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ndonbusinessschool1000.sharepoint.com/sites/NationalGrid-A09/Shared Documents/Excel Carbon Intensity Model and Sheets/"/>
    </mc:Choice>
  </mc:AlternateContent>
  <xr:revisionPtr revIDLastSave="0" documentId="8_{E1520EB2-9839-453C-BA7D-98E6C6851AEA}" xr6:coauthVersionLast="47" xr6:coauthVersionMax="47" xr10:uidLastSave="{00000000-0000-0000-0000-000000000000}"/>
  <bookViews>
    <workbookView xWindow="0" yWindow="500" windowWidth="27580" windowHeight="17500" firstSheet="1" activeTab="6" xr2:uid="{00000000-000D-0000-FFFF-FFFF00000000}"/>
  </bookViews>
  <sheets>
    <sheet name="Carbon_Intensity" sheetId="1" r:id="rId1"/>
    <sheet name="Generation" sheetId="4" r:id="rId2"/>
    <sheet name="Interconnector_Flow" sheetId="3" r:id="rId3"/>
    <sheet name="Imports" sheetId="2" r:id="rId4"/>
    <sheet name="Total_Carbon_Intensity" sheetId="9" r:id="rId5"/>
    <sheet name="Total_Carbon_Intensity_PasteVal" sheetId="5" r:id="rId6"/>
    <sheet name="Import_Carbon_Saving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D2" i="9"/>
  <c r="E7" i="9"/>
  <c r="F7" i="9"/>
  <c r="G7" i="9"/>
  <c r="H7" i="9"/>
  <c r="J7" i="9"/>
  <c r="I7" i="9" s="1"/>
  <c r="K7" i="9"/>
  <c r="L7" i="9"/>
  <c r="D7" i="9" s="1"/>
  <c r="C7" i="9" s="1"/>
  <c r="B7" i="9" s="1"/>
  <c r="O7" i="9"/>
  <c r="N7" i="9" s="1"/>
  <c r="M7" i="9" s="1"/>
  <c r="E8" i="9"/>
  <c r="F8" i="9"/>
  <c r="G8" i="9"/>
  <c r="H8" i="9"/>
  <c r="J8" i="9"/>
  <c r="I8" i="9" s="1"/>
  <c r="K8" i="9"/>
  <c r="L8" i="9"/>
  <c r="D8" i="9" s="1"/>
  <c r="C8" i="9" s="1"/>
  <c r="B8" i="9" s="1"/>
  <c r="O8" i="9"/>
  <c r="N8" i="9" s="1"/>
  <c r="M8" i="9" s="1"/>
  <c r="D9" i="9"/>
  <c r="E9" i="9"/>
  <c r="F9" i="9"/>
  <c r="G9" i="9"/>
  <c r="H9" i="9"/>
  <c r="J9" i="9"/>
  <c r="I9" i="9" s="1"/>
  <c r="K9" i="9"/>
  <c r="C9" i="9" s="1"/>
  <c r="B9" i="9" s="1"/>
  <c r="L9" i="9"/>
  <c r="O9" i="9"/>
  <c r="N9" i="9" s="1"/>
  <c r="M9" i="9" s="1"/>
  <c r="D10" i="9"/>
  <c r="G10" i="9"/>
  <c r="H10" i="9"/>
  <c r="I10" i="9"/>
  <c r="J10" i="9"/>
  <c r="O10" i="9"/>
  <c r="N10" i="9" s="1"/>
  <c r="D11" i="9"/>
  <c r="G11" i="9"/>
  <c r="H11" i="9"/>
  <c r="I11" i="9"/>
  <c r="J11" i="9"/>
  <c r="K11" i="9"/>
  <c r="C11" i="9" s="1"/>
  <c r="B11" i="9" s="1"/>
  <c r="L11" i="9"/>
  <c r="O11" i="9"/>
  <c r="N11" i="9" s="1"/>
  <c r="D12" i="9"/>
  <c r="G12" i="9"/>
  <c r="H12" i="9"/>
  <c r="I12" i="9"/>
  <c r="J12" i="9"/>
  <c r="K12" i="9"/>
  <c r="C12" i="9" s="1"/>
  <c r="B12" i="9" s="1"/>
  <c r="L12" i="9"/>
  <c r="M12" i="9"/>
  <c r="N12" i="9"/>
  <c r="F12" i="9" s="1"/>
  <c r="E12" i="9" s="1"/>
  <c r="O12" i="9"/>
  <c r="D13" i="9"/>
  <c r="G13" i="9"/>
  <c r="H13" i="9"/>
  <c r="I13" i="9"/>
  <c r="J13" i="9"/>
  <c r="L13" i="9"/>
  <c r="K13" i="9" s="1"/>
  <c r="C13" i="9" s="1"/>
  <c r="B13" i="9" s="1"/>
  <c r="N13" i="9"/>
  <c r="F13" i="9" s="1"/>
  <c r="E13" i="9" s="1"/>
  <c r="O13" i="9"/>
  <c r="D14" i="9"/>
  <c r="G14" i="9"/>
  <c r="I14" i="9"/>
  <c r="H14" i="9" s="1"/>
  <c r="J14" i="9"/>
  <c r="N14" i="9"/>
  <c r="M14" i="9" s="1"/>
  <c r="L14" i="9" s="1"/>
  <c r="K14" i="9" s="1"/>
  <c r="C14" i="9" s="1"/>
  <c r="B14" i="9" s="1"/>
  <c r="O14" i="9"/>
  <c r="D15" i="9"/>
  <c r="G15" i="9"/>
  <c r="J15" i="9"/>
  <c r="I15" i="9" s="1"/>
  <c r="H15" i="9" s="1"/>
  <c r="K15" i="9"/>
  <c r="C15" i="9" s="1"/>
  <c r="B15" i="9" s="1"/>
  <c r="L15" i="9"/>
  <c r="M15" i="9"/>
  <c r="N15" i="9"/>
  <c r="F15" i="9" s="1"/>
  <c r="E15" i="9" s="1"/>
  <c r="O15" i="9"/>
  <c r="D16" i="9"/>
  <c r="G16" i="9"/>
  <c r="J16" i="9"/>
  <c r="I16" i="9" s="1"/>
  <c r="H16" i="9" s="1"/>
  <c r="M16" i="9"/>
  <c r="L16" i="9" s="1"/>
  <c r="K16" i="9" s="1"/>
  <c r="C16" i="9" s="1"/>
  <c r="B16" i="9" s="1"/>
  <c r="N16" i="9"/>
  <c r="F16" i="9" s="1"/>
  <c r="E16" i="9" s="1"/>
  <c r="O16" i="9"/>
  <c r="G17" i="9"/>
  <c r="J17" i="9"/>
  <c r="I17" i="9" s="1"/>
  <c r="H17" i="9" s="1"/>
  <c r="M17" i="9"/>
  <c r="L17" i="9" s="1"/>
  <c r="N17" i="9"/>
  <c r="F17" i="9" s="1"/>
  <c r="E17" i="9" s="1"/>
  <c r="O17" i="9"/>
  <c r="G18" i="9"/>
  <c r="I18" i="9"/>
  <c r="H18" i="9" s="1"/>
  <c r="J18" i="9"/>
  <c r="N18" i="9"/>
  <c r="M18" i="9" s="1"/>
  <c r="L18" i="9" s="1"/>
  <c r="O18" i="9"/>
  <c r="G19" i="9"/>
  <c r="J19" i="9"/>
  <c r="I19" i="9" s="1"/>
  <c r="H19" i="9" s="1"/>
  <c r="N19" i="9"/>
  <c r="M19" i="9" s="1"/>
  <c r="L19" i="9" s="1"/>
  <c r="O19" i="9"/>
  <c r="D20" i="9"/>
  <c r="E20" i="9"/>
  <c r="F20" i="9"/>
  <c r="G20" i="9"/>
  <c r="J20" i="9"/>
  <c r="I20" i="9" s="1"/>
  <c r="H20" i="9" s="1"/>
  <c r="M20" i="9"/>
  <c r="L20" i="9" s="1"/>
  <c r="K20" i="9" s="1"/>
  <c r="C20" i="9" s="1"/>
  <c r="B20" i="9" s="1"/>
  <c r="N20" i="9"/>
  <c r="O20" i="9"/>
  <c r="E21" i="9"/>
  <c r="F21" i="9"/>
  <c r="G21" i="9"/>
  <c r="H21" i="9"/>
  <c r="J21" i="9"/>
  <c r="I21" i="9" s="1"/>
  <c r="O21" i="9"/>
  <c r="N21" i="9" s="1"/>
  <c r="M21" i="9" s="1"/>
  <c r="L21" i="9" s="1"/>
  <c r="D22" i="9"/>
  <c r="G22" i="9"/>
  <c r="H22" i="9"/>
  <c r="I22" i="9"/>
  <c r="J22" i="9"/>
  <c r="O22" i="9"/>
  <c r="N22" i="9" s="1"/>
  <c r="D23" i="9"/>
  <c r="G23" i="9"/>
  <c r="H23" i="9"/>
  <c r="J23" i="9"/>
  <c r="I23" i="9" s="1"/>
  <c r="K23" i="9"/>
  <c r="C23" i="9" s="1"/>
  <c r="B23" i="9" s="1"/>
  <c r="L23" i="9"/>
  <c r="N23" i="9"/>
  <c r="M23" i="9" s="1"/>
  <c r="O23" i="9"/>
  <c r="D24" i="9"/>
  <c r="G24" i="9"/>
  <c r="H24" i="9"/>
  <c r="I24" i="9"/>
  <c r="J24" i="9"/>
  <c r="M24" i="9"/>
  <c r="L24" i="9" s="1"/>
  <c r="K24" i="9" s="1"/>
  <c r="C24" i="9" s="1"/>
  <c r="B24" i="9" s="1"/>
  <c r="N24" i="9"/>
  <c r="F24" i="9" s="1"/>
  <c r="E24" i="9" s="1"/>
  <c r="O24" i="9"/>
  <c r="D25" i="9"/>
  <c r="G25" i="9"/>
  <c r="H25" i="9"/>
  <c r="J25" i="9"/>
  <c r="I25" i="9" s="1"/>
  <c r="L25" i="9"/>
  <c r="K25" i="9" s="1"/>
  <c r="C25" i="9" s="1"/>
  <c r="B25" i="9" s="1"/>
  <c r="O25" i="9"/>
  <c r="N25" i="9" s="1"/>
  <c r="G26" i="9"/>
  <c r="H26" i="9"/>
  <c r="I26" i="9"/>
  <c r="J26" i="9"/>
  <c r="L26" i="9"/>
  <c r="K26" i="9" s="1"/>
  <c r="N26" i="9"/>
  <c r="M26" i="9" s="1"/>
  <c r="O26" i="9"/>
  <c r="D27" i="9"/>
  <c r="G27" i="9"/>
  <c r="H27" i="9"/>
  <c r="I27" i="9"/>
  <c r="J27" i="9"/>
  <c r="K27" i="9"/>
  <c r="C27" i="9" s="1"/>
  <c r="B27" i="9" s="1"/>
  <c r="L27" i="9"/>
  <c r="N27" i="9"/>
  <c r="M27" i="9" s="1"/>
  <c r="O27" i="9"/>
  <c r="G28" i="9"/>
  <c r="H28" i="9"/>
  <c r="J28" i="9"/>
  <c r="I28" i="9" s="1"/>
  <c r="K28" i="9"/>
  <c r="L28" i="9"/>
  <c r="D28" i="9" s="1"/>
  <c r="C28" i="9" s="1"/>
  <c r="B28" i="9" s="1"/>
  <c r="M28" i="9"/>
  <c r="N28" i="9"/>
  <c r="F28" i="9" s="1"/>
  <c r="E28" i="9" s="1"/>
  <c r="O28" i="9"/>
  <c r="G29" i="9"/>
  <c r="H29" i="9"/>
  <c r="J29" i="9"/>
  <c r="I29" i="9" s="1"/>
  <c r="L29" i="9"/>
  <c r="K29" i="9" s="1"/>
  <c r="M29" i="9"/>
  <c r="O29" i="9"/>
  <c r="N29" i="9" s="1"/>
  <c r="F29" i="9" s="1"/>
  <c r="E29" i="9" s="1"/>
  <c r="E30" i="9"/>
  <c r="F30" i="9"/>
  <c r="G30" i="9"/>
  <c r="H30" i="9"/>
  <c r="I30" i="9"/>
  <c r="J30" i="9"/>
  <c r="N30" i="9"/>
  <c r="M30" i="9" s="1"/>
  <c r="L30" i="9" s="1"/>
  <c r="O30" i="9"/>
  <c r="G31" i="9"/>
  <c r="H31" i="9"/>
  <c r="J31" i="9"/>
  <c r="I31" i="9" s="1"/>
  <c r="K31" i="9"/>
  <c r="N31" i="9"/>
  <c r="M31" i="9" s="1"/>
  <c r="L31" i="9" s="1"/>
  <c r="D31" i="9" s="1"/>
  <c r="C31" i="9" s="1"/>
  <c r="B31" i="9" s="1"/>
  <c r="O31" i="9"/>
  <c r="G32" i="9"/>
  <c r="H32" i="9"/>
  <c r="J32" i="9"/>
  <c r="I32" i="9" s="1"/>
  <c r="K32" i="9"/>
  <c r="M32" i="9"/>
  <c r="L32" i="9" s="1"/>
  <c r="D32" i="9" s="1"/>
  <c r="C32" i="9" s="1"/>
  <c r="B32" i="9" s="1"/>
  <c r="N32" i="9"/>
  <c r="F32" i="9" s="1"/>
  <c r="E32" i="9" s="1"/>
  <c r="O32" i="9"/>
  <c r="G33" i="9"/>
  <c r="H33" i="9"/>
  <c r="J33" i="9"/>
  <c r="I33" i="9" s="1"/>
  <c r="O33" i="9"/>
  <c r="N33" i="9" s="1"/>
  <c r="G34" i="9"/>
  <c r="I34" i="9"/>
  <c r="H34" i="9" s="1"/>
  <c r="J34" i="9"/>
  <c r="N34" i="9"/>
  <c r="M34" i="9" s="1"/>
  <c r="L34" i="9" s="1"/>
  <c r="O34" i="9"/>
  <c r="G35" i="9"/>
  <c r="J35" i="9"/>
  <c r="I35" i="9" s="1"/>
  <c r="H35" i="9" s="1"/>
  <c r="N35" i="9"/>
  <c r="M35" i="9" s="1"/>
  <c r="L35" i="9" s="1"/>
  <c r="O35" i="9"/>
  <c r="G36" i="9"/>
  <c r="J36" i="9"/>
  <c r="I36" i="9" s="1"/>
  <c r="H36" i="9" s="1"/>
  <c r="M36" i="9"/>
  <c r="L36" i="9" s="1"/>
  <c r="N36" i="9"/>
  <c r="F36" i="9" s="1"/>
  <c r="E36" i="9" s="1"/>
  <c r="O36" i="9"/>
  <c r="G37" i="9"/>
  <c r="H37" i="9"/>
  <c r="J37" i="9"/>
  <c r="I37" i="9" s="1"/>
  <c r="L37" i="9"/>
  <c r="K37" i="9" s="1"/>
  <c r="M37" i="9"/>
  <c r="O37" i="9"/>
  <c r="N37" i="9" s="1"/>
  <c r="F37" i="9" s="1"/>
  <c r="E37" i="9" s="1"/>
  <c r="D38" i="9"/>
  <c r="G38" i="9"/>
  <c r="H38" i="9"/>
  <c r="I38" i="9"/>
  <c r="J38" i="9"/>
  <c r="L38" i="9"/>
  <c r="K38" i="9" s="1"/>
  <c r="C38" i="9" s="1"/>
  <c r="B38" i="9" s="1"/>
  <c r="M38" i="9"/>
  <c r="N38" i="9"/>
  <c r="F38" i="9" s="1"/>
  <c r="E38" i="9" s="1"/>
  <c r="O38" i="9"/>
  <c r="G39" i="9"/>
  <c r="H39" i="9"/>
  <c r="J39" i="9"/>
  <c r="I39" i="9" s="1"/>
  <c r="K39" i="9"/>
  <c r="L39" i="9"/>
  <c r="D39" i="9" s="1"/>
  <c r="C39" i="9" s="1"/>
  <c r="B39" i="9" s="1"/>
  <c r="M39" i="9"/>
  <c r="N39" i="9"/>
  <c r="F39" i="9" s="1"/>
  <c r="E39" i="9" s="1"/>
  <c r="O39" i="9"/>
  <c r="G40" i="9"/>
  <c r="H40" i="9"/>
  <c r="J40" i="9"/>
  <c r="I40" i="9" s="1"/>
  <c r="L40" i="9"/>
  <c r="D40" i="9" s="1"/>
  <c r="M40" i="9"/>
  <c r="O40" i="9"/>
  <c r="N40" i="9" s="1"/>
  <c r="F40" i="9" s="1"/>
  <c r="E40" i="9" s="1"/>
  <c r="E41" i="9"/>
  <c r="F41" i="9"/>
  <c r="G41" i="9"/>
  <c r="H41" i="9"/>
  <c r="J41" i="9"/>
  <c r="I41" i="9" s="1"/>
  <c r="L41" i="9"/>
  <c r="K41" i="9" s="1"/>
  <c r="M41" i="9"/>
  <c r="O41" i="9"/>
  <c r="N41" i="9" s="1"/>
  <c r="E42" i="9"/>
  <c r="F42" i="9"/>
  <c r="G42" i="9"/>
  <c r="H42" i="9"/>
  <c r="I42" i="9"/>
  <c r="J42" i="9"/>
  <c r="L42" i="9"/>
  <c r="K42" i="9" s="1"/>
  <c r="M42" i="9"/>
  <c r="N42" i="9"/>
  <c r="O42" i="9"/>
  <c r="E43" i="9"/>
  <c r="F43" i="9"/>
  <c r="G43" i="9"/>
  <c r="J43" i="9"/>
  <c r="I43" i="9" s="1"/>
  <c r="H43" i="9" s="1"/>
  <c r="N43" i="9"/>
  <c r="M43" i="9" s="1"/>
  <c r="L43" i="9" s="1"/>
  <c r="O43" i="9"/>
  <c r="E44" i="9"/>
  <c r="F44" i="9"/>
  <c r="G44" i="9"/>
  <c r="M44" i="9"/>
  <c r="L44" i="9" s="1"/>
  <c r="N44" i="9"/>
  <c r="O44" i="9"/>
  <c r="E45" i="9"/>
  <c r="F45" i="9"/>
  <c r="G45" i="9"/>
  <c r="H45" i="9"/>
  <c r="J45" i="9"/>
  <c r="I45" i="9" s="1"/>
  <c r="K45" i="9"/>
  <c r="O45" i="9"/>
  <c r="N45" i="9" s="1"/>
  <c r="M45" i="9" s="1"/>
  <c r="L45" i="9" s="1"/>
  <c r="D45" i="9" s="1"/>
  <c r="C45" i="9" s="1"/>
  <c r="B45" i="9" s="1"/>
  <c r="D46" i="9"/>
  <c r="E46" i="9"/>
  <c r="F46" i="9"/>
  <c r="G46" i="9"/>
  <c r="H46" i="9"/>
  <c r="L46" i="9"/>
  <c r="K46" i="9" s="1"/>
  <c r="N46" i="9"/>
  <c r="M46" i="9" s="1"/>
  <c r="O46" i="9"/>
  <c r="D47" i="9"/>
  <c r="G47" i="9"/>
  <c r="H47" i="9"/>
  <c r="J47" i="9"/>
  <c r="I47" i="9" s="1"/>
  <c r="K47" i="9"/>
  <c r="C47" i="9" s="1"/>
  <c r="B47" i="9" s="1"/>
  <c r="L47" i="9"/>
  <c r="N47" i="9"/>
  <c r="M47" i="9" s="1"/>
  <c r="O47" i="9"/>
  <c r="D48" i="9"/>
  <c r="G48" i="9"/>
  <c r="H48" i="9"/>
  <c r="J48" i="9"/>
  <c r="I48" i="9" s="1"/>
  <c r="K48" i="9"/>
  <c r="C48" i="9" s="1"/>
  <c r="B48" i="9" s="1"/>
  <c r="M48" i="9"/>
  <c r="L48" i="9" s="1"/>
  <c r="O48" i="9"/>
  <c r="N48" i="9" s="1"/>
  <c r="F48" i="9" s="1"/>
  <c r="E48" i="9" s="1"/>
  <c r="G49" i="9"/>
  <c r="H49" i="9"/>
  <c r="J49" i="9"/>
  <c r="I49" i="9" s="1"/>
  <c r="L49" i="9"/>
  <c r="K49" i="9" s="1"/>
  <c r="M49" i="9"/>
  <c r="O49" i="9"/>
  <c r="N49" i="9" s="1"/>
  <c r="F49" i="9" s="1"/>
  <c r="E49" i="9" s="1"/>
  <c r="D50" i="9"/>
  <c r="G50" i="9"/>
  <c r="I50" i="9"/>
  <c r="H50" i="9" s="1"/>
  <c r="J50" i="9"/>
  <c r="N50" i="9"/>
  <c r="M50" i="9" s="1"/>
  <c r="L50" i="9" s="1"/>
  <c r="K50" i="9" s="1"/>
  <c r="C50" i="9" s="1"/>
  <c r="B50" i="9" s="1"/>
  <c r="O50" i="9"/>
  <c r="G51" i="9"/>
  <c r="H51" i="9"/>
  <c r="J51" i="9"/>
  <c r="I51" i="9" s="1"/>
  <c r="K51" i="9"/>
  <c r="L51" i="9"/>
  <c r="D51" i="9" s="1"/>
  <c r="C51" i="9" s="1"/>
  <c r="B51" i="9" s="1"/>
  <c r="N51" i="9"/>
  <c r="M51" i="9" s="1"/>
  <c r="O51" i="9"/>
  <c r="G52" i="9"/>
  <c r="J52" i="9"/>
  <c r="I52" i="9" s="1"/>
  <c r="H52" i="9" s="1"/>
  <c r="M52" i="9"/>
  <c r="L52" i="9" s="1"/>
  <c r="N52" i="9"/>
  <c r="F52" i="9" s="1"/>
  <c r="E52" i="9" s="1"/>
  <c r="O52" i="9"/>
  <c r="E53" i="9"/>
  <c r="F53" i="9"/>
  <c r="G53" i="9"/>
  <c r="N53" i="9"/>
  <c r="M53" i="9" s="1"/>
  <c r="L53" i="9" s="1"/>
  <c r="O53" i="9"/>
  <c r="E54" i="9"/>
  <c r="F54" i="9"/>
  <c r="G54" i="9"/>
  <c r="N54" i="9"/>
  <c r="M54" i="9" s="1"/>
  <c r="L54" i="9" s="1"/>
  <c r="O54" i="9"/>
  <c r="B55" i="9"/>
  <c r="H55" i="9"/>
  <c r="G55" i="9" s="1"/>
  <c r="J55" i="9"/>
  <c r="I55" i="9" s="1"/>
  <c r="N55" i="9"/>
  <c r="M55" i="9" s="1"/>
  <c r="L55" i="9" s="1"/>
  <c r="O55" i="9"/>
  <c r="D56" i="9"/>
  <c r="G56" i="9"/>
  <c r="M56" i="9"/>
  <c r="L56" i="9" s="1"/>
  <c r="K56" i="9" s="1"/>
  <c r="N56" i="9"/>
  <c r="F56" i="9" s="1"/>
  <c r="E56" i="9" s="1"/>
  <c r="O56" i="9"/>
  <c r="G57" i="9"/>
  <c r="H57" i="9"/>
  <c r="J57" i="9"/>
  <c r="I57" i="9" s="1"/>
  <c r="K57" i="9"/>
  <c r="O57" i="9"/>
  <c r="N57" i="9" s="1"/>
  <c r="D58" i="9"/>
  <c r="G58" i="9"/>
  <c r="I58" i="9"/>
  <c r="H58" i="9" s="1"/>
  <c r="J58" i="9"/>
  <c r="N58" i="9"/>
  <c r="M58" i="9" s="1"/>
  <c r="L58" i="9" s="1"/>
  <c r="K58" i="9" s="1"/>
  <c r="C58" i="9" s="1"/>
  <c r="B58" i="9" s="1"/>
  <c r="O58" i="9"/>
  <c r="D59" i="9"/>
  <c r="G59" i="9"/>
  <c r="J59" i="9"/>
  <c r="I59" i="9" s="1"/>
  <c r="H59" i="9" s="1"/>
  <c r="N59" i="9"/>
  <c r="M59" i="9" s="1"/>
  <c r="L59" i="9" s="1"/>
  <c r="K59" i="9" s="1"/>
  <c r="C59" i="9" s="1"/>
  <c r="B59" i="9" s="1"/>
  <c r="O59" i="9"/>
  <c r="D60" i="9"/>
  <c r="J60" i="9"/>
  <c r="I60" i="9" s="1"/>
  <c r="H60" i="9" s="1"/>
  <c r="M60" i="9"/>
  <c r="L60" i="9" s="1"/>
  <c r="K60" i="9" s="1"/>
  <c r="C60" i="9" s="1"/>
  <c r="B60" i="9" s="1"/>
  <c r="N60" i="9"/>
  <c r="O60" i="9"/>
  <c r="G60" i="9" s="1"/>
  <c r="F60" i="9" s="1"/>
  <c r="E60" i="9" s="1"/>
  <c r="D61" i="9"/>
  <c r="J61" i="9"/>
  <c r="I61" i="9" s="1"/>
  <c r="H61" i="9" s="1"/>
  <c r="N61" i="9"/>
  <c r="M61" i="9" s="1"/>
  <c r="L61" i="9" s="1"/>
  <c r="K61" i="9" s="1"/>
  <c r="C61" i="9" s="1"/>
  <c r="B61" i="9" s="1"/>
  <c r="O61" i="9"/>
  <c r="G61" i="9" s="1"/>
  <c r="F61" i="9" s="1"/>
  <c r="E61" i="9" s="1"/>
  <c r="D3" i="9"/>
  <c r="G3" i="9"/>
  <c r="H3" i="9"/>
  <c r="I3" i="9"/>
  <c r="J3" i="9"/>
  <c r="L3" i="9"/>
  <c r="K3" i="9" s="1"/>
  <c r="C3" i="9" s="1"/>
  <c r="B3" i="9" s="1"/>
  <c r="O3" i="9"/>
  <c r="N3" i="9" s="1"/>
  <c r="D4" i="9"/>
  <c r="G4" i="9"/>
  <c r="J4" i="9"/>
  <c r="I4" i="9" s="1"/>
  <c r="H4" i="9" s="1"/>
  <c r="N4" i="9"/>
  <c r="M4" i="9" s="1"/>
  <c r="L4" i="9" s="1"/>
  <c r="K4" i="9" s="1"/>
  <c r="C4" i="9" s="1"/>
  <c r="B4" i="9" s="1"/>
  <c r="O4" i="9"/>
  <c r="G5" i="9"/>
  <c r="H5" i="9"/>
  <c r="I5" i="9"/>
  <c r="J5" i="9"/>
  <c r="M5" i="9"/>
  <c r="L5" i="9" s="1"/>
  <c r="N5" i="9"/>
  <c r="F5" i="9" s="1"/>
  <c r="E5" i="9" s="1"/>
  <c r="O5" i="9"/>
  <c r="G6" i="9"/>
  <c r="H6" i="9"/>
  <c r="J6" i="9"/>
  <c r="I6" i="9" s="1"/>
  <c r="O6" i="9"/>
  <c r="N6" i="9" s="1"/>
  <c r="G2" i="9"/>
  <c r="H2" i="9"/>
  <c r="J2" i="9"/>
  <c r="I2" i="9" s="1"/>
  <c r="L2" i="9"/>
  <c r="K2" i="9" s="1"/>
  <c r="O2" i="9"/>
  <c r="N2" i="9" s="1"/>
  <c r="K34" i="9" l="1"/>
  <c r="D34" i="9"/>
  <c r="K17" i="9"/>
  <c r="D17" i="9"/>
  <c r="C17" i="9" s="1"/>
  <c r="B17" i="9" s="1"/>
  <c r="M22" i="9"/>
  <c r="L22" i="9" s="1"/>
  <c r="K22" i="9" s="1"/>
  <c r="C22" i="9" s="1"/>
  <c r="B22" i="9" s="1"/>
  <c r="F22" i="9"/>
  <c r="E22" i="9" s="1"/>
  <c r="M11" i="9"/>
  <c r="F11" i="9"/>
  <c r="E11" i="9" s="1"/>
  <c r="M10" i="9"/>
  <c r="L10" i="9" s="1"/>
  <c r="K10" i="9" s="1"/>
  <c r="C10" i="9" s="1"/>
  <c r="B10" i="9" s="1"/>
  <c r="F10" i="9"/>
  <c r="E10" i="9" s="1"/>
  <c r="D43" i="9"/>
  <c r="K43" i="9"/>
  <c r="K18" i="9"/>
  <c r="D18" i="9"/>
  <c r="D36" i="9"/>
  <c r="C36" i="9" s="1"/>
  <c r="B36" i="9" s="1"/>
  <c r="K36" i="9"/>
  <c r="K35" i="9"/>
  <c r="D35" i="9"/>
  <c r="J56" i="9"/>
  <c r="I56" i="9" s="1"/>
  <c r="H56" i="9" s="1"/>
  <c r="C56" i="9"/>
  <c r="B56" i="9" s="1"/>
  <c r="F33" i="9"/>
  <c r="E33" i="9" s="1"/>
  <c r="M33" i="9"/>
  <c r="L33" i="9" s="1"/>
  <c r="D44" i="9"/>
  <c r="C44" i="9" s="1"/>
  <c r="B44" i="9" s="1"/>
  <c r="K44" i="9"/>
  <c r="J44" i="9" s="1"/>
  <c r="I44" i="9" s="1"/>
  <c r="H44" i="9" s="1"/>
  <c r="K53" i="9"/>
  <c r="J53" i="9" s="1"/>
  <c r="I53" i="9" s="1"/>
  <c r="H53" i="9" s="1"/>
  <c r="D53" i="9"/>
  <c r="F25" i="9"/>
  <c r="E25" i="9" s="1"/>
  <c r="M25" i="9"/>
  <c r="F57" i="9"/>
  <c r="E57" i="9" s="1"/>
  <c r="M57" i="9"/>
  <c r="L57" i="9" s="1"/>
  <c r="D57" i="9" s="1"/>
  <c r="C57" i="9" s="1"/>
  <c r="B57" i="9" s="1"/>
  <c r="K54" i="9"/>
  <c r="J54" i="9" s="1"/>
  <c r="I54" i="9" s="1"/>
  <c r="H54" i="9" s="1"/>
  <c r="D54" i="9"/>
  <c r="J46" i="9"/>
  <c r="I46" i="9" s="1"/>
  <c r="C46" i="9"/>
  <c r="B46" i="9" s="1"/>
  <c r="K30" i="9"/>
  <c r="D30" i="9"/>
  <c r="C30" i="9" s="1"/>
  <c r="B30" i="9" s="1"/>
  <c r="D19" i="9"/>
  <c r="K19" i="9"/>
  <c r="D55" i="9"/>
  <c r="C55" i="9" s="1"/>
  <c r="K55" i="9"/>
  <c r="D52" i="9"/>
  <c r="C52" i="9" s="1"/>
  <c r="B52" i="9" s="1"/>
  <c r="K52" i="9"/>
  <c r="K21" i="9"/>
  <c r="D21" i="9"/>
  <c r="C21" i="9" s="1"/>
  <c r="B21" i="9" s="1"/>
  <c r="K40" i="9"/>
  <c r="C40" i="9" s="1"/>
  <c r="B40" i="9" s="1"/>
  <c r="M13" i="9"/>
  <c r="F58" i="9"/>
  <c r="E58" i="9" s="1"/>
  <c r="F50" i="9"/>
  <c r="E50" i="9" s="1"/>
  <c r="D49" i="9"/>
  <c r="C49" i="9" s="1"/>
  <c r="B49" i="9" s="1"/>
  <c r="D41" i="9"/>
  <c r="C41" i="9" s="1"/>
  <c r="B41" i="9" s="1"/>
  <c r="D37" i="9"/>
  <c r="C37" i="9" s="1"/>
  <c r="B37" i="9" s="1"/>
  <c r="F34" i="9"/>
  <c r="E34" i="9" s="1"/>
  <c r="D29" i="9"/>
  <c r="C29" i="9" s="1"/>
  <c r="B29" i="9" s="1"/>
  <c r="F26" i="9"/>
  <c r="E26" i="9" s="1"/>
  <c r="F18" i="9"/>
  <c r="E18" i="9" s="1"/>
  <c r="F14" i="9"/>
  <c r="E14" i="9" s="1"/>
  <c r="F59" i="9"/>
  <c r="E59" i="9" s="1"/>
  <c r="F55" i="9"/>
  <c r="E55" i="9" s="1"/>
  <c r="F51" i="9"/>
  <c r="E51" i="9" s="1"/>
  <c r="F47" i="9"/>
  <c r="E47" i="9" s="1"/>
  <c r="D42" i="9"/>
  <c r="C42" i="9" s="1"/>
  <c r="B42" i="9" s="1"/>
  <c r="F35" i="9"/>
  <c r="E35" i="9" s="1"/>
  <c r="F31" i="9"/>
  <c r="E31" i="9" s="1"/>
  <c r="F27" i="9"/>
  <c r="E27" i="9" s="1"/>
  <c r="D26" i="9"/>
  <c r="C26" i="9" s="1"/>
  <c r="B26" i="9" s="1"/>
  <c r="F23" i="9"/>
  <c r="E23" i="9" s="1"/>
  <c r="F19" i="9"/>
  <c r="E19" i="9" s="1"/>
  <c r="M3" i="9"/>
  <c r="F3" i="9"/>
  <c r="E3" i="9" s="1"/>
  <c r="F6" i="9"/>
  <c r="E6" i="9" s="1"/>
  <c r="M6" i="9"/>
  <c r="L6" i="9" s="1"/>
  <c r="K5" i="9"/>
  <c r="D5" i="9"/>
  <c r="C5" i="9" s="1"/>
  <c r="B5" i="9" s="1"/>
  <c r="F4" i="9"/>
  <c r="E4" i="9" s="1"/>
  <c r="M2" i="9"/>
  <c r="F2" i="9"/>
  <c r="E2" i="9" s="1"/>
  <c r="R4" i="7"/>
  <c r="S4" i="7"/>
  <c r="V4" i="7"/>
  <c r="W4" i="7"/>
  <c r="AN4" i="7"/>
  <c r="AP4" i="7"/>
  <c r="AQ4" i="7"/>
  <c r="AR4" i="7"/>
  <c r="AS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V10" i="7"/>
  <c r="W10" i="7"/>
  <c r="AD10" i="7"/>
  <c r="AH10" i="7"/>
  <c r="AP10" i="7"/>
  <c r="AR10" i="7"/>
  <c r="AS10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R14" i="7"/>
  <c r="S14" i="7"/>
  <c r="V14" i="7"/>
  <c r="W14" i="7"/>
  <c r="AN14" i="7"/>
  <c r="AP14" i="7"/>
  <c r="AQ14" i="7"/>
  <c r="AR14" i="7"/>
  <c r="AS14" i="7"/>
  <c r="R15" i="7"/>
  <c r="S15" i="7"/>
  <c r="V15" i="7"/>
  <c r="W15" i="7"/>
  <c r="AN15" i="7"/>
  <c r="AP15" i="7"/>
  <c r="AQ15" i="7"/>
  <c r="AR15" i="7"/>
  <c r="AS15" i="7"/>
  <c r="R16" i="7"/>
  <c r="S16" i="7"/>
  <c r="V16" i="7"/>
  <c r="W16" i="7"/>
  <c r="AN16" i="7"/>
  <c r="AP16" i="7"/>
  <c r="AQ16" i="7"/>
  <c r="AR16" i="7"/>
  <c r="AS16" i="7"/>
  <c r="U17" i="7"/>
  <c r="Z17" i="7"/>
  <c r="AD17" i="7"/>
  <c r="AH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V22" i="7"/>
  <c r="W22" i="7"/>
  <c r="AD22" i="7"/>
  <c r="AH22" i="7"/>
  <c r="AP22" i="7"/>
  <c r="AR22" i="7"/>
  <c r="AS22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U26" i="7"/>
  <c r="Z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U29" i="7"/>
  <c r="Z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U37" i="7"/>
  <c r="Z37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U40" i="7"/>
  <c r="Z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I46" i="7"/>
  <c r="J46" i="7"/>
  <c r="U46" i="7"/>
  <c r="Z46" i="7"/>
  <c r="AA46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R50" i="7"/>
  <c r="S50" i="7"/>
  <c r="V50" i="7"/>
  <c r="W50" i="7"/>
  <c r="AN50" i="7"/>
  <c r="AP50" i="7"/>
  <c r="AQ50" i="7"/>
  <c r="AR50" i="7"/>
  <c r="AS50" i="7"/>
  <c r="U51" i="7"/>
  <c r="Z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R59" i="7"/>
  <c r="S59" i="7"/>
  <c r="V59" i="7"/>
  <c r="W59" i="7"/>
  <c r="AN59" i="7"/>
  <c r="AP59" i="7"/>
  <c r="AQ59" i="7"/>
  <c r="AR59" i="7"/>
  <c r="AS59" i="7"/>
  <c r="R60" i="7"/>
  <c r="S60" i="7"/>
  <c r="V60" i="7"/>
  <c r="W60" i="7"/>
  <c r="AN60" i="7"/>
  <c r="AP60" i="7"/>
  <c r="AQ60" i="7"/>
  <c r="AR60" i="7"/>
  <c r="AS60" i="7"/>
  <c r="R61" i="7"/>
  <c r="S61" i="7"/>
  <c r="V61" i="7"/>
  <c r="W61" i="7"/>
  <c r="AD61" i="7"/>
  <c r="AH61" i="7"/>
  <c r="AN61" i="7"/>
  <c r="AP61" i="7"/>
  <c r="AQ61" i="7"/>
  <c r="AR61" i="7"/>
  <c r="AS61" i="7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19" i="9" l="1"/>
  <c r="B19" i="9" s="1"/>
  <c r="K33" i="9"/>
  <c r="D33" i="9"/>
  <c r="C33" i="9" s="1"/>
  <c r="B33" i="9" s="1"/>
  <c r="C18" i="9"/>
  <c r="B18" i="9" s="1"/>
  <c r="C43" i="9"/>
  <c r="B43" i="9" s="1"/>
  <c r="C53" i="9"/>
  <c r="B53" i="9" s="1"/>
  <c r="C35" i="9"/>
  <c r="B35" i="9" s="1"/>
  <c r="C34" i="9"/>
  <c r="B34" i="9" s="1"/>
  <c r="C54" i="9"/>
  <c r="B54" i="9" s="1"/>
  <c r="K6" i="9"/>
  <c r="D6" i="9"/>
  <c r="C6" i="9" s="1"/>
  <c r="B6" i="9" s="1"/>
  <c r="W29" i="7"/>
  <c r="V29" i="7"/>
  <c r="AD40" i="7"/>
  <c r="AG40" i="7"/>
  <c r="AH40" i="7"/>
  <c r="G10" i="7"/>
  <c r="H10" i="7"/>
  <c r="AE10" i="7"/>
  <c r="AF10" i="7"/>
  <c r="U2" i="7"/>
  <c r="AE14" i="7"/>
  <c r="AF14" i="7"/>
  <c r="AG37" i="7"/>
  <c r="AH37" i="7"/>
  <c r="V37" i="7"/>
  <c r="W37" i="7"/>
  <c r="AQ10" i="7"/>
  <c r="S10" i="7"/>
  <c r="R10" i="7"/>
  <c r="T10" i="7"/>
  <c r="AN10" i="7"/>
  <c r="G3" i="7"/>
  <c r="H3" i="7"/>
  <c r="W25" i="7"/>
  <c r="V25" i="7"/>
  <c r="B23" i="7"/>
  <c r="AC23" i="7"/>
  <c r="D23" i="7"/>
  <c r="F23" i="7"/>
  <c r="C23" i="7"/>
  <c r="E23" i="7"/>
  <c r="G14" i="7"/>
  <c r="H14" i="7"/>
  <c r="X48" i="7"/>
  <c r="AB48" i="7"/>
  <c r="Y48" i="7"/>
  <c r="U48" i="7"/>
  <c r="AA48" i="7"/>
  <c r="Z48" i="7"/>
  <c r="U10" i="7"/>
  <c r="AQ51" i="7"/>
  <c r="AT51" i="7"/>
  <c r="AR51" i="7"/>
  <c r="AS51" i="7"/>
  <c r="AJ61" i="7"/>
  <c r="AI61" i="7"/>
  <c r="AO61" i="7"/>
  <c r="AK61" i="7"/>
  <c r="AM61" i="7"/>
  <c r="AL61" i="7"/>
  <c r="G22" i="7"/>
  <c r="H22" i="7"/>
  <c r="H29" i="7"/>
  <c r="G29" i="7"/>
  <c r="AN37" i="7"/>
  <c r="AP37" i="7"/>
  <c r="AO37" i="7"/>
  <c r="AE29" i="7"/>
  <c r="Y29" i="7"/>
  <c r="AF29" i="7"/>
  <c r="AF3" i="7"/>
  <c r="AE3" i="7"/>
  <c r="AO29" i="7"/>
  <c r="AP29" i="7"/>
  <c r="AN29" i="7"/>
  <c r="AA61" i="7"/>
  <c r="X61" i="7"/>
  <c r="Y61" i="7"/>
  <c r="Z61" i="7"/>
  <c r="U61" i="7"/>
  <c r="AB61" i="7"/>
  <c r="R37" i="7"/>
  <c r="S37" i="7"/>
  <c r="T37" i="7"/>
  <c r="AG23" i="7"/>
  <c r="AD23" i="7"/>
  <c r="AH23" i="7"/>
  <c r="AC22" i="7"/>
  <c r="B22" i="7"/>
  <c r="C22" i="7"/>
  <c r="F22" i="7"/>
  <c r="AG22" i="7"/>
  <c r="E22" i="7"/>
  <c r="D22" i="7"/>
  <c r="AG48" i="7"/>
  <c r="AD48" i="7"/>
  <c r="AH48" i="7"/>
  <c r="I17" i="7"/>
  <c r="J17" i="7"/>
  <c r="L17" i="7"/>
  <c r="K17" i="7"/>
  <c r="AA17" i="7"/>
  <c r="Y46" i="7"/>
  <c r="AE46" i="7"/>
  <c r="AF46" i="7"/>
  <c r="AL25" i="7"/>
  <c r="AK25" i="7"/>
  <c r="AI25" i="7"/>
  <c r="AJ25" i="7"/>
  <c r="AM25" i="7"/>
  <c r="AO25" i="7"/>
  <c r="J11" i="7"/>
  <c r="I11" i="7"/>
  <c r="K11" i="7"/>
  <c r="L11" i="7"/>
  <c r="AF22" i="7"/>
  <c r="AE22" i="7"/>
  <c r="T29" i="7"/>
  <c r="S29" i="7"/>
  <c r="R29" i="7"/>
  <c r="C40" i="7"/>
  <c r="F40" i="7"/>
  <c r="B40" i="7"/>
  <c r="D40" i="7"/>
  <c r="E40" i="7"/>
  <c r="AC40" i="7"/>
  <c r="X40" i="7"/>
  <c r="AC61" i="7"/>
  <c r="C61" i="7"/>
  <c r="D61" i="7"/>
  <c r="E61" i="7"/>
  <c r="AG61" i="7"/>
  <c r="F61" i="7"/>
  <c r="B61" i="7"/>
  <c r="AF48" i="7"/>
  <c r="AE48" i="7"/>
  <c r="X10" i="7"/>
  <c r="AB10" i="7"/>
  <c r="Z10" i="7"/>
  <c r="AA10" i="7"/>
  <c r="Y10" i="7"/>
  <c r="T23" i="7"/>
  <c r="AN23" i="7"/>
  <c r="S23" i="7"/>
  <c r="R23" i="7"/>
  <c r="U38" i="7"/>
  <c r="V47" i="7"/>
  <c r="W47" i="7"/>
  <c r="E37" i="7"/>
  <c r="F37" i="7"/>
  <c r="C37" i="7"/>
  <c r="D37" i="7"/>
  <c r="X37" i="7"/>
  <c r="B37" i="7"/>
  <c r="U50" i="7"/>
  <c r="C16" i="7"/>
  <c r="B16" i="7"/>
  <c r="D16" i="7"/>
  <c r="AC16" i="7"/>
  <c r="E16" i="7"/>
  <c r="F16" i="7"/>
  <c r="AE47" i="7"/>
  <c r="AF47" i="7"/>
  <c r="AG46" i="7"/>
  <c r="AH46" i="7"/>
  <c r="H47" i="7"/>
  <c r="G47" i="7"/>
  <c r="V48" i="7"/>
  <c r="W48" i="7"/>
  <c r="AP51" i="7"/>
  <c r="AO51" i="7"/>
  <c r="AN51" i="7"/>
  <c r="AF25" i="7"/>
  <c r="AE25" i="7"/>
  <c r="U4" i="7"/>
  <c r="G37" i="7"/>
  <c r="H37" i="7"/>
  <c r="AC37" i="7"/>
  <c r="AD37" i="7"/>
  <c r="U47" i="7"/>
  <c r="I51" i="7"/>
  <c r="J51" i="7"/>
  <c r="K51" i="7"/>
  <c r="AA51" i="7"/>
  <c r="L51" i="7"/>
  <c r="F48" i="7"/>
  <c r="C48" i="7"/>
  <c r="D48" i="7"/>
  <c r="E48" i="7"/>
  <c r="B48" i="7"/>
  <c r="AC48" i="7"/>
  <c r="AM51" i="7"/>
  <c r="AJ51" i="7"/>
  <c r="AL51" i="7"/>
  <c r="AK51" i="7"/>
  <c r="AI51" i="7"/>
  <c r="H48" i="7"/>
  <c r="G48" i="7"/>
  <c r="V51" i="7"/>
  <c r="W51" i="7"/>
  <c r="AC3" i="7"/>
  <c r="AD3" i="7"/>
  <c r="AH3" i="7"/>
  <c r="AO47" i="7"/>
  <c r="AP47" i="7"/>
  <c r="AN47" i="7"/>
  <c r="U25" i="7"/>
  <c r="AD16" i="7"/>
  <c r="AH16" i="7"/>
  <c r="AG16" i="7"/>
  <c r="AH59" i="7"/>
  <c r="AG59" i="7"/>
  <c r="AD59" i="7"/>
  <c r="AE37" i="7"/>
  <c r="AF37" i="7"/>
  <c r="Y37" i="7"/>
  <c r="AF50" i="7"/>
  <c r="AE50" i="7"/>
  <c r="AD38" i="7"/>
  <c r="AC38" i="7"/>
  <c r="H38" i="7"/>
  <c r="G38" i="7"/>
  <c r="H25" i="7"/>
  <c r="G25" i="7"/>
  <c r="G60" i="7"/>
  <c r="H60" i="7"/>
  <c r="AF51" i="7"/>
  <c r="AE51" i="7"/>
  <c r="Y51" i="7"/>
  <c r="P37" i="7"/>
  <c r="N37" i="7"/>
  <c r="AB37" i="7"/>
  <c r="M37" i="7"/>
  <c r="Q37" i="7"/>
  <c r="O37" i="7"/>
  <c r="AE61" i="7"/>
  <c r="AF61" i="7"/>
  <c r="U60" i="7"/>
  <c r="V23" i="7"/>
  <c r="W23" i="7"/>
  <c r="AF38" i="7"/>
  <c r="AE38" i="7"/>
  <c r="AF60" i="7"/>
  <c r="AE60" i="7"/>
  <c r="W11" i="7"/>
  <c r="V11" i="7"/>
  <c r="AP11" i="7"/>
  <c r="AT11" i="7"/>
  <c r="AQ11" i="7"/>
  <c r="AR11" i="7"/>
  <c r="AS11" i="7"/>
  <c r="AT29" i="7"/>
  <c r="AR29" i="7"/>
  <c r="AQ29" i="7"/>
  <c r="AS29" i="7"/>
  <c r="G50" i="7"/>
  <c r="H50" i="7"/>
  <c r="AG17" i="7"/>
  <c r="AC17" i="7"/>
  <c r="D17" i="7"/>
  <c r="X17" i="7"/>
  <c r="F17" i="7"/>
  <c r="B17" i="7"/>
  <c r="E17" i="7"/>
  <c r="C17" i="7"/>
  <c r="AI59" i="7"/>
  <c r="AK59" i="7"/>
  <c r="AM59" i="7"/>
  <c r="AL59" i="7"/>
  <c r="AO59" i="7"/>
  <c r="AJ59" i="7"/>
  <c r="AA50" i="7"/>
  <c r="Y50" i="7"/>
  <c r="Z50" i="7"/>
  <c r="AB50" i="7"/>
  <c r="X50" i="7"/>
  <c r="G46" i="7"/>
  <c r="H46" i="7"/>
  <c r="F3" i="7"/>
  <c r="AG3" i="7"/>
  <c r="D3" i="7"/>
  <c r="B3" i="7"/>
  <c r="E3" i="7"/>
  <c r="C3" i="7"/>
  <c r="AG10" i="7"/>
  <c r="B10" i="7"/>
  <c r="E10" i="7"/>
  <c r="F10" i="7"/>
  <c r="AC10" i="7"/>
  <c r="D10" i="7"/>
  <c r="C10" i="7"/>
  <c r="G51" i="7"/>
  <c r="H51" i="7"/>
  <c r="AA60" i="7"/>
  <c r="Z60" i="7"/>
  <c r="X60" i="7"/>
  <c r="Y60" i="7"/>
  <c r="AB60" i="7"/>
  <c r="AE40" i="7"/>
  <c r="Y40" i="7"/>
  <c r="AF40" i="7"/>
  <c r="H61" i="7"/>
  <c r="G61" i="7"/>
  <c r="AS25" i="7"/>
  <c r="AP25" i="7"/>
  <c r="AR25" i="7"/>
  <c r="AT25" i="7"/>
  <c r="AQ25" i="7"/>
  <c r="P29" i="7"/>
  <c r="M29" i="7"/>
  <c r="AB29" i="7"/>
  <c r="Q29" i="7"/>
  <c r="O29" i="7"/>
  <c r="N29" i="7"/>
  <c r="AN38" i="7"/>
  <c r="AO38" i="7"/>
  <c r="AP38" i="7"/>
  <c r="AA38" i="7"/>
  <c r="X38" i="7"/>
  <c r="Y38" i="7"/>
  <c r="AB38" i="7"/>
  <c r="Z38" i="7"/>
  <c r="Y17" i="7"/>
  <c r="AF17" i="7"/>
  <c r="AE17" i="7"/>
  <c r="AP23" i="7"/>
  <c r="AT23" i="7"/>
  <c r="AS23" i="7"/>
  <c r="AR23" i="7"/>
  <c r="AQ23" i="7"/>
  <c r="H40" i="7"/>
  <c r="G40" i="7"/>
  <c r="AN48" i="7"/>
  <c r="AO48" i="7"/>
  <c r="AP48" i="7"/>
  <c r="S38" i="7"/>
  <c r="T38" i="7"/>
  <c r="R38" i="7"/>
  <c r="P40" i="7"/>
  <c r="O40" i="7"/>
  <c r="M40" i="7"/>
  <c r="Q40" i="7"/>
  <c r="N40" i="7"/>
  <c r="AB40" i="7"/>
  <c r="H17" i="7"/>
  <c r="G17" i="7"/>
  <c r="B38" i="7"/>
  <c r="C38" i="7"/>
  <c r="D38" i="7"/>
  <c r="E38" i="7"/>
  <c r="F38" i="7"/>
  <c r="S48" i="7"/>
  <c r="R48" i="7"/>
  <c r="T48" i="7"/>
  <c r="N14" i="7"/>
  <c r="AT14" i="7"/>
  <c r="M14" i="7"/>
  <c r="P14" i="7"/>
  <c r="O14" i="7"/>
  <c r="Q14" i="7"/>
  <c r="T14" i="7"/>
  <c r="C59" i="7"/>
  <c r="AC59" i="7"/>
  <c r="F59" i="7"/>
  <c r="E59" i="7"/>
  <c r="B59" i="7"/>
  <c r="D59" i="7"/>
  <c r="AL17" i="7"/>
  <c r="AI17" i="7"/>
  <c r="AK17" i="7"/>
  <c r="AJ17" i="7"/>
  <c r="AM17" i="7"/>
  <c r="J26" i="7"/>
  <c r="AA26" i="7"/>
  <c r="K26" i="7"/>
  <c r="L26" i="7"/>
  <c r="I26" i="7"/>
  <c r="AK46" i="7"/>
  <c r="AM46" i="7"/>
  <c r="AO46" i="7"/>
  <c r="AI46" i="7"/>
  <c r="K46" i="7"/>
  <c r="AL46" i="7"/>
  <c r="AJ46" i="7"/>
  <c r="AL60" i="7"/>
  <c r="AI60" i="7"/>
  <c r="AK60" i="7"/>
  <c r="AM60" i="7"/>
  <c r="AJ60" i="7"/>
  <c r="AO60" i="7"/>
  <c r="N47" i="7"/>
  <c r="Q47" i="7"/>
  <c r="P47" i="7"/>
  <c r="O47" i="7"/>
  <c r="M47" i="7"/>
  <c r="U3" i="7"/>
  <c r="U15" i="7"/>
  <c r="E26" i="7"/>
  <c r="B26" i="7"/>
  <c r="X26" i="7"/>
  <c r="F26" i="7"/>
  <c r="C26" i="7"/>
  <c r="AC26" i="7"/>
  <c r="D26" i="7"/>
  <c r="AC51" i="7"/>
  <c r="X51" i="7"/>
  <c r="C51" i="7"/>
  <c r="F51" i="7"/>
  <c r="B51" i="7"/>
  <c r="E51" i="7"/>
  <c r="D51" i="7"/>
  <c r="AS17" i="7"/>
  <c r="AQ17" i="7"/>
  <c r="AT17" i="7"/>
  <c r="AR17" i="7"/>
  <c r="U16" i="7"/>
  <c r="U23" i="7"/>
  <c r="Y25" i="7"/>
  <c r="X25" i="7"/>
  <c r="Z25" i="7"/>
  <c r="AA25" i="7"/>
  <c r="AB25" i="7"/>
  <c r="V17" i="7"/>
  <c r="W17" i="7"/>
  <c r="AA2" i="7"/>
  <c r="X2" i="7"/>
  <c r="AB2" i="7"/>
  <c r="Z2" i="7"/>
  <c r="Y2" i="7"/>
  <c r="U11" i="7"/>
  <c r="F60" i="7"/>
  <c r="E60" i="7"/>
  <c r="D60" i="7"/>
  <c r="AC60" i="7"/>
  <c r="C60" i="7"/>
  <c r="B60" i="7"/>
  <c r="Y22" i="7"/>
  <c r="X22" i="7"/>
  <c r="AA22" i="7"/>
  <c r="AB22" i="7"/>
  <c r="Z22" i="7"/>
  <c r="AO17" i="7"/>
  <c r="AN17" i="7"/>
  <c r="AP17" i="7"/>
  <c r="AA47" i="7"/>
  <c r="Z47" i="7"/>
  <c r="Y47" i="7"/>
  <c r="AB47" i="7"/>
  <c r="X47" i="7"/>
  <c r="AG38" i="7"/>
  <c r="AH38" i="7"/>
  <c r="AG51" i="7"/>
  <c r="AH51" i="7"/>
  <c r="AD51" i="7"/>
  <c r="AE2" i="7"/>
  <c r="AF2" i="7"/>
  <c r="H59" i="7"/>
  <c r="G59" i="7"/>
  <c r="H2" i="7"/>
  <c r="G2" i="7"/>
  <c r="V40" i="7"/>
  <c r="W40" i="7"/>
  <c r="U22" i="7"/>
  <c r="J3" i="7"/>
  <c r="I3" i="7"/>
  <c r="K3" i="7"/>
  <c r="L3" i="7"/>
  <c r="J23" i="7"/>
  <c r="I23" i="7"/>
  <c r="L23" i="7"/>
  <c r="K23" i="7"/>
  <c r="AF16" i="7"/>
  <c r="AE16" i="7"/>
  <c r="I61" i="7"/>
  <c r="J61" i="7"/>
  <c r="L61" i="7"/>
  <c r="K61" i="7"/>
  <c r="AK50" i="7"/>
  <c r="AO50" i="7"/>
  <c r="AM50" i="7"/>
  <c r="AI50" i="7"/>
  <c r="AJ50" i="7"/>
  <c r="AL50" i="7"/>
  <c r="AF59" i="7"/>
  <c r="AE59" i="7"/>
  <c r="AP40" i="7"/>
  <c r="AO40" i="7"/>
  <c r="AN40" i="7"/>
  <c r="T26" i="7"/>
  <c r="S26" i="7"/>
  <c r="R26" i="7"/>
  <c r="AN26" i="7"/>
  <c r="AD11" i="7"/>
  <c r="AH11" i="7"/>
  <c r="AC11" i="7"/>
  <c r="Q25" i="7"/>
  <c r="P25" i="7"/>
  <c r="N25" i="7"/>
  <c r="M25" i="7"/>
  <c r="O25" i="7"/>
  <c r="K10" i="7"/>
  <c r="J10" i="7"/>
  <c r="L10" i="7"/>
  <c r="I10" i="7"/>
  <c r="AH25" i="7"/>
  <c r="AD25" i="7"/>
  <c r="AG25" i="7"/>
  <c r="S11" i="7"/>
  <c r="AN11" i="7"/>
  <c r="T11" i="7"/>
  <c r="R11" i="7"/>
  <c r="AH60" i="7"/>
  <c r="AG60" i="7"/>
  <c r="AD60" i="7"/>
  <c r="M48" i="7"/>
  <c r="N48" i="7"/>
  <c r="Q48" i="7"/>
  <c r="O48" i="7"/>
  <c r="P48" i="7"/>
  <c r="AD2" i="7"/>
  <c r="AC2" i="7"/>
  <c r="AH2" i="7"/>
  <c r="G15" i="7"/>
  <c r="H15" i="7"/>
  <c r="T17" i="7"/>
  <c r="R17" i="7"/>
  <c r="S17" i="7"/>
  <c r="AL29" i="7"/>
  <c r="AJ29" i="7"/>
  <c r="AI29" i="7"/>
  <c r="AK29" i="7"/>
  <c r="AM29" i="7"/>
  <c r="AG4" i="7"/>
  <c r="AD4" i="7"/>
  <c r="AH4" i="7"/>
  <c r="T2" i="7"/>
  <c r="R2" i="7"/>
  <c r="AN2" i="7"/>
  <c r="S2" i="7"/>
  <c r="S40" i="7"/>
  <c r="R40" i="7"/>
  <c r="T40" i="7"/>
  <c r="AI40" i="7"/>
  <c r="AM40" i="7"/>
  <c r="AL40" i="7"/>
  <c r="AK40" i="7"/>
  <c r="AJ40" i="7"/>
  <c r="AT40" i="7"/>
  <c r="AS40" i="7"/>
  <c r="AR40" i="7"/>
  <c r="AQ40" i="7"/>
  <c r="M22" i="7"/>
  <c r="AT22" i="7"/>
  <c r="Q22" i="7"/>
  <c r="P22" i="7"/>
  <c r="N22" i="7"/>
  <c r="O22" i="7"/>
  <c r="AF26" i="7"/>
  <c r="AE26" i="7"/>
  <c r="Y26" i="7"/>
  <c r="H23" i="7"/>
  <c r="G23" i="7"/>
  <c r="S51" i="7"/>
  <c r="R51" i="7"/>
  <c r="T51" i="7"/>
  <c r="I59" i="7"/>
  <c r="J59" i="7"/>
  <c r="L59" i="7"/>
  <c r="K59" i="7"/>
  <c r="AT48" i="7"/>
  <c r="AQ48" i="7"/>
  <c r="AR48" i="7"/>
  <c r="AS48" i="7"/>
  <c r="G26" i="7"/>
  <c r="H26" i="7"/>
  <c r="C15" i="7"/>
  <c r="B15" i="7"/>
  <c r="AC15" i="7"/>
  <c r="F15" i="7"/>
  <c r="D15" i="7"/>
  <c r="E15" i="7"/>
  <c r="AL37" i="7"/>
  <c r="AK37" i="7"/>
  <c r="AI37" i="7"/>
  <c r="AJ37" i="7"/>
  <c r="AM37" i="7"/>
  <c r="T3" i="7"/>
  <c r="AN3" i="7"/>
  <c r="R3" i="7"/>
  <c r="S3" i="7"/>
  <c r="J16" i="7"/>
  <c r="I16" i="7"/>
  <c r="K16" i="7"/>
  <c r="L16" i="7"/>
  <c r="AE15" i="7"/>
  <c r="AF15" i="7"/>
  <c r="AL47" i="7"/>
  <c r="AJ47" i="7"/>
  <c r="AK47" i="7"/>
  <c r="AM47" i="7"/>
  <c r="AI47" i="7"/>
  <c r="AL38" i="7"/>
  <c r="AI38" i="7"/>
  <c r="AJ38" i="7"/>
  <c r="AM38" i="7"/>
  <c r="AK38" i="7"/>
  <c r="W26" i="7"/>
  <c r="V26" i="7"/>
  <c r="AG29" i="7"/>
  <c r="AD29" i="7"/>
  <c r="AH29" i="7"/>
  <c r="AI11" i="7"/>
  <c r="AO11" i="7"/>
  <c r="AJ11" i="7"/>
  <c r="AK11" i="7"/>
  <c r="AM11" i="7"/>
  <c r="AL11" i="7"/>
  <c r="C4" i="7"/>
  <c r="F4" i="7"/>
  <c r="B4" i="7"/>
  <c r="E4" i="7"/>
  <c r="AC4" i="7"/>
  <c r="D4" i="7"/>
  <c r="L25" i="7"/>
  <c r="J25" i="7"/>
  <c r="K25" i="7"/>
  <c r="I25" i="7"/>
  <c r="K22" i="7"/>
  <c r="L22" i="7"/>
  <c r="I22" i="7"/>
  <c r="J22" i="7"/>
  <c r="I60" i="7"/>
  <c r="L60" i="7"/>
  <c r="K60" i="7"/>
  <c r="J60" i="7"/>
  <c r="W46" i="7"/>
  <c r="V46" i="7"/>
  <c r="V2" i="7"/>
  <c r="W2" i="7"/>
  <c r="AH14" i="7"/>
  <c r="AD14" i="7"/>
  <c r="AG14" i="7"/>
  <c r="H11" i="7"/>
  <c r="G11" i="7"/>
  <c r="AE4" i="7"/>
  <c r="AF4" i="7"/>
  <c r="AE11" i="7"/>
  <c r="AF11" i="7"/>
  <c r="AD46" i="7"/>
  <c r="AC46" i="7"/>
  <c r="T47" i="7"/>
  <c r="S47" i="7"/>
  <c r="R47" i="7"/>
  <c r="AK48" i="7"/>
  <c r="AI48" i="7"/>
  <c r="AM48" i="7"/>
  <c r="AL48" i="7"/>
  <c r="AJ48" i="7"/>
  <c r="M11" i="7"/>
  <c r="P11" i="7"/>
  <c r="N11" i="7"/>
  <c r="Q11" i="7"/>
  <c r="O11" i="7"/>
  <c r="AO22" i="7"/>
  <c r="AJ22" i="7"/>
  <c r="AM22" i="7"/>
  <c r="AI22" i="7"/>
  <c r="AL22" i="7"/>
  <c r="AK22" i="7"/>
  <c r="O3" i="7"/>
  <c r="M3" i="7"/>
  <c r="N3" i="7"/>
  <c r="P3" i="7"/>
  <c r="Q3" i="7"/>
  <c r="AQ38" i="7"/>
  <c r="AS38" i="7"/>
  <c r="AT38" i="7"/>
  <c r="AR38" i="7"/>
  <c r="AH50" i="7"/>
  <c r="AD50" i="7"/>
  <c r="AG50" i="7"/>
  <c r="W3" i="7"/>
  <c r="V3" i="7"/>
  <c r="AC50" i="7"/>
  <c r="C50" i="7"/>
  <c r="F50" i="7"/>
  <c r="B50" i="7"/>
  <c r="D50" i="7"/>
  <c r="E50" i="7"/>
  <c r="AB4" i="7"/>
  <c r="Y4" i="7"/>
  <c r="X4" i="7"/>
  <c r="Z4" i="7"/>
  <c r="AA4" i="7"/>
  <c r="AI10" i="7"/>
  <c r="AJ10" i="7"/>
  <c r="AM10" i="7"/>
  <c r="AO10" i="7"/>
  <c r="AL10" i="7"/>
  <c r="AK10" i="7"/>
  <c r="N2" i="7"/>
  <c r="P2" i="7"/>
  <c r="Q2" i="7"/>
  <c r="O2" i="7"/>
  <c r="M2" i="7"/>
  <c r="X11" i="7"/>
  <c r="AB11" i="7"/>
  <c r="Y11" i="7"/>
  <c r="AA11" i="7"/>
  <c r="Z11" i="7"/>
  <c r="K38" i="7"/>
  <c r="L38" i="7"/>
  <c r="J38" i="7"/>
  <c r="I38" i="7"/>
  <c r="F47" i="7"/>
  <c r="B47" i="7"/>
  <c r="C47" i="7"/>
  <c r="D47" i="7"/>
  <c r="E47" i="7"/>
  <c r="AC47" i="7"/>
  <c r="L14" i="7"/>
  <c r="I14" i="7"/>
  <c r="J14" i="7"/>
  <c r="K14" i="7"/>
  <c r="AT59" i="7"/>
  <c r="T59" i="7"/>
  <c r="P59" i="7"/>
  <c r="Q59" i="7"/>
  <c r="N59" i="7"/>
  <c r="O59" i="7"/>
  <c r="M59" i="7"/>
  <c r="Y14" i="7"/>
  <c r="X14" i="7"/>
  <c r="U14" i="7"/>
  <c r="AB14" i="7"/>
  <c r="Z14" i="7"/>
  <c r="AA14" i="7"/>
  <c r="AL23" i="7"/>
  <c r="AO23" i="7"/>
  <c r="AM23" i="7"/>
  <c r="AJ23" i="7"/>
  <c r="AI23" i="7"/>
  <c r="AK23" i="7"/>
  <c r="N17" i="7"/>
  <c r="P17" i="7"/>
  <c r="O17" i="7"/>
  <c r="Q17" i="7"/>
  <c r="M17" i="7"/>
  <c r="AB17" i="7"/>
  <c r="N61" i="7"/>
  <c r="P61" i="7"/>
  <c r="M61" i="7"/>
  <c r="AT61" i="7"/>
  <c r="T61" i="7"/>
  <c r="O61" i="7"/>
  <c r="Q61" i="7"/>
  <c r="M51" i="7"/>
  <c r="P51" i="7"/>
  <c r="AB51" i="7"/>
  <c r="N51" i="7"/>
  <c r="O51" i="7"/>
  <c r="Q51" i="7"/>
  <c r="I40" i="7"/>
  <c r="L40" i="7"/>
  <c r="K40" i="7"/>
  <c r="J40" i="7"/>
  <c r="AA40" i="7"/>
  <c r="AB59" i="7"/>
  <c r="U59" i="7"/>
  <c r="Z59" i="7"/>
  <c r="AA59" i="7"/>
  <c r="X59" i="7"/>
  <c r="Y59" i="7"/>
  <c r="L48" i="7"/>
  <c r="J48" i="7"/>
  <c r="I48" i="7"/>
  <c r="K48" i="7"/>
  <c r="AB16" i="7"/>
  <c r="X16" i="7"/>
  <c r="Y16" i="7"/>
  <c r="AA16" i="7"/>
  <c r="Z16" i="7"/>
  <c r="P38" i="7"/>
  <c r="O38" i="7"/>
  <c r="Q38" i="7"/>
  <c r="M38" i="7"/>
  <c r="N38" i="7"/>
  <c r="R25" i="7"/>
  <c r="T25" i="7"/>
  <c r="S25" i="7"/>
  <c r="AN25" i="7"/>
  <c r="Z3" i="7"/>
  <c r="X3" i="7"/>
  <c r="AB3" i="7"/>
  <c r="AA3" i="7"/>
  <c r="Y3" i="7"/>
  <c r="F2" i="7"/>
  <c r="E2" i="7"/>
  <c r="B2" i="7"/>
  <c r="C2" i="7"/>
  <c r="D2" i="7"/>
  <c r="AG2" i="7"/>
  <c r="S22" i="7"/>
  <c r="T22" i="7"/>
  <c r="AN22" i="7"/>
  <c r="AQ22" i="7"/>
  <c r="R22" i="7"/>
  <c r="AG15" i="7"/>
  <c r="AD15" i="7"/>
  <c r="AH15" i="7"/>
  <c r="AS46" i="7"/>
  <c r="AR46" i="7"/>
  <c r="AP46" i="7"/>
  <c r="AT46" i="7"/>
  <c r="AQ46" i="7"/>
  <c r="F11" i="7"/>
  <c r="AG11" i="7"/>
  <c r="C11" i="7"/>
  <c r="B11" i="7"/>
  <c r="D11" i="7"/>
  <c r="E11" i="7"/>
  <c r="P10" i="7"/>
  <c r="N10" i="7"/>
  <c r="O10" i="7"/>
  <c r="M10" i="7"/>
  <c r="Q10" i="7"/>
  <c r="AT10" i="7"/>
  <c r="AP2" i="7"/>
  <c r="AT2" i="7"/>
  <c r="AR2" i="7"/>
  <c r="AS2" i="7"/>
  <c r="AQ2" i="7"/>
  <c r="J15" i="7"/>
  <c r="L15" i="7"/>
  <c r="K15" i="7"/>
  <c r="I15" i="7"/>
  <c r="AE23" i="7"/>
  <c r="AF23" i="7"/>
  <c r="T46" i="7"/>
  <c r="AN46" i="7"/>
  <c r="R46" i="7"/>
  <c r="S46" i="7"/>
  <c r="Y23" i="7"/>
  <c r="X23" i="7"/>
  <c r="AA23" i="7"/>
  <c r="AB23" i="7"/>
  <c r="Z23" i="7"/>
  <c r="AM26" i="7"/>
  <c r="AL26" i="7"/>
  <c r="AK26" i="7"/>
  <c r="AO26" i="7"/>
  <c r="AI26" i="7"/>
  <c r="AJ26" i="7"/>
  <c r="M23" i="7"/>
  <c r="Q23" i="7"/>
  <c r="N23" i="7"/>
  <c r="O23" i="7"/>
  <c r="P23" i="7"/>
  <c r="G4" i="7"/>
  <c r="H4" i="7"/>
  <c r="N50" i="7"/>
  <c r="T50" i="7"/>
  <c r="Q50" i="7"/>
  <c r="O50" i="7"/>
  <c r="P50" i="7"/>
  <c r="M50" i="7"/>
  <c r="AT50" i="7"/>
  <c r="E14" i="7"/>
  <c r="AC14" i="7"/>
  <c r="B14" i="7"/>
  <c r="C14" i="7"/>
  <c r="F14" i="7"/>
  <c r="D14" i="7"/>
  <c r="T60" i="7"/>
  <c r="M60" i="7"/>
  <c r="P60" i="7"/>
  <c r="N60" i="7"/>
  <c r="O60" i="7"/>
  <c r="Q60" i="7"/>
  <c r="AT60" i="7"/>
  <c r="P4" i="7"/>
  <c r="O4" i="7"/>
  <c r="T4" i="7"/>
  <c r="AT4" i="7"/>
  <c r="M4" i="7"/>
  <c r="N4" i="7"/>
  <c r="Q4" i="7"/>
  <c r="Y15" i="7"/>
  <c r="Z15" i="7"/>
  <c r="X15" i="7"/>
  <c r="AB15" i="7"/>
  <c r="AA15" i="7"/>
  <c r="D46" i="7"/>
  <c r="C46" i="7"/>
  <c r="F46" i="7"/>
  <c r="B46" i="7"/>
  <c r="X46" i="7"/>
  <c r="E46" i="7"/>
  <c r="AT47" i="7"/>
  <c r="AQ47" i="7"/>
  <c r="AS47" i="7"/>
  <c r="AR47" i="7"/>
  <c r="G16" i="7"/>
  <c r="H16" i="7"/>
  <c r="J29" i="7"/>
  <c r="L29" i="7"/>
  <c r="I29" i="7"/>
  <c r="AA29" i="7"/>
  <c r="K29" i="7"/>
  <c r="O26" i="7"/>
  <c r="N26" i="7"/>
  <c r="P26" i="7"/>
  <c r="Q26" i="7"/>
  <c r="M26" i="7"/>
  <c r="AB26" i="7"/>
  <c r="J37" i="7"/>
  <c r="AA37" i="7"/>
  <c r="L37" i="7"/>
  <c r="I37" i="7"/>
  <c r="K37" i="7"/>
  <c r="B25" i="7"/>
  <c r="E25" i="7"/>
  <c r="AC25" i="7"/>
  <c r="F25" i="7"/>
  <c r="D25" i="7"/>
  <c r="C25" i="7"/>
  <c r="J50" i="7"/>
  <c r="K50" i="7"/>
  <c r="L50" i="7"/>
  <c r="I50" i="7"/>
  <c r="AJ2" i="7"/>
  <c r="AO2" i="7"/>
  <c r="AM2" i="7"/>
  <c r="AK2" i="7"/>
  <c r="AI2" i="7"/>
  <c r="AL2" i="7"/>
  <c r="I47" i="7"/>
  <c r="L47" i="7"/>
  <c r="J47" i="7"/>
  <c r="K47" i="7"/>
  <c r="F29" i="7"/>
  <c r="C29" i="7"/>
  <c r="D29" i="7"/>
  <c r="X29" i="7"/>
  <c r="B29" i="7"/>
  <c r="E29" i="7"/>
  <c r="AC29" i="7"/>
  <c r="AL16" i="7"/>
  <c r="AO16" i="7"/>
  <c r="AK16" i="7"/>
  <c r="AJ16" i="7"/>
  <c r="AM16" i="7"/>
  <c r="AI16" i="7"/>
  <c r="V38" i="7"/>
  <c r="W38" i="7"/>
  <c r="AI15" i="7"/>
  <c r="AO15" i="7"/>
  <c r="AJ15" i="7"/>
  <c r="AL15" i="7"/>
  <c r="AK15" i="7"/>
  <c r="AM15" i="7"/>
  <c r="AM4" i="7"/>
  <c r="AO4" i="7"/>
  <c r="AJ4" i="7"/>
  <c r="AL4" i="7"/>
  <c r="AK4" i="7"/>
  <c r="AI4" i="7"/>
  <c r="AP26" i="7"/>
  <c r="AQ26" i="7"/>
  <c r="AS26" i="7"/>
  <c r="AR26" i="7"/>
  <c r="AT26" i="7"/>
  <c r="AB46" i="7"/>
  <c r="P46" i="7"/>
  <c r="Q46" i="7"/>
  <c r="M46" i="7"/>
  <c r="L46" i="7"/>
  <c r="N46" i="7"/>
  <c r="O46" i="7"/>
  <c r="L4" i="7"/>
  <c r="J4" i="7"/>
  <c r="I4" i="7"/>
  <c r="K4" i="7"/>
  <c r="AI3" i="7"/>
  <c r="AO3" i="7"/>
  <c r="AJ3" i="7"/>
  <c r="AM3" i="7"/>
  <c r="AL3" i="7"/>
  <c r="AK3" i="7"/>
  <c r="AH47" i="7"/>
  <c r="AD47" i="7"/>
  <c r="AG47" i="7"/>
  <c r="O16" i="7"/>
  <c r="M16" i="7"/>
  <c r="Q16" i="7"/>
  <c r="N16" i="7"/>
  <c r="T16" i="7"/>
  <c r="P16" i="7"/>
  <c r="AT16" i="7"/>
  <c r="AT37" i="7"/>
  <c r="AR37" i="7"/>
  <c r="AS37" i="7"/>
  <c r="AQ37" i="7"/>
  <c r="AI14" i="7"/>
  <c r="AJ14" i="7"/>
  <c r="AM14" i="7"/>
  <c r="AO14" i="7"/>
  <c r="AL14" i="7"/>
  <c r="AK14" i="7"/>
  <c r="AT15" i="7"/>
  <c r="P15" i="7"/>
  <c r="O15" i="7"/>
  <c r="T15" i="7"/>
  <c r="Q15" i="7"/>
  <c r="N15" i="7"/>
  <c r="M15" i="7"/>
  <c r="J2" i="7"/>
  <c r="K2" i="7"/>
  <c r="I2" i="7"/>
  <c r="L2" i="7"/>
  <c r="AD26" i="7"/>
  <c r="AH26" i="7"/>
  <c r="AG26" i="7"/>
  <c r="AP3" i="7"/>
  <c r="AS3" i="7"/>
  <c r="AR3" i="7"/>
  <c r="AT3" i="7"/>
  <c r="AQ3" i="7"/>
  <c r="B2" i="9" l="1"/>
</calcChain>
</file>

<file path=xl/sharedStrings.xml><?xml version="1.0" encoding="utf-8"?>
<sst xmlns="http://schemas.openxmlformats.org/spreadsheetml/2006/main" count="198" uniqueCount="60">
  <si>
    <t>Datetime</t>
  </si>
  <si>
    <t>AT</t>
  </si>
  <si>
    <t>DE</t>
  </si>
  <si>
    <t>DK</t>
  </si>
  <si>
    <t>ES</t>
  </si>
  <si>
    <t>FI</t>
  </si>
  <si>
    <t>FR</t>
  </si>
  <si>
    <t>GB</t>
  </si>
  <si>
    <t>IE</t>
  </si>
  <si>
    <t>IT</t>
  </si>
  <si>
    <t>NIR</t>
  </si>
  <si>
    <t>NL</t>
  </si>
  <si>
    <t>NO</t>
  </si>
  <si>
    <t>SE</t>
  </si>
  <si>
    <t>BE</t>
  </si>
  <si>
    <t>GB.FR</t>
  </si>
  <si>
    <t>GB.NL</t>
  </si>
  <si>
    <t>GB.BE</t>
  </si>
  <si>
    <t>GB.IE</t>
  </si>
  <si>
    <t>GB.NIR</t>
  </si>
  <si>
    <t>AT.IT</t>
  </si>
  <si>
    <t>AT.DE</t>
  </si>
  <si>
    <t>BE.FR</t>
  </si>
  <si>
    <t>BE.GB</t>
  </si>
  <si>
    <t>BE.NL</t>
  </si>
  <si>
    <t>BE.DE</t>
  </si>
  <si>
    <t>DE.AT</t>
  </si>
  <si>
    <t>DE.DK</t>
  </si>
  <si>
    <t>DE.FR</t>
  </si>
  <si>
    <t>DE.NL</t>
  </si>
  <si>
    <t>DE.SE</t>
  </si>
  <si>
    <t>DK.SE</t>
  </si>
  <si>
    <t>DK.NO</t>
  </si>
  <si>
    <t>DK.DE</t>
  </si>
  <si>
    <t>ES.FR</t>
  </si>
  <si>
    <t>FI.NO</t>
  </si>
  <si>
    <t>FI.SE</t>
  </si>
  <si>
    <t>FR.GB</t>
  </si>
  <si>
    <t>FR.IT</t>
  </si>
  <si>
    <t>FR.ES</t>
  </si>
  <si>
    <t>FR.BE</t>
  </si>
  <si>
    <t>FR.DE</t>
  </si>
  <si>
    <t>IE.GB</t>
  </si>
  <si>
    <t>IE.NIR</t>
  </si>
  <si>
    <t>IT.AT</t>
  </si>
  <si>
    <t>IT.FR</t>
  </si>
  <si>
    <t>NIR.GB</t>
  </si>
  <si>
    <t>NIR.IE</t>
  </si>
  <si>
    <t>NL.GB</t>
  </si>
  <si>
    <t>NL.BE</t>
  </si>
  <si>
    <t>NL.DE</t>
  </si>
  <si>
    <t>NL.DK</t>
  </si>
  <si>
    <t>NL.NO</t>
  </si>
  <si>
    <t>NO.DK</t>
  </si>
  <si>
    <t>NO.NL</t>
  </si>
  <si>
    <t>NO.SE</t>
  </si>
  <si>
    <t>SE.DK</t>
  </si>
  <si>
    <t>SE.NO</t>
  </si>
  <si>
    <t>SE.FI</t>
  </si>
  <si>
    <t>SE.DE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</si>
</sst>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nir.ie/" TargetMode="External"/><Relationship Id="rId18" Type="http://schemas.openxmlformats.org/officeDocument/2006/relationships/hyperlink" Target="http://fr.de/" TargetMode="External"/><Relationship Id="rId26" Type="http://schemas.openxmlformats.org/officeDocument/2006/relationships/hyperlink" Target="http://dk.de/" TargetMode="External"/><Relationship Id="rId39" Type="http://schemas.openxmlformats.org/officeDocument/2006/relationships/hyperlink" Target="http://at.it/" TargetMode="External"/><Relationship Id="rId21" Type="http://schemas.openxmlformats.org/officeDocument/2006/relationships/hyperlink" Target="http://fr.it/" TargetMode="External"/><Relationship Id="rId34" Type="http://schemas.openxmlformats.org/officeDocument/2006/relationships/hyperlink" Target="http://be.de/" TargetMode="External"/><Relationship Id="rId42" Type="http://schemas.openxmlformats.org/officeDocument/2006/relationships/hyperlink" Target="http://gb.nl/" TargetMode="External"/><Relationship Id="rId7" Type="http://schemas.openxmlformats.org/officeDocument/2006/relationships/hyperlink" Target="http://no.dk/" TargetMode="External"/><Relationship Id="rId2" Type="http://schemas.openxmlformats.org/officeDocument/2006/relationships/hyperlink" Target="http://se.fi/" TargetMode="External"/><Relationship Id="rId16" Type="http://schemas.openxmlformats.org/officeDocument/2006/relationships/hyperlink" Target="http://it.at/" TargetMode="External"/><Relationship Id="rId20" Type="http://schemas.openxmlformats.org/officeDocument/2006/relationships/hyperlink" Target="http://fr.es/" TargetMode="External"/><Relationship Id="rId29" Type="http://schemas.openxmlformats.org/officeDocument/2006/relationships/hyperlink" Target="http://de.se/" TargetMode="External"/><Relationship Id="rId41" Type="http://schemas.openxmlformats.org/officeDocument/2006/relationships/hyperlink" Target="http://gb.be/" TargetMode="External"/><Relationship Id="rId1" Type="http://schemas.openxmlformats.org/officeDocument/2006/relationships/hyperlink" Target="http://se.de/" TargetMode="External"/><Relationship Id="rId6" Type="http://schemas.openxmlformats.org/officeDocument/2006/relationships/hyperlink" Target="http://no.nl/" TargetMode="External"/><Relationship Id="rId11" Type="http://schemas.openxmlformats.org/officeDocument/2006/relationships/hyperlink" Target="http://nl.be/" TargetMode="External"/><Relationship Id="rId24" Type="http://schemas.openxmlformats.org/officeDocument/2006/relationships/hyperlink" Target="http://fi.no/" TargetMode="External"/><Relationship Id="rId32" Type="http://schemas.openxmlformats.org/officeDocument/2006/relationships/hyperlink" Target="http://de.dk/" TargetMode="External"/><Relationship Id="rId37" Type="http://schemas.openxmlformats.org/officeDocument/2006/relationships/hyperlink" Target="http://be.fr/" TargetMode="External"/><Relationship Id="rId40" Type="http://schemas.openxmlformats.org/officeDocument/2006/relationships/hyperlink" Target="http://gb.ie/" TargetMode="External"/><Relationship Id="rId5" Type="http://schemas.openxmlformats.org/officeDocument/2006/relationships/hyperlink" Target="http://no.se/" TargetMode="External"/><Relationship Id="rId15" Type="http://schemas.openxmlformats.org/officeDocument/2006/relationships/hyperlink" Target="http://it.fr/" TargetMode="External"/><Relationship Id="rId23" Type="http://schemas.openxmlformats.org/officeDocument/2006/relationships/hyperlink" Target="http://fi.se/" TargetMode="External"/><Relationship Id="rId28" Type="http://schemas.openxmlformats.org/officeDocument/2006/relationships/hyperlink" Target="http://dk.se/" TargetMode="External"/><Relationship Id="rId36" Type="http://schemas.openxmlformats.org/officeDocument/2006/relationships/hyperlink" Target="http://be.gb/" TargetMode="External"/><Relationship Id="rId10" Type="http://schemas.openxmlformats.org/officeDocument/2006/relationships/hyperlink" Target="http://nl.de/" TargetMode="External"/><Relationship Id="rId19" Type="http://schemas.openxmlformats.org/officeDocument/2006/relationships/hyperlink" Target="http://fr.be/" TargetMode="External"/><Relationship Id="rId31" Type="http://schemas.openxmlformats.org/officeDocument/2006/relationships/hyperlink" Target="http://de.fr/" TargetMode="External"/><Relationship Id="rId4" Type="http://schemas.openxmlformats.org/officeDocument/2006/relationships/hyperlink" Target="http://se.dk/" TargetMode="External"/><Relationship Id="rId9" Type="http://schemas.openxmlformats.org/officeDocument/2006/relationships/hyperlink" Target="http://nl.dk/" TargetMode="External"/><Relationship Id="rId14" Type="http://schemas.openxmlformats.org/officeDocument/2006/relationships/hyperlink" Target="http://nir.gb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dk.no/" TargetMode="External"/><Relationship Id="rId30" Type="http://schemas.openxmlformats.org/officeDocument/2006/relationships/hyperlink" Target="http://de.nl/" TargetMode="External"/><Relationship Id="rId35" Type="http://schemas.openxmlformats.org/officeDocument/2006/relationships/hyperlink" Target="http://be.nl/" TargetMode="External"/><Relationship Id="rId43" Type="http://schemas.openxmlformats.org/officeDocument/2006/relationships/hyperlink" Target="http://gb.fr/" TargetMode="External"/><Relationship Id="rId8" Type="http://schemas.openxmlformats.org/officeDocument/2006/relationships/hyperlink" Target="http://nl.no/" TargetMode="External"/><Relationship Id="rId3" Type="http://schemas.openxmlformats.org/officeDocument/2006/relationships/hyperlink" Target="http://se.no/" TargetMode="External"/><Relationship Id="rId12" Type="http://schemas.openxmlformats.org/officeDocument/2006/relationships/hyperlink" Target="http://nl.gb/" TargetMode="External"/><Relationship Id="rId17" Type="http://schemas.openxmlformats.org/officeDocument/2006/relationships/hyperlink" Target="http://ie.gb/" TargetMode="External"/><Relationship Id="rId25" Type="http://schemas.openxmlformats.org/officeDocument/2006/relationships/hyperlink" Target="http://es.fr/" TargetMode="External"/><Relationship Id="rId33" Type="http://schemas.openxmlformats.org/officeDocument/2006/relationships/hyperlink" Target="http://de.at/" TargetMode="External"/><Relationship Id="rId38" Type="http://schemas.openxmlformats.org/officeDocument/2006/relationships/hyperlink" Target="http://at.de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O17545"/>
  <sheetViews>
    <sheetView workbookViewId="0">
      <selection activeCell="B2" sqref="B2"/>
    </sheetView>
  </sheetViews>
  <sheetFormatPr defaultColWidth="14.42578125" defaultRowHeight="15.75" customHeight="1"/>
  <cols>
    <col min="1" max="1" width="19.28515625" bestFit="1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3">
        <v>42370</v>
      </c>
      <c r="B2" s="4">
        <v>193.25023495081899</v>
      </c>
      <c r="C2" s="4">
        <v>468.64039940553897</v>
      </c>
      <c r="D2" s="4">
        <v>397.19454323764302</v>
      </c>
      <c r="E2" s="4">
        <v>199.79279454993301</v>
      </c>
      <c r="F2" s="4">
        <v>295.49002080566402</v>
      </c>
      <c r="G2" s="4">
        <v>47.037913403570201</v>
      </c>
      <c r="H2" s="4">
        <v>362.79290837378102</v>
      </c>
      <c r="I2" s="4">
        <v>422.63446539938701</v>
      </c>
      <c r="J2" s="4">
        <v>423.804187810401</v>
      </c>
      <c r="K2" s="4">
        <v>383.80952893487103</v>
      </c>
      <c r="L2" s="4">
        <v>597.04631027856897</v>
      </c>
      <c r="M2" s="4">
        <v>7.88398130298184</v>
      </c>
      <c r="N2" s="4">
        <v>47.445956539326602</v>
      </c>
      <c r="O2" s="4">
        <v>163.05483704185201</v>
      </c>
    </row>
    <row r="3" spans="1:15" ht="15.75" customHeight="1">
      <c r="A3" s="3">
        <v>42401</v>
      </c>
      <c r="B3" s="4">
        <v>127.95209307810801</v>
      </c>
      <c r="C3" s="4">
        <v>433.53469868081902</v>
      </c>
      <c r="D3" s="4">
        <v>382.83281910132399</v>
      </c>
      <c r="E3" s="4">
        <v>154.109673246326</v>
      </c>
      <c r="F3" s="4">
        <v>228.11925889675399</v>
      </c>
      <c r="G3" s="4">
        <v>37.848980046435003</v>
      </c>
      <c r="H3" s="4">
        <v>377.32644232858502</v>
      </c>
      <c r="I3" s="4">
        <v>450.580243700751</v>
      </c>
      <c r="J3" s="4">
        <v>391.37521098961997</v>
      </c>
      <c r="K3" s="4">
        <v>402.28280161418002</v>
      </c>
      <c r="L3" s="4">
        <v>618.40801868231995</v>
      </c>
      <c r="M3" s="4">
        <v>10.0085027072068</v>
      </c>
      <c r="N3" s="4">
        <v>41.472179557805099</v>
      </c>
      <c r="O3" s="4">
        <v>144.23443986497799</v>
      </c>
    </row>
    <row r="4" spans="1:15" ht="15.75" customHeight="1">
      <c r="A4" s="3">
        <v>42430</v>
      </c>
      <c r="B4" s="4">
        <v>127.57727306145399</v>
      </c>
      <c r="C4" s="4">
        <v>474.48985906773697</v>
      </c>
      <c r="D4" s="4">
        <v>465.924762778277</v>
      </c>
      <c r="E4" s="4">
        <v>140.90227486762799</v>
      </c>
      <c r="F4" s="4">
        <v>220.80014661866201</v>
      </c>
      <c r="G4" s="4">
        <v>47.290942545979497</v>
      </c>
      <c r="H4" s="4">
        <v>377.20893978915802</v>
      </c>
      <c r="I4" s="4">
        <v>503.23100585342502</v>
      </c>
      <c r="J4" s="4">
        <v>380.02790038245797</v>
      </c>
      <c r="K4" s="4">
        <v>438.73238075558902</v>
      </c>
      <c r="L4" s="4">
        <v>624.76025465421606</v>
      </c>
      <c r="M4" s="4">
        <v>10.164119765686101</v>
      </c>
      <c r="N4" s="4">
        <v>36.764315977902797</v>
      </c>
      <c r="O4" s="4">
        <v>156.857462143003</v>
      </c>
    </row>
    <row r="5" spans="1:15" ht="15.75" customHeight="1">
      <c r="A5" s="3">
        <v>42461</v>
      </c>
      <c r="B5" s="4">
        <v>80.076194471479496</v>
      </c>
      <c r="C5" s="4">
        <v>467.31229798640101</v>
      </c>
      <c r="D5" s="4">
        <v>366.26936642115999</v>
      </c>
      <c r="E5" s="4">
        <v>109.041713753458</v>
      </c>
      <c r="F5" s="4">
        <v>215.73529485207999</v>
      </c>
      <c r="G5" s="4">
        <v>32.860503597822003</v>
      </c>
      <c r="H5" s="4">
        <v>323.13629372411202</v>
      </c>
      <c r="I5" s="4">
        <v>499.69656758921599</v>
      </c>
      <c r="J5" s="4">
        <v>346.26444619550102</v>
      </c>
      <c r="K5" s="4">
        <v>443.70817639680303</v>
      </c>
      <c r="L5" s="4">
        <v>632.08810645774702</v>
      </c>
      <c r="M5" s="4">
        <v>10.5873909787177</v>
      </c>
      <c r="N5" s="4">
        <v>27.339668407861701</v>
      </c>
      <c r="O5" s="4">
        <v>135.91884657859299</v>
      </c>
    </row>
    <row r="6" spans="1:15" ht="15.75" customHeight="1">
      <c r="A6" s="3">
        <v>42491</v>
      </c>
      <c r="B6" s="4">
        <v>15.879666622914</v>
      </c>
      <c r="C6" s="4">
        <v>428.35309144232502</v>
      </c>
      <c r="D6" s="4">
        <v>336.55098424008901</v>
      </c>
      <c r="E6" s="4">
        <v>130.985950383984</v>
      </c>
      <c r="F6" s="4">
        <v>166.46591981299099</v>
      </c>
      <c r="G6" s="4">
        <v>19.3175982571655</v>
      </c>
      <c r="H6" s="4">
        <v>286.71284849893902</v>
      </c>
      <c r="I6" s="4">
        <v>510.56123130884902</v>
      </c>
      <c r="J6" s="4">
        <v>339.083153800594</v>
      </c>
      <c r="K6" s="4">
        <v>452.34006456728002</v>
      </c>
      <c r="L6" s="4">
        <v>660.52498290806295</v>
      </c>
      <c r="M6" s="4">
        <v>11.1567884932734</v>
      </c>
      <c r="N6" s="4">
        <v>20.366381451397999</v>
      </c>
      <c r="O6" s="4">
        <v>136.834799274136</v>
      </c>
    </row>
    <row r="7" spans="1:15" ht="15.75" customHeight="1">
      <c r="A7" s="3">
        <v>42522</v>
      </c>
      <c r="B7" s="4">
        <v>12.356345897090799</v>
      </c>
      <c r="C7" s="4">
        <v>457.14665166702599</v>
      </c>
      <c r="D7" s="4">
        <v>346.36378288004101</v>
      </c>
      <c r="E7" s="4">
        <v>193.499706767216</v>
      </c>
      <c r="F7" s="4">
        <v>131.93776413095401</v>
      </c>
      <c r="G7" s="4">
        <v>20.472282610111801</v>
      </c>
      <c r="H7" s="4">
        <v>312.676357519173</v>
      </c>
      <c r="I7" s="4">
        <v>550.947598966177</v>
      </c>
      <c r="J7" s="4">
        <v>316.26381941491098</v>
      </c>
      <c r="K7" s="4">
        <v>464.44811916193902</v>
      </c>
      <c r="L7" s="4">
        <v>652.81280000875597</v>
      </c>
      <c r="M7" s="4">
        <v>11.5671765714852</v>
      </c>
      <c r="N7" s="4">
        <v>17.1484458139034</v>
      </c>
      <c r="O7" s="4">
        <v>136.92845896619701</v>
      </c>
    </row>
    <row r="8" spans="1:15" ht="15.75" customHeight="1">
      <c r="A8" s="3">
        <v>42552</v>
      </c>
      <c r="B8" s="4">
        <v>10.505128378870801</v>
      </c>
      <c r="C8" s="4">
        <v>444.270684339669</v>
      </c>
      <c r="D8" s="4">
        <v>362.21292986651599</v>
      </c>
      <c r="E8" s="4">
        <v>257.37725947756201</v>
      </c>
      <c r="F8" s="4">
        <v>93.839563872506204</v>
      </c>
      <c r="G8" s="4">
        <v>26.5548736449953</v>
      </c>
      <c r="H8" s="4">
        <v>266.75065699866099</v>
      </c>
      <c r="I8" s="4">
        <v>533.66293018583804</v>
      </c>
      <c r="J8" s="4">
        <v>360.33580819264301</v>
      </c>
      <c r="K8" s="4">
        <v>485.57396025253598</v>
      </c>
      <c r="L8" s="4">
        <v>592.50710925975704</v>
      </c>
      <c r="M8" s="4">
        <v>14.841741743953101</v>
      </c>
      <c r="N8" s="4">
        <v>13.9862657514623</v>
      </c>
      <c r="O8" s="4">
        <v>131.74246187347299</v>
      </c>
    </row>
    <row r="9" spans="1:15" ht="15.75" customHeight="1">
      <c r="A9" s="3">
        <v>42583</v>
      </c>
      <c r="B9" s="4">
        <v>8.4029966367317801</v>
      </c>
      <c r="C9" s="4">
        <v>429.29177712829699</v>
      </c>
      <c r="D9" s="4">
        <v>342.468698462465</v>
      </c>
      <c r="E9" s="4">
        <v>245.86601127678301</v>
      </c>
      <c r="F9" s="4">
        <v>121.516575836428</v>
      </c>
      <c r="G9" s="4">
        <v>29.391610354245199</v>
      </c>
      <c r="H9" s="4">
        <v>254.184602957235</v>
      </c>
      <c r="I9" s="4">
        <v>470.63078592635998</v>
      </c>
      <c r="J9" s="4">
        <v>353.03900322039101</v>
      </c>
      <c r="K9" s="4">
        <v>392.81856910333698</v>
      </c>
      <c r="L9" s="4">
        <v>580.544626900499</v>
      </c>
      <c r="M9" s="4">
        <v>14.6454672225384</v>
      </c>
      <c r="N9" s="4">
        <v>12.160507671191899</v>
      </c>
      <c r="O9" s="4">
        <v>131.43540585207899</v>
      </c>
    </row>
    <row r="10" spans="1:15" ht="15.75" customHeight="1">
      <c r="A10" s="3">
        <v>42614</v>
      </c>
      <c r="B10" s="4">
        <v>57.433515929787099</v>
      </c>
      <c r="C10" s="4">
        <v>472.89663112938302</v>
      </c>
      <c r="D10" s="4">
        <v>399.36076216897499</v>
      </c>
      <c r="E10" s="4">
        <v>302.43759640699699</v>
      </c>
      <c r="F10" s="4">
        <v>173.571039384084</v>
      </c>
      <c r="G10" s="4">
        <v>63.011083521241197</v>
      </c>
      <c r="H10" s="4">
        <v>282.34240520729702</v>
      </c>
      <c r="I10" s="4">
        <v>444.07226542081298</v>
      </c>
      <c r="J10" s="4">
        <v>405.48217782653899</v>
      </c>
      <c r="K10" s="4">
        <v>391.19252930842998</v>
      </c>
      <c r="L10" s="4">
        <v>614.05198871706898</v>
      </c>
      <c r="M10" s="4">
        <v>8.1268093513201993</v>
      </c>
      <c r="N10" s="4">
        <v>13.977978167827301</v>
      </c>
      <c r="O10" s="4">
        <v>167.86586619610401</v>
      </c>
    </row>
    <row r="11" spans="1:15" ht="15.75" customHeight="1">
      <c r="A11" s="3">
        <v>42644</v>
      </c>
      <c r="B11" s="4">
        <v>133.63085917026299</v>
      </c>
      <c r="C11" s="4">
        <v>493.18400369883699</v>
      </c>
      <c r="D11" s="4">
        <v>385.29892285354299</v>
      </c>
      <c r="E11" s="4">
        <v>320.87817229141598</v>
      </c>
      <c r="F11" s="4">
        <v>271.97669379351998</v>
      </c>
      <c r="G11" s="4">
        <v>71.063946319965794</v>
      </c>
      <c r="H11" s="4">
        <v>326.90097141326203</v>
      </c>
      <c r="I11" s="4">
        <v>502.436674308183</v>
      </c>
      <c r="J11" s="4">
        <v>423.11815949598201</v>
      </c>
      <c r="K11" s="4">
        <v>449.51879460318202</v>
      </c>
      <c r="L11" s="4">
        <v>613.35707041135697</v>
      </c>
      <c r="M11" s="4">
        <v>8.98688785670371</v>
      </c>
      <c r="N11" s="4">
        <v>32.911152945937197</v>
      </c>
      <c r="O11" s="4">
        <v>229.99557196236</v>
      </c>
    </row>
    <row r="12" spans="1:15" ht="15.75" customHeight="1">
      <c r="A12" s="3">
        <v>42675</v>
      </c>
      <c r="B12" s="4">
        <v>160.56299669850699</v>
      </c>
      <c r="C12" s="4">
        <v>476.42789981485703</v>
      </c>
      <c r="D12" s="4">
        <v>402.51300682511601</v>
      </c>
      <c r="E12" s="4">
        <v>330.785293964343</v>
      </c>
      <c r="F12" s="4">
        <v>296.315991982931</v>
      </c>
      <c r="G12" s="4">
        <v>82.053323634645594</v>
      </c>
      <c r="H12" s="4">
        <v>352.52984064280901</v>
      </c>
      <c r="I12" s="4">
        <v>506.79528110243001</v>
      </c>
      <c r="J12" s="4">
        <v>413.13529434829798</v>
      </c>
      <c r="K12" s="4">
        <v>459.12968878852797</v>
      </c>
      <c r="L12" s="4">
        <v>593.531998647617</v>
      </c>
      <c r="M12" s="4">
        <v>8.8189413561011403</v>
      </c>
      <c r="N12" s="4">
        <v>50.327280449386102</v>
      </c>
      <c r="O12" s="4">
        <v>209.259185861145</v>
      </c>
    </row>
    <row r="13" spans="1:15" ht="15.75" customHeight="1">
      <c r="A13" s="3">
        <v>42705</v>
      </c>
      <c r="B13" s="4">
        <v>193.517115772316</v>
      </c>
      <c r="C13" s="4">
        <v>473.71420331664899</v>
      </c>
      <c r="D13" s="4">
        <v>371.85984031375699</v>
      </c>
      <c r="E13" s="4">
        <v>351.265763933431</v>
      </c>
      <c r="F13" s="4">
        <v>260.86376252482</v>
      </c>
      <c r="G13" s="4">
        <v>79.873800550361096</v>
      </c>
      <c r="H13" s="4">
        <v>343.91675280383402</v>
      </c>
      <c r="I13" s="4">
        <v>439.90766397259102</v>
      </c>
      <c r="J13" s="4">
        <v>433.93410997249799</v>
      </c>
      <c r="K13" s="4">
        <v>335.23071351010299</v>
      </c>
      <c r="L13" s="4">
        <v>592.83248923065798</v>
      </c>
      <c r="M13" s="4">
        <v>8.9686774226275308</v>
      </c>
      <c r="N13" s="4">
        <v>48.355104885297699</v>
      </c>
      <c r="O13" s="4">
        <v>197.52856126648999</v>
      </c>
    </row>
    <row r="14" spans="1:15" ht="15.75" customHeight="1">
      <c r="A14" s="3">
        <v>42736</v>
      </c>
      <c r="B14" s="4">
        <v>240.82090251212901</v>
      </c>
      <c r="C14" s="4">
        <v>517.69919173520202</v>
      </c>
      <c r="D14" s="4">
        <v>305.56790021951298</v>
      </c>
      <c r="E14" s="4">
        <v>302.535341734589</v>
      </c>
      <c r="F14" s="4">
        <v>251.88026102039601</v>
      </c>
      <c r="G14" s="4">
        <v>83.3667253583248</v>
      </c>
      <c r="H14" s="4">
        <v>385.50951691410398</v>
      </c>
      <c r="I14" s="4">
        <v>486.84357608582002</v>
      </c>
      <c r="J14" s="4">
        <v>432.42911349681702</v>
      </c>
      <c r="K14" s="4">
        <v>351.54125940343403</v>
      </c>
      <c r="L14" s="4">
        <v>592.99723687578501</v>
      </c>
      <c r="M14" s="4">
        <v>8.5747486207167505</v>
      </c>
      <c r="N14" s="4">
        <v>42.589532972245699</v>
      </c>
      <c r="O14" s="4">
        <v>192.91421981702101</v>
      </c>
    </row>
    <row r="15" spans="1:15" ht="15.75" customHeight="1">
      <c r="A15" s="3">
        <v>42767</v>
      </c>
      <c r="B15" s="4">
        <v>209.018929742083</v>
      </c>
      <c r="C15" s="4">
        <v>467.08402466952299</v>
      </c>
      <c r="D15" s="4">
        <v>277.64183556040302</v>
      </c>
      <c r="E15" s="4">
        <v>242.20309019589899</v>
      </c>
      <c r="F15" s="4">
        <v>278.40964936756802</v>
      </c>
      <c r="G15" s="4">
        <v>69.854042642138197</v>
      </c>
      <c r="H15" s="4">
        <v>341.711905128833</v>
      </c>
      <c r="I15" s="4">
        <v>428.41443078836198</v>
      </c>
      <c r="J15" s="4">
        <v>421.51326890692098</v>
      </c>
      <c r="K15" s="4">
        <v>338.78565330209699</v>
      </c>
      <c r="L15" s="4">
        <v>603.886616965592</v>
      </c>
      <c r="M15" s="4">
        <v>8.7148316580243392</v>
      </c>
      <c r="N15" s="4">
        <v>46.349249377941</v>
      </c>
      <c r="O15" s="4">
        <v>170.93503362401199</v>
      </c>
    </row>
    <row r="16" spans="1:15" ht="15.75" customHeight="1">
      <c r="A16" s="3">
        <v>42795</v>
      </c>
      <c r="B16" s="4">
        <v>120.05306999974</v>
      </c>
      <c r="C16" s="4">
        <v>445.30112313586898</v>
      </c>
      <c r="D16" s="4">
        <v>296.04188518868301</v>
      </c>
      <c r="E16" s="4">
        <v>170.81036224969901</v>
      </c>
      <c r="F16" s="4">
        <v>249.73460434414801</v>
      </c>
      <c r="G16" s="4">
        <v>52.825031048048899</v>
      </c>
      <c r="H16" s="4">
        <v>290.79575880508497</v>
      </c>
      <c r="I16" s="4">
        <v>422.39066067304702</v>
      </c>
      <c r="J16" s="4">
        <v>363.71081102564102</v>
      </c>
      <c r="K16" s="4">
        <v>376.54713670144599</v>
      </c>
      <c r="L16" s="4">
        <v>584.20439199056898</v>
      </c>
      <c r="M16" s="4">
        <v>9.6092203466934194</v>
      </c>
      <c r="N16" s="4">
        <v>42.957668295958896</v>
      </c>
      <c r="O16" s="4">
        <v>156.837791666182</v>
      </c>
    </row>
    <row r="17" spans="1:15" ht="15.75" customHeight="1">
      <c r="A17" s="3">
        <v>42826</v>
      </c>
      <c r="B17" s="4">
        <v>73.988705810886998</v>
      </c>
      <c r="C17" s="4">
        <v>427.66178104328401</v>
      </c>
      <c r="D17" s="4">
        <v>217.534865653759</v>
      </c>
      <c r="E17" s="4">
        <v>182.36015697615301</v>
      </c>
      <c r="F17" s="4">
        <v>235.298130327981</v>
      </c>
      <c r="G17" s="4">
        <v>44.8697806340491</v>
      </c>
      <c r="H17" s="4">
        <v>265.57424133661198</v>
      </c>
      <c r="I17" s="4">
        <v>487.64488879343497</v>
      </c>
      <c r="J17" s="4">
        <v>364.73486339171001</v>
      </c>
      <c r="K17" s="4">
        <v>336.010573544029</v>
      </c>
      <c r="L17" s="4">
        <v>574.67909420307603</v>
      </c>
      <c r="M17" s="4">
        <v>9.7423995374030898</v>
      </c>
      <c r="N17" s="4">
        <v>37.065987674596599</v>
      </c>
      <c r="O17" s="4">
        <v>207.81002545573301</v>
      </c>
    </row>
    <row r="18" spans="1:15" ht="15.75" customHeight="1">
      <c r="A18" s="3">
        <v>42856</v>
      </c>
      <c r="B18" s="4">
        <v>21.077536712337398</v>
      </c>
      <c r="C18" s="4">
        <v>437.68174031229398</v>
      </c>
      <c r="D18" s="4">
        <v>194.52332802273801</v>
      </c>
      <c r="E18" s="4">
        <v>267.30317072976101</v>
      </c>
      <c r="F18" s="4">
        <v>216.93638163172901</v>
      </c>
      <c r="G18" s="4">
        <v>33.129537667286101</v>
      </c>
      <c r="H18" s="4">
        <v>265.508018470021</v>
      </c>
      <c r="I18" s="4">
        <v>492.596392225324</v>
      </c>
      <c r="J18" s="4">
        <v>351.59539289312499</v>
      </c>
      <c r="K18" s="4">
        <v>384.62018803047602</v>
      </c>
      <c r="L18" s="4">
        <v>612.91896350744696</v>
      </c>
      <c r="M18" s="4">
        <v>7.1541770815005599</v>
      </c>
      <c r="N18" s="4">
        <v>25.999347320461499</v>
      </c>
      <c r="O18" s="4">
        <v>164.44709710054099</v>
      </c>
    </row>
    <row r="19" spans="1:15" ht="15.75" customHeight="1">
      <c r="A19" s="3">
        <v>42887</v>
      </c>
      <c r="B19" s="4">
        <v>51.641946740227297</v>
      </c>
      <c r="C19" s="4">
        <v>386.54529782952</v>
      </c>
      <c r="D19" s="4">
        <v>110.123019117627</v>
      </c>
      <c r="E19" s="4">
        <v>315.20861644476003</v>
      </c>
      <c r="F19" s="4">
        <v>138.723294349881</v>
      </c>
      <c r="G19" s="4">
        <v>30.728024070553801</v>
      </c>
      <c r="H19" s="4">
        <v>232.68791939719799</v>
      </c>
      <c r="I19" s="4">
        <v>423.01457340818598</v>
      </c>
      <c r="J19" s="4">
        <v>365.06023471630999</v>
      </c>
      <c r="K19" s="4">
        <v>304.26269229861998</v>
      </c>
      <c r="L19" s="4">
        <v>625.83704476213302</v>
      </c>
      <c r="M19" s="4">
        <v>9.5322907861817505</v>
      </c>
      <c r="N19" s="4">
        <v>18.307781027253402</v>
      </c>
      <c r="O19" s="4">
        <v>127.637209881926</v>
      </c>
    </row>
    <row r="20" spans="1:15" ht="15.75" customHeight="1">
      <c r="A20" s="3">
        <v>42917</v>
      </c>
      <c r="B20" s="4">
        <v>41.286198409498503</v>
      </c>
      <c r="C20" s="4">
        <v>432.38107079223499</v>
      </c>
      <c r="D20" s="4">
        <v>196.63862433492699</v>
      </c>
      <c r="E20" s="4">
        <v>310.38374302537198</v>
      </c>
      <c r="F20" s="4">
        <v>101.545603352668</v>
      </c>
      <c r="G20" s="4">
        <v>49.584685710313501</v>
      </c>
      <c r="H20" s="4">
        <v>256.40287468258401</v>
      </c>
      <c r="I20" s="4">
        <v>489.74742108380599</v>
      </c>
      <c r="J20" s="4">
        <v>380.50787737814602</v>
      </c>
      <c r="K20" s="4">
        <v>344.00453803483703</v>
      </c>
      <c r="L20" s="4">
        <v>603.38574525570596</v>
      </c>
      <c r="M20" s="4">
        <v>12.4359554949882</v>
      </c>
      <c r="N20" s="4">
        <v>15.1026862773977</v>
      </c>
      <c r="O20" s="4">
        <v>126.543629990516</v>
      </c>
    </row>
    <row r="21" spans="1:15" ht="15.75" customHeight="1">
      <c r="A21" s="3">
        <v>42948</v>
      </c>
      <c r="B21" s="4">
        <v>36.442977525478199</v>
      </c>
      <c r="C21" s="4">
        <v>419.11342731803802</v>
      </c>
      <c r="D21" s="4">
        <v>196.86538094257801</v>
      </c>
      <c r="E21" s="4">
        <v>269.28021329484199</v>
      </c>
      <c r="F21" s="4">
        <v>96.694995078389397</v>
      </c>
      <c r="G21" s="4">
        <v>27.9468591784807</v>
      </c>
      <c r="H21" s="4">
        <v>246.99483945585999</v>
      </c>
      <c r="I21" s="4">
        <v>474.41245617155403</v>
      </c>
      <c r="J21" s="4">
        <v>386.25879135927897</v>
      </c>
      <c r="K21" s="4">
        <v>334.82268402527097</v>
      </c>
      <c r="L21" s="4">
        <v>583.446497262707</v>
      </c>
      <c r="M21" s="4">
        <v>12.2716898938741</v>
      </c>
      <c r="N21" s="4">
        <v>16.244590625500098</v>
      </c>
      <c r="O21" s="4">
        <v>126.410792570059</v>
      </c>
    </row>
    <row r="22" spans="1:15" ht="15.75" customHeight="1">
      <c r="A22" s="3">
        <v>42979</v>
      </c>
      <c r="B22" s="4">
        <v>41.8743007614246</v>
      </c>
      <c r="C22" s="4">
        <v>449.23793016500201</v>
      </c>
      <c r="D22" s="4">
        <v>244.03182334180201</v>
      </c>
      <c r="E22" s="4">
        <v>273.81063175608602</v>
      </c>
      <c r="F22" s="4">
        <v>127.914805324673</v>
      </c>
      <c r="G22" s="4">
        <v>43.074226896414203</v>
      </c>
      <c r="H22" s="4">
        <v>262.60172931988802</v>
      </c>
      <c r="I22" s="4">
        <v>439.49352416625999</v>
      </c>
      <c r="J22" s="4">
        <v>391.82912538665403</v>
      </c>
      <c r="K22" s="4">
        <v>341.23740734806</v>
      </c>
      <c r="L22" s="4">
        <v>555.95574178561003</v>
      </c>
      <c r="M22" s="4">
        <v>16.207319732113501</v>
      </c>
      <c r="N22" s="4">
        <v>22.0682228471257</v>
      </c>
      <c r="O22" s="4">
        <v>141.88636011794901</v>
      </c>
    </row>
    <row r="23" spans="1:15" ht="15.75" customHeight="1">
      <c r="A23" s="3">
        <v>43009</v>
      </c>
      <c r="B23" s="4">
        <v>100.113029387295</v>
      </c>
      <c r="C23" s="4">
        <v>370.49879089013803</v>
      </c>
      <c r="D23" s="4">
        <v>184.25200288995001</v>
      </c>
      <c r="E23" s="4">
        <v>325.90794768852697</v>
      </c>
      <c r="F23" s="4">
        <v>182.819238245462</v>
      </c>
      <c r="G23" s="4">
        <v>77.040717353029905</v>
      </c>
      <c r="H23" s="4">
        <v>252.14128301002901</v>
      </c>
      <c r="I23" s="4">
        <v>395.02243993850198</v>
      </c>
      <c r="J23" s="4">
        <v>441.60217800572099</v>
      </c>
      <c r="K23" s="4">
        <v>266.31201261167001</v>
      </c>
      <c r="L23" s="4">
        <v>549.41162681606102</v>
      </c>
      <c r="M23" s="4">
        <v>13.6760263730141</v>
      </c>
      <c r="N23" s="4">
        <v>31.959767328345499</v>
      </c>
      <c r="O23" s="4">
        <v>178.863023220315</v>
      </c>
    </row>
    <row r="24" spans="1:15" ht="15.75" customHeight="1">
      <c r="A24" s="3">
        <v>43040</v>
      </c>
      <c r="B24" s="4">
        <v>143.533569356502</v>
      </c>
      <c r="C24" s="4">
        <v>441.54861196790102</v>
      </c>
      <c r="D24" s="4">
        <v>240.37268662482899</v>
      </c>
      <c r="E24" s="4">
        <v>353.915398231898</v>
      </c>
      <c r="F24" s="4">
        <v>188.482347011917</v>
      </c>
      <c r="G24" s="4">
        <v>85.765921156763795</v>
      </c>
      <c r="H24" s="4">
        <v>314.909025068468</v>
      </c>
      <c r="I24" s="4">
        <v>454.88805728874502</v>
      </c>
      <c r="J24" s="4">
        <v>450.98553670984199</v>
      </c>
      <c r="K24" s="4">
        <v>327.994074025168</v>
      </c>
      <c r="L24" s="4">
        <v>570.89999754365499</v>
      </c>
      <c r="M24" s="4">
        <v>10.980151438388001</v>
      </c>
      <c r="N24" s="4">
        <v>37.619766181397303</v>
      </c>
      <c r="O24" s="4">
        <v>198.364058732708</v>
      </c>
    </row>
    <row r="25" spans="1:15" ht="15.75" customHeight="1">
      <c r="A25" s="3">
        <v>43070</v>
      </c>
      <c r="B25" s="4">
        <v>131.79061273674699</v>
      </c>
      <c r="C25" s="4">
        <v>372.03079497272699</v>
      </c>
      <c r="D25" s="4">
        <v>218.95236172568701</v>
      </c>
      <c r="E25" s="4">
        <v>278.61365384803003</v>
      </c>
      <c r="F25" s="4">
        <v>205.778364739019</v>
      </c>
      <c r="G25" s="4">
        <v>58.974867600852697</v>
      </c>
      <c r="H25" s="4">
        <v>326.17373041180502</v>
      </c>
      <c r="I25" s="4">
        <v>438.37110569428597</v>
      </c>
      <c r="J25" s="4">
        <v>429.743393745079</v>
      </c>
      <c r="K25" s="4">
        <v>320.15260056014398</v>
      </c>
      <c r="L25" s="4">
        <v>558.31532527129605</v>
      </c>
      <c r="M25" s="4">
        <v>10.062703421793801</v>
      </c>
      <c r="N25" s="4">
        <v>40.506211841550098</v>
      </c>
      <c r="O25" s="4">
        <v>168.60923293975901</v>
      </c>
    </row>
    <row r="26" spans="1:15" ht="15.75" customHeight="1">
      <c r="A26" s="3">
        <v>43101</v>
      </c>
      <c r="B26" s="4">
        <v>129.766002456226</v>
      </c>
      <c r="C26" s="4">
        <v>377.99432659501502</v>
      </c>
      <c r="D26" s="4">
        <v>275.77898706745202</v>
      </c>
      <c r="E26" s="4">
        <v>232.169538305174</v>
      </c>
      <c r="F26" s="4">
        <v>227.79716561160299</v>
      </c>
      <c r="G26" s="4">
        <v>31.397849334678099</v>
      </c>
      <c r="H26" s="4">
        <v>273.487897133422</v>
      </c>
      <c r="I26" s="4">
        <v>340.471180221336</v>
      </c>
      <c r="J26" s="4">
        <v>417.459973626188</v>
      </c>
      <c r="K26" s="4">
        <v>252.64505798936699</v>
      </c>
      <c r="L26" s="4">
        <v>570.63429603444797</v>
      </c>
      <c r="M26" s="4">
        <v>9.4815368436606509</v>
      </c>
      <c r="N26" s="4">
        <v>42.868278066758599</v>
      </c>
      <c r="O26" s="4">
        <v>144.22370854818499</v>
      </c>
    </row>
    <row r="27" spans="1:15" ht="15.75" customHeight="1">
      <c r="A27" s="3">
        <v>43132</v>
      </c>
      <c r="B27" s="4">
        <v>161.706150836728</v>
      </c>
      <c r="C27" s="4">
        <v>470.00431979605702</v>
      </c>
      <c r="D27" s="4">
        <v>335.19523768714998</v>
      </c>
      <c r="E27" s="4">
        <v>251.05135195754201</v>
      </c>
      <c r="F27" s="4">
        <v>259.04278587595797</v>
      </c>
      <c r="G27" s="4">
        <v>60.973146294858402</v>
      </c>
      <c r="H27" s="4">
        <v>305.25221743091601</v>
      </c>
      <c r="I27" s="4">
        <v>410.78528252256802</v>
      </c>
      <c r="J27" s="4">
        <v>422.95585755414498</v>
      </c>
      <c r="K27" s="4">
        <v>316.76506325116799</v>
      </c>
      <c r="L27" s="4">
        <v>581.47070571366896</v>
      </c>
      <c r="M27" s="4">
        <v>9.5615861079398901</v>
      </c>
      <c r="N27" s="4">
        <v>44.756280317473603</v>
      </c>
      <c r="O27" s="4">
        <v>164.97305536567899</v>
      </c>
    </row>
    <row r="28" spans="1:15" ht="15.75" customHeight="1">
      <c r="A28" s="3">
        <v>43160</v>
      </c>
      <c r="B28" s="4">
        <v>144.44119356335699</v>
      </c>
      <c r="C28" s="4">
        <v>431.46284508861601</v>
      </c>
      <c r="D28" s="4">
        <v>360.18731900844801</v>
      </c>
      <c r="E28" s="4">
        <v>126.21464293235201</v>
      </c>
      <c r="F28" s="4">
        <v>277.87793334844503</v>
      </c>
      <c r="G28" s="4">
        <v>51.325351148672098</v>
      </c>
      <c r="H28" s="4">
        <v>320.48299098202898</v>
      </c>
      <c r="I28" s="4">
        <v>440.12029170556201</v>
      </c>
      <c r="J28" s="4">
        <v>393.99709330610602</v>
      </c>
      <c r="K28" s="4">
        <v>324.01391557641301</v>
      </c>
      <c r="L28" s="4">
        <v>575.37136235253297</v>
      </c>
      <c r="M28" s="4">
        <v>10.677631638574899</v>
      </c>
      <c r="N28" s="4">
        <v>42.2693040231837</v>
      </c>
      <c r="O28" s="4">
        <v>156.834024700047</v>
      </c>
    </row>
    <row r="29" spans="1:15" ht="15.75" customHeight="1">
      <c r="A29" s="3">
        <v>43191</v>
      </c>
      <c r="B29" s="4">
        <v>34.6839582131364</v>
      </c>
      <c r="C29" s="4">
        <v>376.67695786292501</v>
      </c>
      <c r="D29" s="4">
        <v>281.94972946320001</v>
      </c>
      <c r="E29" s="4">
        <v>146.396633414723</v>
      </c>
      <c r="F29" s="4">
        <v>216.864607358965</v>
      </c>
      <c r="G29" s="4">
        <v>17.306324879203501</v>
      </c>
      <c r="H29" s="4">
        <v>233.95909838286701</v>
      </c>
      <c r="I29" s="4">
        <v>407.25099170103198</v>
      </c>
      <c r="J29" s="4">
        <v>329.65483240868099</v>
      </c>
      <c r="K29" s="4">
        <v>333.18780994552901</v>
      </c>
      <c r="L29" s="4">
        <v>590.46976046460202</v>
      </c>
      <c r="M29" s="4">
        <v>17.462948569435699</v>
      </c>
      <c r="N29" s="4">
        <v>32.666362371387599</v>
      </c>
      <c r="O29" s="4">
        <v>143.478553995776</v>
      </c>
    </row>
    <row r="30" spans="1:15" ht="15.75" customHeight="1">
      <c r="A30" s="3">
        <v>43221</v>
      </c>
      <c r="B30" s="4">
        <v>13.8177679551704</v>
      </c>
      <c r="C30" s="4">
        <v>375.589029645285</v>
      </c>
      <c r="D30" s="4">
        <v>228.97144229852299</v>
      </c>
      <c r="E30" s="4">
        <v>217.49347195292799</v>
      </c>
      <c r="F30" s="4">
        <v>136.501986208223</v>
      </c>
      <c r="G30" s="4">
        <v>12.7755592244835</v>
      </c>
      <c r="H30" s="4">
        <v>215.99265596992399</v>
      </c>
      <c r="I30" s="4">
        <v>460.14650850878797</v>
      </c>
      <c r="J30" s="4">
        <v>317.18914406740703</v>
      </c>
      <c r="K30" s="4">
        <v>300.92886847624601</v>
      </c>
      <c r="L30" s="4">
        <v>590.19058059254405</v>
      </c>
      <c r="M30" s="4">
        <v>24.115807275207398</v>
      </c>
      <c r="N30" s="4">
        <v>19.374788803918701</v>
      </c>
      <c r="O30" s="4">
        <v>151.49366329653901</v>
      </c>
    </row>
    <row r="31" spans="1:15" ht="15.75" customHeight="1">
      <c r="A31" s="3">
        <v>43252</v>
      </c>
      <c r="B31" s="4">
        <v>21.661600435948198</v>
      </c>
      <c r="C31" s="4">
        <v>418.82119030930801</v>
      </c>
      <c r="D31" s="4">
        <v>146.35388932704799</v>
      </c>
      <c r="E31" s="4">
        <v>230.15559802985899</v>
      </c>
      <c r="F31" s="4">
        <v>143.114133337206</v>
      </c>
      <c r="G31" s="4">
        <v>17.312115989499102</v>
      </c>
      <c r="H31" s="4">
        <v>219.92321112135801</v>
      </c>
      <c r="I31" s="4">
        <v>488.403486270749</v>
      </c>
      <c r="J31" s="4">
        <v>312.79645603150101</v>
      </c>
      <c r="K31" s="4">
        <v>380.59093131137899</v>
      </c>
      <c r="L31" s="4">
        <v>550.019384040962</v>
      </c>
      <c r="M31" s="4">
        <v>21.5997074101255</v>
      </c>
      <c r="N31" s="4">
        <v>17.9772696370555</v>
      </c>
      <c r="O31" s="4">
        <v>176.96884113377399</v>
      </c>
    </row>
    <row r="32" spans="1:15" ht="15.75" customHeight="1">
      <c r="A32" s="3">
        <v>43282</v>
      </c>
      <c r="B32" s="4">
        <v>29.025194884673599</v>
      </c>
      <c r="C32" s="4">
        <v>448.118661582877</v>
      </c>
      <c r="D32" s="4">
        <v>278.080167080634</v>
      </c>
      <c r="E32" s="4">
        <v>266.42459704656602</v>
      </c>
      <c r="F32" s="4">
        <v>191.28707823177999</v>
      </c>
      <c r="G32" s="4">
        <v>37.268294116985103</v>
      </c>
      <c r="H32" s="4">
        <v>232.41069827741501</v>
      </c>
      <c r="I32" s="4">
        <v>474.53096343403899</v>
      </c>
      <c r="J32" s="4">
        <v>363.46147447908902</v>
      </c>
      <c r="K32" s="4">
        <v>343.62620471139797</v>
      </c>
      <c r="L32" s="4">
        <v>566.79296482903601</v>
      </c>
      <c r="M32" s="4">
        <v>22.4254746560214</v>
      </c>
      <c r="N32" s="4">
        <v>17.066897361878301</v>
      </c>
      <c r="O32" s="4">
        <v>185.50450798629501</v>
      </c>
    </row>
    <row r="33" spans="1:15" ht="15.75" customHeight="1">
      <c r="A33" s="3">
        <v>43313</v>
      </c>
      <c r="B33" s="4">
        <v>45.917285103437898</v>
      </c>
      <c r="C33" s="4">
        <v>421.42487297400498</v>
      </c>
      <c r="D33" s="4">
        <v>154.58950197478899</v>
      </c>
      <c r="E33" s="4">
        <v>268.11875041217098</v>
      </c>
      <c r="F33" s="4">
        <v>167.131822998823</v>
      </c>
      <c r="G33" s="4">
        <v>38.151886153101898</v>
      </c>
      <c r="H33" s="4">
        <v>210.701205834218</v>
      </c>
      <c r="I33" s="4">
        <v>417.21692346963999</v>
      </c>
      <c r="J33" s="4">
        <v>378.56072923102403</v>
      </c>
      <c r="K33" s="4">
        <v>297.66467572350399</v>
      </c>
      <c r="L33" s="4">
        <v>584.06943261215997</v>
      </c>
      <c r="M33" s="4">
        <v>14.169540559544</v>
      </c>
      <c r="N33" s="4">
        <v>15.975467336875999</v>
      </c>
      <c r="O33" s="4">
        <v>206.164317440182</v>
      </c>
    </row>
    <row r="34" spans="1:15" ht="15.75" customHeight="1">
      <c r="A34" s="3">
        <v>43344</v>
      </c>
      <c r="B34" s="4">
        <v>76.928223035673497</v>
      </c>
      <c r="C34" s="4">
        <v>419.18159434768199</v>
      </c>
      <c r="D34" s="4">
        <v>140.00374486577601</v>
      </c>
      <c r="E34" s="4">
        <v>302.27569581421699</v>
      </c>
      <c r="F34" s="4">
        <v>180.31203497777301</v>
      </c>
      <c r="G34" s="4">
        <v>30.346950939813699</v>
      </c>
      <c r="H34" s="4">
        <v>214.11722511864201</v>
      </c>
      <c r="I34" s="4">
        <v>399.20632306536299</v>
      </c>
      <c r="J34" s="4">
        <v>407.95150443314401</v>
      </c>
      <c r="K34" s="4">
        <v>257.68454584834399</v>
      </c>
      <c r="L34" s="4">
        <v>583.64330720146597</v>
      </c>
      <c r="M34" s="4">
        <v>12.3794921611057</v>
      </c>
      <c r="N34" s="4">
        <v>24.490219162101301</v>
      </c>
      <c r="O34" s="4">
        <v>223.660115254961</v>
      </c>
    </row>
    <row r="35" spans="1:15" ht="15.75" customHeight="1">
      <c r="A35" s="3">
        <v>43374</v>
      </c>
      <c r="B35" s="4">
        <v>125.373447411377</v>
      </c>
      <c r="C35" s="4">
        <v>419.89499732077297</v>
      </c>
      <c r="D35" s="4">
        <v>185.334664247197</v>
      </c>
      <c r="E35" s="4">
        <v>263.04860330603702</v>
      </c>
      <c r="F35" s="4">
        <v>193.042640354702</v>
      </c>
      <c r="G35" s="4">
        <v>49.988330497508997</v>
      </c>
      <c r="H35" s="4">
        <v>241.211931134135</v>
      </c>
      <c r="I35" s="4">
        <v>334.32363314334299</v>
      </c>
      <c r="J35" s="4">
        <v>414.18463162494498</v>
      </c>
      <c r="K35" s="4">
        <v>251.73146687661401</v>
      </c>
      <c r="L35" s="4">
        <v>589.33880897649101</v>
      </c>
      <c r="M35" s="4">
        <v>13.1867700047451</v>
      </c>
      <c r="N35" s="4">
        <v>32.550315321497102</v>
      </c>
      <c r="O35" s="4">
        <v>283.27190714376798</v>
      </c>
    </row>
    <row r="36" spans="1:15" ht="15.75" customHeight="1">
      <c r="A36" s="3">
        <v>43405</v>
      </c>
      <c r="B36" s="4">
        <v>162.403368334851</v>
      </c>
      <c r="C36" s="4">
        <v>443.52956149456799</v>
      </c>
      <c r="D36" s="4">
        <v>253.668738432738</v>
      </c>
      <c r="E36" s="4">
        <v>295.12605485969601</v>
      </c>
      <c r="F36" s="4">
        <v>218.810525706829</v>
      </c>
      <c r="G36" s="4">
        <v>59.986799617792599</v>
      </c>
      <c r="H36" s="4">
        <v>276.21985378233597</v>
      </c>
      <c r="I36" s="4">
        <v>273.18381447949901</v>
      </c>
      <c r="J36" s="4">
        <v>387.69951547463103</v>
      </c>
      <c r="K36" s="4">
        <v>223.19239661442001</v>
      </c>
      <c r="L36" s="4">
        <v>532.70177338539099</v>
      </c>
      <c r="M36" s="4">
        <v>11.7052239359592</v>
      </c>
      <c r="N36" s="4">
        <v>41.352085546678403</v>
      </c>
      <c r="O36" s="4">
        <v>285.90402808727401</v>
      </c>
    </row>
    <row r="37" spans="1:15" ht="15.75" customHeight="1">
      <c r="A37" s="3">
        <v>43435</v>
      </c>
      <c r="B37" s="4">
        <v>171.08712336721501</v>
      </c>
      <c r="C37" s="4">
        <v>362.99777076500999</v>
      </c>
      <c r="D37" s="4">
        <v>281.33310338288499</v>
      </c>
      <c r="E37" s="4">
        <v>251.344786286469</v>
      </c>
      <c r="F37" s="4">
        <v>257.21613306750299</v>
      </c>
      <c r="G37" s="4">
        <v>39.773559667057398</v>
      </c>
      <c r="H37" s="4">
        <v>259.38812107854397</v>
      </c>
      <c r="I37" s="4">
        <v>260.49425887265897</v>
      </c>
      <c r="J37" s="4">
        <v>386.95228086595301</v>
      </c>
      <c r="K37" s="4">
        <v>247.91275991313401</v>
      </c>
      <c r="L37" s="4">
        <v>536.22413183115702</v>
      </c>
      <c r="M37" s="4">
        <v>14.1258047558022</v>
      </c>
      <c r="N37" s="4">
        <v>51.730843585361796</v>
      </c>
      <c r="O37" s="4">
        <v>233.32959965639799</v>
      </c>
    </row>
    <row r="38" spans="1:15" ht="15.75" customHeight="1">
      <c r="A38" s="3">
        <v>43466</v>
      </c>
      <c r="B38" s="4">
        <v>154.78545218769</v>
      </c>
      <c r="C38" s="4">
        <v>392.19621895240499</v>
      </c>
      <c r="D38" s="4">
        <v>277.31257572500101</v>
      </c>
      <c r="E38" s="4">
        <v>238.52498307656001</v>
      </c>
      <c r="F38" s="4">
        <v>286.90788067527899</v>
      </c>
      <c r="G38" s="4">
        <v>55.252845647929398</v>
      </c>
      <c r="H38" s="4">
        <v>296.667737772625</v>
      </c>
      <c r="I38" s="4">
        <v>368.60233118055498</v>
      </c>
      <c r="J38" s="4">
        <v>389.91102467580799</v>
      </c>
      <c r="K38" s="4">
        <v>553.84221205581696</v>
      </c>
      <c r="L38" s="4">
        <v>519.82537741072701</v>
      </c>
      <c r="M38" s="4">
        <v>12.882167108618001</v>
      </c>
      <c r="N38" s="4">
        <v>54.711036990226098</v>
      </c>
      <c r="O38" s="4">
        <v>213.435366128613</v>
      </c>
    </row>
    <row r="39" spans="1:15" ht="15.75" customHeight="1">
      <c r="A39" s="3">
        <v>43497</v>
      </c>
      <c r="B39" s="4">
        <v>156.613140988916</v>
      </c>
      <c r="C39" s="4">
        <v>399.09829851104303</v>
      </c>
      <c r="D39" s="4">
        <v>242.93247664902501</v>
      </c>
      <c r="E39" s="4">
        <v>221.82774300560899</v>
      </c>
      <c r="F39" s="4">
        <v>241.97661211341301</v>
      </c>
      <c r="G39" s="4">
        <v>47.055835690549699</v>
      </c>
      <c r="H39" s="4">
        <v>261.21502419406897</v>
      </c>
      <c r="I39" s="4">
        <v>274.750614620085</v>
      </c>
      <c r="J39" s="4">
        <v>355.66405424154999</v>
      </c>
      <c r="K39" s="4">
        <v>521.13243263084996</v>
      </c>
      <c r="L39" s="4">
        <v>522.23098382899502</v>
      </c>
      <c r="M39" s="4">
        <v>9.0563900937620208</v>
      </c>
      <c r="N39" s="4">
        <v>47.769962927910697</v>
      </c>
      <c r="O39" s="4">
        <v>186.36025938599599</v>
      </c>
    </row>
    <row r="40" spans="1:15" ht="15.75" customHeight="1">
      <c r="A40" s="3">
        <v>43525</v>
      </c>
      <c r="B40" s="4">
        <v>82.207202116868004</v>
      </c>
      <c r="C40" s="4">
        <v>287.33101501377598</v>
      </c>
      <c r="D40" s="4">
        <v>186.74474567422601</v>
      </c>
      <c r="E40" s="4">
        <v>150.49237174471699</v>
      </c>
      <c r="F40" s="4">
        <v>209.55922688524899</v>
      </c>
      <c r="G40" s="4">
        <v>31.049341682094099</v>
      </c>
      <c r="H40" s="4">
        <v>247.06165604694499</v>
      </c>
      <c r="I40" s="4">
        <v>325.24708907419603</v>
      </c>
      <c r="J40" s="4">
        <v>347.37412577666402</v>
      </c>
      <c r="K40" s="4">
        <v>513.83762763432401</v>
      </c>
      <c r="L40" s="4">
        <v>462.395727509957</v>
      </c>
      <c r="M40" s="4">
        <v>10.7915877683934</v>
      </c>
      <c r="N40" s="4">
        <v>46.992776845883697</v>
      </c>
      <c r="O40" s="4">
        <v>146.09983272583</v>
      </c>
    </row>
    <row r="41" spans="1:15" ht="15.75" customHeight="1">
      <c r="A41" s="3">
        <v>43556</v>
      </c>
      <c r="B41" s="4">
        <v>64.835445991431001</v>
      </c>
      <c r="C41" s="4">
        <v>347.62914581170998</v>
      </c>
      <c r="D41" s="4">
        <v>206.96463214893399</v>
      </c>
      <c r="E41" s="4">
        <v>165.12764827926901</v>
      </c>
      <c r="F41" s="4">
        <v>168.678236816859</v>
      </c>
      <c r="G41" s="4">
        <v>24.843957305754699</v>
      </c>
      <c r="H41" s="4">
        <v>251.81202354245701</v>
      </c>
      <c r="I41" s="4">
        <v>348.01788542860601</v>
      </c>
      <c r="J41" s="4">
        <v>342.87200536669098</v>
      </c>
      <c r="K41" s="4">
        <v>473.59713144936399</v>
      </c>
      <c r="L41" s="4">
        <v>459.11594265876698</v>
      </c>
      <c r="M41" s="4">
        <v>12.077067368762799</v>
      </c>
      <c r="N41" s="4">
        <v>40.684014349722297</v>
      </c>
      <c r="O41" s="4">
        <v>151.066320093141</v>
      </c>
    </row>
    <row r="42" spans="1:15" ht="15.75" customHeight="1">
      <c r="A42" s="3">
        <v>43586</v>
      </c>
      <c r="B42" s="4">
        <v>23.104600243269001</v>
      </c>
      <c r="C42" s="4">
        <v>355.579442937632</v>
      </c>
      <c r="D42" s="4">
        <v>118.82903455408101</v>
      </c>
      <c r="E42" s="4">
        <v>169.61482419502499</v>
      </c>
      <c r="F42" s="4">
        <v>136.672567948552</v>
      </c>
      <c r="G42" s="4">
        <v>22.239405373071701</v>
      </c>
      <c r="H42" s="4">
        <v>266.51620151018102</v>
      </c>
      <c r="I42" s="4">
        <v>396.320720798585</v>
      </c>
      <c r="J42" s="4">
        <v>301.54156985773199</v>
      </c>
      <c r="K42" s="4">
        <v>479.00192824827502</v>
      </c>
      <c r="L42" s="4">
        <v>442.91538138092102</v>
      </c>
      <c r="M42" s="4">
        <v>12.2610204189707</v>
      </c>
      <c r="N42" s="4">
        <v>28.430345997547899</v>
      </c>
      <c r="O42" s="4">
        <v>140.67283988077199</v>
      </c>
    </row>
    <row r="43" spans="1:15" ht="15.75" customHeight="1">
      <c r="A43" s="3">
        <v>43617</v>
      </c>
      <c r="B43" s="4">
        <v>30.3559705757527</v>
      </c>
      <c r="C43" s="4">
        <v>317.28460886256102</v>
      </c>
      <c r="D43" s="4">
        <v>95.708384492933803</v>
      </c>
      <c r="E43" s="4">
        <v>196.100708949075</v>
      </c>
      <c r="F43" s="4">
        <v>86.375647480168496</v>
      </c>
      <c r="G43" s="4">
        <v>21.905254227567202</v>
      </c>
      <c r="H43" s="4">
        <v>266.095608056304</v>
      </c>
      <c r="I43" s="4">
        <v>392.83505211734001</v>
      </c>
      <c r="J43" s="4">
        <v>296.88988669866399</v>
      </c>
      <c r="K43" s="4">
        <v>475.41420688836098</v>
      </c>
      <c r="L43" s="4">
        <v>433.40977202461801</v>
      </c>
      <c r="M43" s="4">
        <v>12.873169452357001</v>
      </c>
      <c r="N43" s="4">
        <v>17.7577291278049</v>
      </c>
      <c r="O43" s="4">
        <v>158.905618404503</v>
      </c>
    </row>
    <row r="44" spans="1:15" ht="15.75" customHeight="1">
      <c r="A44" s="3">
        <v>43647</v>
      </c>
      <c r="B44" s="4">
        <v>72.179987629387796</v>
      </c>
      <c r="C44" s="4">
        <v>352.91323707332498</v>
      </c>
      <c r="D44" s="4">
        <v>100.87072047521301</v>
      </c>
      <c r="E44" s="4">
        <v>221.302232724866</v>
      </c>
      <c r="F44" s="4">
        <v>94.993896564454502</v>
      </c>
      <c r="G44" s="4">
        <v>34.6976347367508</v>
      </c>
      <c r="H44" s="4">
        <v>265.46705253232</v>
      </c>
      <c r="I44" s="4">
        <v>373.715146501736</v>
      </c>
      <c r="J44" s="4">
        <v>323.702518323981</v>
      </c>
      <c r="K44" s="4">
        <v>451.01187916945702</v>
      </c>
      <c r="L44" s="4">
        <v>432.67909862319698</v>
      </c>
      <c r="M44" s="4">
        <v>11.697522025100699</v>
      </c>
      <c r="N44" s="4">
        <v>18.7770676452208</v>
      </c>
      <c r="O44" s="4">
        <v>155.93031367966299</v>
      </c>
    </row>
    <row r="45" spans="1:15" ht="15.75" customHeight="1">
      <c r="A45" s="3">
        <v>43678</v>
      </c>
      <c r="B45" s="4">
        <v>72.981862141391204</v>
      </c>
      <c r="C45" s="4">
        <v>353.40814031880802</v>
      </c>
      <c r="D45" s="4">
        <v>142.694478438587</v>
      </c>
      <c r="E45" s="4">
        <v>218.41590115135801</v>
      </c>
      <c r="F45" s="4">
        <v>100.56190093608799</v>
      </c>
      <c r="G45" s="4">
        <v>27.900379221119501</v>
      </c>
      <c r="H45" s="4">
        <v>226.96172248559</v>
      </c>
      <c r="I45" s="4">
        <v>324.06816645369798</v>
      </c>
      <c r="J45" s="4">
        <v>324.91047463722998</v>
      </c>
      <c r="K45" s="4">
        <v>453.68665118358899</v>
      </c>
      <c r="L45" s="4">
        <v>396.26167290072499</v>
      </c>
      <c r="M45" s="4">
        <v>11.449145160633901</v>
      </c>
      <c r="N45" s="4">
        <v>20.323714553394701</v>
      </c>
      <c r="O45" s="4">
        <v>135.37030940850201</v>
      </c>
    </row>
    <row r="46" spans="1:15" ht="15.75" customHeight="1">
      <c r="A46" s="3">
        <v>43709</v>
      </c>
      <c r="B46" s="4">
        <v>103.823850914247</v>
      </c>
      <c r="C46" s="4">
        <v>327.787208700581</v>
      </c>
      <c r="D46" s="4">
        <v>104.815698833955</v>
      </c>
      <c r="E46" s="4">
        <v>198.336055533961</v>
      </c>
      <c r="F46" s="4">
        <v>182.23639265401499</v>
      </c>
      <c r="G46" s="4">
        <v>36.391646390037302</v>
      </c>
      <c r="H46" s="4">
        <v>221.039073421224</v>
      </c>
      <c r="I46" s="4">
        <v>347.47058729217099</v>
      </c>
      <c r="J46" s="4">
        <v>353.20681157446398</v>
      </c>
      <c r="K46" s="4">
        <v>451.20008983871799</v>
      </c>
      <c r="L46" s="4">
        <v>397.32517825297901</v>
      </c>
      <c r="M46" s="4">
        <v>10.3284846020542</v>
      </c>
      <c r="N46" s="4">
        <v>23.5879878389261</v>
      </c>
      <c r="O46" s="4">
        <v>144.578059347904</v>
      </c>
    </row>
    <row r="47" spans="1:15" ht="15.75" customHeight="1">
      <c r="A47" s="3">
        <v>43739</v>
      </c>
      <c r="B47" s="4">
        <v>153.37248277779801</v>
      </c>
      <c r="C47" s="4">
        <v>340.38572268079298</v>
      </c>
      <c r="D47" s="4">
        <v>140.46604917853401</v>
      </c>
      <c r="E47" s="4">
        <v>220.08849214917601</v>
      </c>
      <c r="F47" s="4">
        <v>210.569702306934</v>
      </c>
      <c r="G47" s="4">
        <v>37.689654361580203</v>
      </c>
      <c r="H47" s="4">
        <v>228.768060541507</v>
      </c>
      <c r="I47" s="4">
        <v>303.75681035831002</v>
      </c>
      <c r="J47" s="4">
        <v>371.257091593562</v>
      </c>
      <c r="K47" s="4">
        <v>480.34239735952002</v>
      </c>
      <c r="L47" s="4">
        <v>464.05978184095801</v>
      </c>
      <c r="M47" s="4">
        <v>9.7887596309701497</v>
      </c>
      <c r="N47" s="4">
        <v>30.589724500552499</v>
      </c>
      <c r="O47" s="4">
        <v>192.44556555326699</v>
      </c>
    </row>
    <row r="48" spans="1:15" ht="15.75" customHeight="1">
      <c r="A48" s="3">
        <v>43770</v>
      </c>
      <c r="B48" s="4">
        <v>134.51687056627799</v>
      </c>
      <c r="C48" s="4">
        <v>419.15743453479502</v>
      </c>
      <c r="D48" s="4">
        <v>197.04049141213599</v>
      </c>
      <c r="E48" s="4">
        <v>159.79384704495499</v>
      </c>
      <c r="F48" s="4">
        <v>214.853913672809</v>
      </c>
      <c r="G48" s="4">
        <v>63.165039693201102</v>
      </c>
      <c r="H48" s="4">
        <v>266.89210350392602</v>
      </c>
      <c r="I48" s="4">
        <v>348.61977817702399</v>
      </c>
      <c r="J48" s="4">
        <v>327.55104099902599</v>
      </c>
      <c r="K48" s="4">
        <v>547.11587871662198</v>
      </c>
      <c r="L48" s="4">
        <v>527.70839727918201</v>
      </c>
      <c r="M48" s="4">
        <v>8.8551384803959703</v>
      </c>
      <c r="N48" s="4">
        <v>37.435597576293397</v>
      </c>
      <c r="O48" s="4">
        <v>195.064633144015</v>
      </c>
    </row>
    <row r="49" spans="1:15" ht="15.75" customHeight="1">
      <c r="A49" s="3">
        <v>43800</v>
      </c>
      <c r="B49" s="4">
        <v>140.66438723684999</v>
      </c>
      <c r="C49" s="4">
        <v>309.54369828173702</v>
      </c>
      <c r="D49" s="4">
        <v>183.76046246608499</v>
      </c>
      <c r="E49" s="4">
        <v>129.55321111438701</v>
      </c>
      <c r="F49" s="4">
        <v>191.42374037944299</v>
      </c>
      <c r="G49" s="4">
        <v>42.674348638283199</v>
      </c>
      <c r="H49" s="4">
        <v>227.21042499677699</v>
      </c>
      <c r="I49" s="4">
        <v>292.10540799263703</v>
      </c>
      <c r="J49" s="4">
        <v>317.85237533939102</v>
      </c>
      <c r="K49" s="4">
        <v>482.78240304762801</v>
      </c>
      <c r="L49" s="4">
        <v>497.81695440317998</v>
      </c>
      <c r="M49" s="4">
        <v>10.2663155301299</v>
      </c>
      <c r="N49" s="4">
        <v>38.816588023674697</v>
      </c>
      <c r="O49" s="4">
        <v>150.401443739115</v>
      </c>
    </row>
    <row r="50" spans="1:15" ht="15.75" customHeight="1">
      <c r="A50" s="3">
        <v>43831</v>
      </c>
      <c r="B50" s="4">
        <v>195.49220951266699</v>
      </c>
      <c r="C50" s="4">
        <v>329.23186072639498</v>
      </c>
      <c r="D50" s="4">
        <v>166.77180865366901</v>
      </c>
      <c r="E50" s="4">
        <v>159.288377440033</v>
      </c>
      <c r="F50" s="4">
        <v>172.27574675249099</v>
      </c>
      <c r="G50" s="4">
        <v>48.601921216663897</v>
      </c>
      <c r="H50" s="4">
        <v>225.42297351241299</v>
      </c>
      <c r="I50" s="4">
        <v>275.75734388504998</v>
      </c>
      <c r="J50" s="4">
        <v>351.43718462154402</v>
      </c>
      <c r="K50" s="4">
        <v>485.19004769834498</v>
      </c>
      <c r="L50" s="4">
        <v>434.743581188983</v>
      </c>
      <c r="M50" s="4">
        <v>10.3258186492849</v>
      </c>
      <c r="N50" s="4">
        <v>34.983048300137199</v>
      </c>
      <c r="O50" s="4">
        <v>183.53948095237499</v>
      </c>
    </row>
    <row r="51" spans="1:15" ht="12.95">
      <c r="A51" s="3">
        <v>43862</v>
      </c>
      <c r="B51" s="4">
        <v>108.68996158349501</v>
      </c>
      <c r="C51" s="4">
        <v>217.462387365951</v>
      </c>
      <c r="D51" s="4">
        <v>179.211692247195</v>
      </c>
      <c r="E51" s="4">
        <v>150.72173520988201</v>
      </c>
      <c r="F51" s="4">
        <v>179.02647307911599</v>
      </c>
      <c r="G51" s="4">
        <v>36.977731008944197</v>
      </c>
      <c r="H51" s="4">
        <v>219.05666752094999</v>
      </c>
      <c r="I51" s="4">
        <v>198.956610547563</v>
      </c>
      <c r="J51" s="4">
        <v>327.86951098490403</v>
      </c>
      <c r="K51" s="4">
        <v>500.95654998753201</v>
      </c>
      <c r="L51" s="4">
        <v>400.72390447010901</v>
      </c>
      <c r="M51" s="4">
        <v>10.4145612872718</v>
      </c>
      <c r="N51" s="4">
        <v>31.293028093277599</v>
      </c>
      <c r="O51" s="4">
        <v>156.380086649812</v>
      </c>
    </row>
    <row r="52" spans="1:15" ht="12.95">
      <c r="A52" s="3">
        <v>43891</v>
      </c>
      <c r="B52" s="4">
        <v>104.811818335521</v>
      </c>
      <c r="C52" s="4">
        <v>261.69986439947297</v>
      </c>
      <c r="D52" s="4">
        <v>195.426710118074</v>
      </c>
      <c r="E52" s="4">
        <v>106.647384988711</v>
      </c>
      <c r="F52" s="4">
        <v>151.550528850342</v>
      </c>
      <c r="G52" s="4">
        <v>35.954770843131797</v>
      </c>
      <c r="H52" s="4">
        <v>203.20767483973299</v>
      </c>
      <c r="I52" s="4">
        <v>269.210444251468</v>
      </c>
      <c r="J52" s="4">
        <v>317.36768388327602</v>
      </c>
      <c r="K52" s="4">
        <v>505.31596978349</v>
      </c>
      <c r="L52" s="4">
        <v>410.26347322731601</v>
      </c>
      <c r="M52" s="4">
        <v>9.8872500833671602</v>
      </c>
      <c r="N52" s="4">
        <v>27.6078957066889</v>
      </c>
      <c r="O52" s="4">
        <v>150.43785731988399</v>
      </c>
    </row>
    <row r="53" spans="1:15" ht="12.95">
      <c r="A53" s="3">
        <v>43922</v>
      </c>
      <c r="B53" s="4">
        <v>47.316842008433603</v>
      </c>
      <c r="C53" s="4">
        <v>220.266833459483</v>
      </c>
      <c r="D53" s="4">
        <v>157.48380955169199</v>
      </c>
      <c r="E53" s="4">
        <v>118.84246879706799</v>
      </c>
      <c r="F53" s="4">
        <v>145.73889853340199</v>
      </c>
      <c r="G53" s="4">
        <v>9.0193429598781893</v>
      </c>
      <c r="H53" s="4">
        <v>182.271283546273</v>
      </c>
      <c r="I53" s="4">
        <v>380.92643914012598</v>
      </c>
      <c r="J53" s="4">
        <v>284.31383386993298</v>
      </c>
      <c r="K53" s="4">
        <v>477.41642689865802</v>
      </c>
      <c r="L53" s="4">
        <v>379.11222451021303</v>
      </c>
      <c r="M53" s="4">
        <v>10.547032360797701</v>
      </c>
      <c r="N53" s="4">
        <v>21.521049035876398</v>
      </c>
      <c r="O53" s="4">
        <v>128.04554876722199</v>
      </c>
    </row>
    <row r="54" spans="1:15" ht="12.95">
      <c r="A54" s="3">
        <v>43952</v>
      </c>
      <c r="B54" s="4">
        <v>11.673408939496699</v>
      </c>
      <c r="C54" s="4">
        <v>239.149740960917</v>
      </c>
      <c r="D54" s="4">
        <v>145.17616131811701</v>
      </c>
      <c r="E54" s="4">
        <v>124.56567422345</v>
      </c>
      <c r="F54" s="4">
        <v>111.186151514909</v>
      </c>
      <c r="G54" s="4">
        <v>17.632232820184299</v>
      </c>
      <c r="H54" s="4">
        <v>215.39205970415901</v>
      </c>
      <c r="I54" s="4">
        <v>314.41116956720202</v>
      </c>
      <c r="J54" s="4">
        <v>255.51123675477299</v>
      </c>
      <c r="K54" s="4">
        <v>475.86821019096999</v>
      </c>
      <c r="L54" s="4">
        <v>394.79603729605299</v>
      </c>
      <c r="M54" s="4">
        <v>9.0279535034817897</v>
      </c>
      <c r="N54" s="4">
        <v>23.833303199722899</v>
      </c>
      <c r="O54" s="4">
        <v>144.09519380117899</v>
      </c>
    </row>
    <row r="55" spans="1:15" ht="12.95">
      <c r="A55" s="3">
        <v>43983</v>
      </c>
      <c r="B55" s="4">
        <v>11.3091050071846</v>
      </c>
      <c r="C55" s="4">
        <v>291.03885977418503</v>
      </c>
      <c r="D55" s="4">
        <v>176.23174959569999</v>
      </c>
      <c r="E55" s="4">
        <v>161.52580154959901</v>
      </c>
      <c r="F55" s="4">
        <v>101.362303284319</v>
      </c>
      <c r="G55" s="4">
        <v>35.286797405766997</v>
      </c>
      <c r="H55" s="4">
        <v>213.625147513456</v>
      </c>
      <c r="I55" s="4">
        <v>322.97122066739098</v>
      </c>
      <c r="J55" s="4">
        <v>271.27359414523897</v>
      </c>
      <c r="K55" s="4">
        <v>500.16513697857101</v>
      </c>
      <c r="L55" s="4">
        <v>408.60502470280301</v>
      </c>
      <c r="M55" s="4">
        <v>10.3879520683642</v>
      </c>
      <c r="N55" s="4">
        <v>25.005315963855899</v>
      </c>
      <c r="O55" s="4">
        <v>193.72439318201401</v>
      </c>
    </row>
    <row r="56" spans="1:15" ht="12.95">
      <c r="A56" s="3">
        <v>44013</v>
      </c>
      <c r="B56" s="4">
        <v>39.750435790192299</v>
      </c>
      <c r="C56" s="4">
        <v>296.75006519709302</v>
      </c>
      <c r="D56" s="4">
        <v>139.78136203268801</v>
      </c>
      <c r="E56" s="4">
        <v>174.32266097025601</v>
      </c>
      <c r="F56" s="4">
        <v>51.576263035468699</v>
      </c>
      <c r="G56" s="4">
        <v>40.216631217522</v>
      </c>
      <c r="H56" s="4">
        <v>221.83794401687899</v>
      </c>
      <c r="I56" s="4">
        <v>307.16453115808901</v>
      </c>
      <c r="J56" s="4">
        <v>307.33255681024701</v>
      </c>
      <c r="K56" s="4">
        <v>481.56455322587698</v>
      </c>
      <c r="L56" s="4">
        <v>418.659150568332</v>
      </c>
      <c r="M56" s="4">
        <v>8.7704005790981796</v>
      </c>
      <c r="N56" s="4">
        <v>20.6374821773496</v>
      </c>
      <c r="O56" s="4">
        <v>217.25758192719701</v>
      </c>
    </row>
    <row r="57" spans="1:15" ht="12.95">
      <c r="A57" s="3">
        <v>44044</v>
      </c>
      <c r="B57" s="4">
        <v>38.6932743527178</v>
      </c>
      <c r="C57" s="4">
        <v>329.29207448030797</v>
      </c>
      <c r="D57" s="4">
        <v>198.220693106732</v>
      </c>
      <c r="E57" s="4">
        <v>169.913620376419</v>
      </c>
      <c r="F57" s="4">
        <v>92.135444104594498</v>
      </c>
      <c r="G57" s="4">
        <v>38.384311169490601</v>
      </c>
      <c r="H57" s="4">
        <v>234.608038741613</v>
      </c>
      <c r="I57" s="4">
        <v>339.51451069900901</v>
      </c>
      <c r="J57" s="4">
        <v>308.99738691349398</v>
      </c>
      <c r="K57" s="4">
        <v>472.30392905929699</v>
      </c>
      <c r="L57" s="4">
        <v>411.077635839057</v>
      </c>
      <c r="M57" s="4">
        <v>8.4765488560662803</v>
      </c>
      <c r="N57" s="4">
        <v>21.2516582410532</v>
      </c>
      <c r="O57" s="4">
        <v>207.27421086546701</v>
      </c>
    </row>
    <row r="58" spans="1:15" ht="12.95">
      <c r="A58" s="3">
        <v>44075</v>
      </c>
      <c r="B58" s="4">
        <v>39.0670928252312</v>
      </c>
      <c r="C58" s="4">
        <v>372.47354963896498</v>
      </c>
      <c r="D58" s="4">
        <v>131.26568995503499</v>
      </c>
      <c r="E58" s="4">
        <v>168.214377958629</v>
      </c>
      <c r="F58" s="4">
        <v>121.58549149111801</v>
      </c>
      <c r="G58" s="4">
        <v>47.438530136685102</v>
      </c>
      <c r="H58" s="4">
        <v>201.26558120038999</v>
      </c>
      <c r="I58" s="4">
        <v>330.681005181204</v>
      </c>
      <c r="J58" s="4">
        <v>326.84177551230999</v>
      </c>
      <c r="K58" s="4">
        <v>493.16588073174</v>
      </c>
      <c r="L58" s="4">
        <v>435.25131219460502</v>
      </c>
      <c r="M58" s="4">
        <v>5.3422138338714298</v>
      </c>
      <c r="N58" s="4">
        <v>25.409045744255199</v>
      </c>
      <c r="O58" s="4">
        <v>182.50232183305499</v>
      </c>
    </row>
    <row r="59" spans="1:15" ht="12.95">
      <c r="A59" s="3">
        <v>44105</v>
      </c>
      <c r="B59" s="4">
        <v>69.788132460538506</v>
      </c>
      <c r="C59" s="4">
        <v>341.03419461912898</v>
      </c>
      <c r="D59" s="4">
        <v>127.79928353742601</v>
      </c>
      <c r="E59" s="4">
        <v>130.106062640554</v>
      </c>
      <c r="F59" s="4">
        <v>154.42587626733999</v>
      </c>
      <c r="G59" s="4">
        <v>30.483932376299201</v>
      </c>
      <c r="H59" s="4">
        <v>224.04101464096499</v>
      </c>
      <c r="I59" s="4">
        <v>272.37936522893</v>
      </c>
      <c r="J59" s="4">
        <v>309.61019093643102</v>
      </c>
      <c r="K59" s="4">
        <v>487.71842244008701</v>
      </c>
      <c r="L59" s="4">
        <v>410.64089338176302</v>
      </c>
      <c r="M59" s="4">
        <v>0.88530620882578404</v>
      </c>
      <c r="N59" s="4">
        <v>28.110753576514899</v>
      </c>
      <c r="O59" s="4">
        <v>167.15681830518099</v>
      </c>
    </row>
    <row r="60" spans="1:15" ht="12.95">
      <c r="A60" s="3">
        <v>44136</v>
      </c>
      <c r="B60" s="4">
        <v>114.308599287889</v>
      </c>
      <c r="C60" s="4">
        <v>402.63371040026698</v>
      </c>
      <c r="D60" s="4">
        <v>165.79747271954099</v>
      </c>
      <c r="E60" s="4">
        <v>152.49606409050301</v>
      </c>
      <c r="F60" s="4">
        <v>129.51194192241499</v>
      </c>
      <c r="G60" s="4">
        <v>48.012004555393297</v>
      </c>
      <c r="H60" s="4">
        <v>231.20177168627299</v>
      </c>
      <c r="I60" s="4">
        <v>306.46536886783002</v>
      </c>
      <c r="J60" s="4">
        <v>354.29074081042597</v>
      </c>
      <c r="K60" s="4">
        <v>490.543934751937</v>
      </c>
      <c r="L60" s="4">
        <v>424.54923613158701</v>
      </c>
      <c r="M60" s="4">
        <v>2.5094578167682502</v>
      </c>
      <c r="N60" s="4">
        <v>27.727688104435501</v>
      </c>
      <c r="O60" s="4">
        <v>168.01396385853801</v>
      </c>
    </row>
    <row r="61" spans="1:15" ht="12.95">
      <c r="A61" s="3">
        <v>44166</v>
      </c>
      <c r="B61" s="4">
        <v>139.70784458884</v>
      </c>
      <c r="C61" s="4">
        <v>382.86976664460798</v>
      </c>
      <c r="D61" s="4">
        <v>235.987898305443</v>
      </c>
      <c r="E61" s="4">
        <v>108.92974657495699</v>
      </c>
      <c r="F61" s="4">
        <v>175.817495537214</v>
      </c>
      <c r="G61" s="4">
        <v>48.437525728586898</v>
      </c>
      <c r="H61" s="4">
        <v>221.307174593193</v>
      </c>
      <c r="I61" s="4">
        <v>269.08775824757703</v>
      </c>
      <c r="J61" s="4">
        <v>344.15051278156301</v>
      </c>
      <c r="K61" s="4">
        <v>535.61704134517299</v>
      </c>
      <c r="L61" s="4">
        <v>440.08879346784897</v>
      </c>
      <c r="M61" s="4">
        <v>1.83603051480863</v>
      </c>
      <c r="N61" s="4">
        <v>33.281083401149402</v>
      </c>
      <c r="O61" s="4">
        <v>174.94461817841801</v>
      </c>
    </row>
    <row r="62" spans="1:15" ht="12.95"/>
    <row r="63" spans="1:15" ht="12.95"/>
    <row r="64" spans="1:15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outlinePr summaryBelow="0" summaryRight="0"/>
  </sheetPr>
  <dimension ref="A1:Q17545"/>
  <sheetViews>
    <sheetView workbookViewId="0">
      <selection activeCell="H4" sqref="H4"/>
    </sheetView>
  </sheetViews>
  <sheetFormatPr defaultColWidth="14.42578125" defaultRowHeight="15.75" customHeight="1"/>
  <cols>
    <col min="1" max="1" width="19.28515625" bestFit="1" customWidth="1"/>
    <col min="2" max="2" width="14.42578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ht="15.75" customHeight="1">
      <c r="A2" s="3">
        <v>42370</v>
      </c>
      <c r="B2" s="4">
        <v>8264210.5</v>
      </c>
      <c r="C2" s="4">
        <v>98531820.5</v>
      </c>
      <c r="D2" s="4">
        <v>1643767.5</v>
      </c>
      <c r="E2" s="4">
        <v>10697871</v>
      </c>
      <c r="F2" s="4">
        <v>3438889.5</v>
      </c>
      <c r="G2" s="4">
        <v>27237675</v>
      </c>
      <c r="H2" s="4">
        <v>27028500.5</v>
      </c>
      <c r="I2" s="4">
        <v>2366262.5</v>
      </c>
      <c r="J2" s="4">
        <v>10370018</v>
      </c>
      <c r="K2" s="4">
        <v>463042</v>
      </c>
      <c r="L2" s="4">
        <v>17158901</v>
      </c>
      <c r="M2" s="4">
        <v>8216848.5</v>
      </c>
      <c r="N2" s="4">
        <v>7834675.5</v>
      </c>
      <c r="O2" s="4">
        <v>4002064.5</v>
      </c>
      <c r="Q2" s="4"/>
    </row>
    <row r="3" spans="1:17" ht="15.75" customHeight="1">
      <c r="A3" s="3">
        <v>42401</v>
      </c>
      <c r="B3" s="4">
        <v>9656160</v>
      </c>
      <c r="C3" s="4">
        <v>91743008</v>
      </c>
      <c r="D3" s="4">
        <v>1349880.5</v>
      </c>
      <c r="E3" s="4">
        <v>10147448.5</v>
      </c>
      <c r="F3" s="4">
        <v>2940644</v>
      </c>
      <c r="G3" s="4">
        <v>25397090</v>
      </c>
      <c r="H3" s="4">
        <v>24984790.5</v>
      </c>
      <c r="I3" s="4">
        <v>2221128.5</v>
      </c>
      <c r="J3" s="4">
        <v>9603248.5</v>
      </c>
      <c r="K3" s="4">
        <v>423571</v>
      </c>
      <c r="L3" s="4">
        <v>15764937.5</v>
      </c>
      <c r="M3" s="4">
        <v>7067604.5</v>
      </c>
      <c r="N3" s="4">
        <v>7404598.5</v>
      </c>
      <c r="O3" s="4">
        <v>3576776.5</v>
      </c>
    </row>
    <row r="4" spans="1:17" ht="15.75" customHeight="1">
      <c r="A4" s="3">
        <v>42430</v>
      </c>
      <c r="B4" s="4">
        <v>8550807.5</v>
      </c>
      <c r="C4" s="4">
        <v>93516501</v>
      </c>
      <c r="D4" s="4">
        <v>1272299</v>
      </c>
      <c r="E4" s="4">
        <v>10843815</v>
      </c>
      <c r="F4" s="4">
        <v>3026201.5</v>
      </c>
      <c r="G4" s="4">
        <v>25508538</v>
      </c>
      <c r="H4" s="4">
        <v>25401972</v>
      </c>
      <c r="I4" s="4">
        <v>2252456</v>
      </c>
      <c r="J4" s="4">
        <v>9901979.5</v>
      </c>
      <c r="K4" s="4">
        <v>387665</v>
      </c>
      <c r="L4" s="4">
        <v>16396703.5</v>
      </c>
      <c r="M4" s="4">
        <v>7191627.5</v>
      </c>
      <c r="N4" s="4">
        <v>7217802</v>
      </c>
      <c r="O4" s="4">
        <v>3738860.5</v>
      </c>
    </row>
    <row r="5" spans="1:17" ht="15.75" customHeight="1">
      <c r="A5" s="3">
        <v>42461</v>
      </c>
      <c r="B5" s="4">
        <v>9145598.5</v>
      </c>
      <c r="C5" s="4">
        <v>84575068.5</v>
      </c>
      <c r="D5" s="4">
        <v>1203092.5</v>
      </c>
      <c r="E5" s="4">
        <v>10208430</v>
      </c>
      <c r="F5" s="4">
        <v>2680043.5</v>
      </c>
      <c r="G5" s="4">
        <v>21191038</v>
      </c>
      <c r="H5" s="4">
        <v>22948788</v>
      </c>
      <c r="I5" s="4">
        <v>2241923</v>
      </c>
      <c r="J5" s="4">
        <v>9248349.5</v>
      </c>
      <c r="K5" s="4">
        <v>387091</v>
      </c>
      <c r="L5" s="4">
        <v>14399657</v>
      </c>
      <c r="M5" s="4">
        <v>5850015</v>
      </c>
      <c r="N5" s="4">
        <v>6412758.5</v>
      </c>
      <c r="O5" s="4">
        <v>3361015</v>
      </c>
    </row>
    <row r="6" spans="1:17" ht="15.75" customHeight="1">
      <c r="A6" s="3">
        <v>42491</v>
      </c>
      <c r="B6" s="4">
        <v>9951289.5</v>
      </c>
      <c r="C6" s="4">
        <v>82798275</v>
      </c>
      <c r="D6" s="4">
        <v>923795</v>
      </c>
      <c r="E6" s="4">
        <v>9547381</v>
      </c>
      <c r="F6" s="4">
        <v>2274181.5</v>
      </c>
      <c r="G6" s="4">
        <v>19873781.5</v>
      </c>
      <c r="H6" s="4">
        <v>21317558.5</v>
      </c>
      <c r="I6" s="4">
        <v>2132588</v>
      </c>
      <c r="J6" s="4">
        <v>9853826</v>
      </c>
      <c r="K6" s="4">
        <v>364914</v>
      </c>
      <c r="L6" s="4">
        <v>13544388</v>
      </c>
      <c r="M6" s="4">
        <v>5627323.5</v>
      </c>
      <c r="N6" s="4">
        <v>5602095</v>
      </c>
      <c r="O6" s="4">
        <v>2991500</v>
      </c>
    </row>
    <row r="7" spans="1:17" ht="15.75" customHeight="1">
      <c r="A7" s="3">
        <v>42522</v>
      </c>
      <c r="B7" s="4">
        <v>10521079.5</v>
      </c>
      <c r="C7" s="4">
        <v>78248522</v>
      </c>
      <c r="D7" s="4">
        <v>768250.5</v>
      </c>
      <c r="E7" s="4">
        <v>9553559</v>
      </c>
      <c r="F7" s="4">
        <v>2129579</v>
      </c>
      <c r="G7" s="4">
        <v>19478534.5</v>
      </c>
      <c r="H7" s="4">
        <v>20667080.5</v>
      </c>
      <c r="I7" s="4">
        <v>2095742.5</v>
      </c>
      <c r="J7" s="4">
        <v>10137545.5</v>
      </c>
      <c r="K7" s="4">
        <v>317041</v>
      </c>
      <c r="L7" s="4">
        <v>13047010.5</v>
      </c>
      <c r="M7" s="4">
        <v>5415677</v>
      </c>
      <c r="N7" s="4">
        <v>4388727</v>
      </c>
      <c r="O7" s="4">
        <v>2894607</v>
      </c>
    </row>
    <row r="8" spans="1:17" ht="15.75" customHeight="1">
      <c r="A8" s="3">
        <v>42552</v>
      </c>
      <c r="B8" s="4">
        <v>10730407.5</v>
      </c>
      <c r="C8" s="4">
        <v>85373443</v>
      </c>
      <c r="D8" s="4">
        <v>876017</v>
      </c>
      <c r="E8" s="4">
        <v>10625704.5</v>
      </c>
      <c r="F8" s="4">
        <v>2178659</v>
      </c>
      <c r="G8" s="4">
        <v>18942390</v>
      </c>
      <c r="H8" s="4">
        <v>20709131.5</v>
      </c>
      <c r="I8" s="4">
        <v>2274259.5</v>
      </c>
      <c r="J8" s="4">
        <v>11491997</v>
      </c>
      <c r="K8" s="4">
        <v>312315</v>
      </c>
      <c r="L8" s="4">
        <v>13288476</v>
      </c>
      <c r="M8" s="4">
        <v>5018271.5</v>
      </c>
      <c r="N8" s="4">
        <v>4665366.5</v>
      </c>
      <c r="O8" s="4">
        <v>3207808.5</v>
      </c>
    </row>
    <row r="9" spans="1:17" ht="15.75" customHeight="1">
      <c r="A9" s="3">
        <v>42583</v>
      </c>
      <c r="B9" s="4">
        <v>9817705</v>
      </c>
      <c r="C9" s="4">
        <v>86728218.5</v>
      </c>
      <c r="D9" s="4">
        <v>988363</v>
      </c>
      <c r="E9" s="4">
        <v>10181104.5</v>
      </c>
      <c r="F9" s="4">
        <v>2275608</v>
      </c>
      <c r="G9" s="4">
        <v>17784371</v>
      </c>
      <c r="H9" s="4">
        <v>20424482</v>
      </c>
      <c r="I9" s="4">
        <v>2179360</v>
      </c>
      <c r="J9" s="4">
        <v>10099180</v>
      </c>
      <c r="K9" s="4">
        <v>342654.5</v>
      </c>
      <c r="L9" s="4">
        <v>14429801.5</v>
      </c>
      <c r="M9" s="4">
        <v>5092741.5</v>
      </c>
      <c r="N9" s="4">
        <v>4902581.5</v>
      </c>
      <c r="O9" s="4">
        <v>3455941</v>
      </c>
    </row>
    <row r="10" spans="1:17" ht="15.75" customHeight="1">
      <c r="A10" s="3">
        <v>42614</v>
      </c>
      <c r="B10" s="4">
        <v>8200073.5</v>
      </c>
      <c r="C10" s="4">
        <v>87774505</v>
      </c>
      <c r="D10" s="4">
        <v>831741</v>
      </c>
      <c r="E10" s="4">
        <v>9799068</v>
      </c>
      <c r="F10" s="4">
        <v>2190588</v>
      </c>
      <c r="G10" s="4">
        <v>17902271</v>
      </c>
      <c r="H10" s="4">
        <v>21155378.5</v>
      </c>
      <c r="I10" s="4">
        <v>1958513</v>
      </c>
      <c r="J10" s="4">
        <v>10783183.5</v>
      </c>
      <c r="K10" s="4">
        <v>344583.5</v>
      </c>
      <c r="L10" s="4">
        <v>16577690</v>
      </c>
      <c r="M10" s="4">
        <v>5258986.5</v>
      </c>
      <c r="N10" s="4">
        <v>5189203</v>
      </c>
      <c r="O10" s="4">
        <v>3013626.5</v>
      </c>
    </row>
    <row r="11" spans="1:17" ht="15.75" customHeight="1">
      <c r="A11" s="3">
        <v>42644</v>
      </c>
      <c r="B11" s="4">
        <v>9155872.5</v>
      </c>
      <c r="C11" s="4">
        <v>91240278</v>
      </c>
      <c r="D11" s="4">
        <v>1342344</v>
      </c>
      <c r="E11" s="4">
        <v>10121171.5</v>
      </c>
      <c r="F11" s="4">
        <v>2785555.5</v>
      </c>
      <c r="G11" s="4">
        <v>19293953</v>
      </c>
      <c r="H11" s="4">
        <v>24128508</v>
      </c>
      <c r="I11" s="4">
        <v>2103087.5</v>
      </c>
      <c r="J11" s="4">
        <v>10830007.5</v>
      </c>
      <c r="K11" s="4">
        <v>367445.5</v>
      </c>
      <c r="L11" s="4">
        <v>18473496</v>
      </c>
      <c r="M11" s="4">
        <v>6055046.5</v>
      </c>
      <c r="N11" s="4">
        <v>5802618</v>
      </c>
      <c r="O11" s="4">
        <v>3095817.5</v>
      </c>
    </row>
    <row r="12" spans="1:17" ht="15.75" customHeight="1">
      <c r="A12" s="3">
        <v>42675</v>
      </c>
      <c r="B12" s="4">
        <v>9998756</v>
      </c>
      <c r="C12" s="4">
        <v>96861485.5</v>
      </c>
      <c r="D12" s="4">
        <v>1536339</v>
      </c>
      <c r="E12" s="4">
        <v>10207904</v>
      </c>
      <c r="F12" s="4">
        <v>3054602</v>
      </c>
      <c r="G12" s="4">
        <v>22314715.5</v>
      </c>
      <c r="H12" s="4">
        <v>26216806.5</v>
      </c>
      <c r="I12" s="4">
        <v>2348882</v>
      </c>
      <c r="J12" s="4">
        <v>11197862.5</v>
      </c>
      <c r="K12" s="4">
        <v>416002</v>
      </c>
      <c r="L12" s="4">
        <v>18172577</v>
      </c>
      <c r="M12" s="4">
        <v>6581009.5</v>
      </c>
      <c r="N12" s="4">
        <v>6283411</v>
      </c>
      <c r="O12" s="4">
        <v>3337820.5</v>
      </c>
    </row>
    <row r="13" spans="1:17" ht="15.75" customHeight="1">
      <c r="A13" s="3">
        <v>42705</v>
      </c>
      <c r="B13" s="4">
        <v>10068472</v>
      </c>
      <c r="C13" s="4">
        <v>93863054</v>
      </c>
      <c r="D13" s="4">
        <v>1531113</v>
      </c>
      <c r="E13" s="4">
        <v>10290532</v>
      </c>
      <c r="F13" s="4">
        <v>3046029.5</v>
      </c>
      <c r="G13" s="4">
        <v>25328655</v>
      </c>
      <c r="H13" s="4">
        <v>26835135</v>
      </c>
      <c r="I13" s="4">
        <v>2425082.5</v>
      </c>
      <c r="J13" s="4">
        <v>11675587.5</v>
      </c>
      <c r="K13" s="4">
        <v>466096.5</v>
      </c>
      <c r="L13" s="4">
        <v>19229856</v>
      </c>
      <c r="M13" s="4">
        <v>7036283.5</v>
      </c>
      <c r="N13" s="4">
        <v>7090099.5</v>
      </c>
      <c r="O13" s="4">
        <v>3721742</v>
      </c>
    </row>
    <row r="14" spans="1:17" ht="15.75" customHeight="1">
      <c r="A14" s="3">
        <v>42736</v>
      </c>
      <c r="B14" s="4">
        <v>10938387</v>
      </c>
      <c r="C14" s="4">
        <v>101024379</v>
      </c>
      <c r="D14" s="4">
        <v>1484870</v>
      </c>
      <c r="E14" s="4">
        <v>11934070</v>
      </c>
      <c r="F14" s="4">
        <v>3202602.5</v>
      </c>
      <c r="G14" s="4">
        <v>28301678</v>
      </c>
      <c r="H14" s="4">
        <v>28909493.5</v>
      </c>
      <c r="I14" s="4">
        <v>2614963.5</v>
      </c>
      <c r="J14" s="4">
        <v>12479085</v>
      </c>
      <c r="K14" s="4">
        <v>441046</v>
      </c>
      <c r="L14" s="4">
        <v>20068633</v>
      </c>
      <c r="M14" s="4">
        <v>7657053</v>
      </c>
      <c r="N14" s="4">
        <v>8035396.5</v>
      </c>
      <c r="O14" s="4">
        <v>3827974</v>
      </c>
    </row>
    <row r="15" spans="1:17" ht="15.75" customHeight="1">
      <c r="A15" s="3">
        <v>42767</v>
      </c>
      <c r="B15" s="4">
        <v>8587165</v>
      </c>
      <c r="C15" s="4">
        <v>91925343.5</v>
      </c>
      <c r="D15" s="4">
        <v>1559238</v>
      </c>
      <c r="E15" s="4">
        <v>9834423</v>
      </c>
      <c r="F15" s="4">
        <v>2908872.5</v>
      </c>
      <c r="G15" s="4">
        <v>23635925.5</v>
      </c>
      <c r="H15" s="4">
        <v>24218426</v>
      </c>
      <c r="I15" s="4">
        <v>2364758.5</v>
      </c>
      <c r="J15" s="4">
        <v>10092645</v>
      </c>
      <c r="K15" s="4">
        <v>413928.5</v>
      </c>
      <c r="L15" s="4">
        <v>17300110.5</v>
      </c>
      <c r="M15" s="4">
        <v>6592072</v>
      </c>
      <c r="N15" s="4">
        <v>7055924.5</v>
      </c>
      <c r="O15" s="4">
        <v>3416885.5</v>
      </c>
    </row>
    <row r="16" spans="1:17" ht="15.75" customHeight="1">
      <c r="A16" s="3">
        <v>42795</v>
      </c>
      <c r="B16" s="4">
        <v>9840630.5</v>
      </c>
      <c r="C16" s="4">
        <v>94655518</v>
      </c>
      <c r="D16" s="4">
        <v>1543377</v>
      </c>
      <c r="E16" s="4">
        <v>9870914</v>
      </c>
      <c r="F16" s="4">
        <v>3072662.5</v>
      </c>
      <c r="G16" s="4">
        <v>24430910</v>
      </c>
      <c r="H16" s="4">
        <v>24148158.5</v>
      </c>
      <c r="I16" s="4">
        <v>2432861.5</v>
      </c>
      <c r="J16" s="4">
        <v>9802388.5</v>
      </c>
      <c r="K16" s="4">
        <v>417300.5</v>
      </c>
      <c r="L16" s="4">
        <v>16541627</v>
      </c>
      <c r="M16" s="4">
        <v>6417947.5</v>
      </c>
      <c r="N16" s="4">
        <v>7391134.5</v>
      </c>
      <c r="O16" s="4">
        <v>3547922</v>
      </c>
    </row>
    <row r="17" spans="1:15" ht="15.75" customHeight="1">
      <c r="A17" s="3">
        <v>42826</v>
      </c>
      <c r="B17" s="4">
        <v>8858635</v>
      </c>
      <c r="C17" s="4">
        <v>85494203.5</v>
      </c>
      <c r="D17" s="4">
        <v>1309032</v>
      </c>
      <c r="E17" s="4">
        <v>8995822.5</v>
      </c>
      <c r="F17" s="4">
        <v>2483957</v>
      </c>
      <c r="G17" s="4">
        <v>21031164</v>
      </c>
      <c r="H17" s="4">
        <v>21019884.5</v>
      </c>
      <c r="I17" s="4">
        <v>2102075</v>
      </c>
      <c r="J17" s="4">
        <v>9423583.5</v>
      </c>
      <c r="K17" s="4">
        <v>403089</v>
      </c>
      <c r="L17" s="4">
        <v>14982824</v>
      </c>
      <c r="M17" s="4">
        <v>5767772</v>
      </c>
      <c r="N17" s="4">
        <v>6580877.5</v>
      </c>
      <c r="O17" s="4">
        <v>2742517</v>
      </c>
    </row>
    <row r="18" spans="1:15" ht="15.75" customHeight="1">
      <c r="A18" s="3">
        <v>42856</v>
      </c>
      <c r="B18" s="4">
        <v>9779905</v>
      </c>
      <c r="C18" s="4">
        <v>87468629.5</v>
      </c>
      <c r="D18" s="4">
        <v>1008213</v>
      </c>
      <c r="E18" s="4">
        <v>9382285</v>
      </c>
      <c r="F18" s="4">
        <v>2347161</v>
      </c>
      <c r="G18" s="4">
        <v>20428576.5</v>
      </c>
      <c r="H18" s="4">
        <v>21209983</v>
      </c>
      <c r="I18" s="4">
        <v>1977958</v>
      </c>
      <c r="J18" s="4">
        <v>10186258</v>
      </c>
      <c r="K18" s="4">
        <v>402936.5</v>
      </c>
      <c r="L18" s="4">
        <v>13913896.5</v>
      </c>
      <c r="M18" s="4">
        <v>5547224.5</v>
      </c>
      <c r="N18" s="4">
        <v>5983399.5</v>
      </c>
      <c r="O18" s="4">
        <v>2938738</v>
      </c>
    </row>
    <row r="19" spans="1:15" ht="15.75" customHeight="1">
      <c r="A19" s="3">
        <v>42887</v>
      </c>
      <c r="B19" s="4">
        <v>8596068</v>
      </c>
      <c r="C19" s="4">
        <v>86204980.5</v>
      </c>
      <c r="D19" s="4">
        <v>936697</v>
      </c>
      <c r="E19" s="4">
        <v>10304179.5</v>
      </c>
      <c r="F19" s="4">
        <v>2030791</v>
      </c>
      <c r="G19" s="4">
        <v>18474598</v>
      </c>
      <c r="H19" s="4">
        <v>19931915</v>
      </c>
      <c r="I19" s="4">
        <v>1926611</v>
      </c>
      <c r="J19" s="4">
        <v>11332173.5</v>
      </c>
      <c r="K19" s="4">
        <v>397853.5</v>
      </c>
      <c r="L19" s="4">
        <v>14167451</v>
      </c>
      <c r="M19" s="4">
        <v>5326262.5</v>
      </c>
      <c r="N19" s="4">
        <v>5115277.5</v>
      </c>
      <c r="O19" s="4">
        <v>3300094.5</v>
      </c>
    </row>
    <row r="20" spans="1:15" ht="15.75" customHeight="1">
      <c r="A20" s="3">
        <v>42917</v>
      </c>
      <c r="B20" s="4">
        <v>9396292</v>
      </c>
      <c r="C20" s="4">
        <v>84469895</v>
      </c>
      <c r="D20" s="4">
        <v>778909.5</v>
      </c>
      <c r="E20" s="4">
        <v>10636739</v>
      </c>
      <c r="F20" s="4">
        <v>2066836.5</v>
      </c>
      <c r="G20" s="4">
        <v>19232190</v>
      </c>
      <c r="H20" s="4">
        <v>19993272</v>
      </c>
      <c r="I20" s="4">
        <v>1931258</v>
      </c>
      <c r="J20" s="4">
        <v>11898767</v>
      </c>
      <c r="K20" s="4">
        <v>406821</v>
      </c>
      <c r="L20" s="4">
        <v>15732467.5</v>
      </c>
      <c r="M20" s="4">
        <v>5210197</v>
      </c>
      <c r="N20" s="4">
        <v>5373313.5</v>
      </c>
      <c r="O20" s="4">
        <v>3587373</v>
      </c>
    </row>
    <row r="21" spans="1:15" ht="15.75" customHeight="1">
      <c r="A21" s="3">
        <v>42948</v>
      </c>
      <c r="B21" s="4">
        <v>10241299</v>
      </c>
      <c r="C21" s="4">
        <v>84754369</v>
      </c>
      <c r="D21" s="4">
        <v>828779</v>
      </c>
      <c r="E21" s="4">
        <v>10064280</v>
      </c>
      <c r="F21" s="4">
        <v>2085386</v>
      </c>
      <c r="G21" s="4">
        <v>18345112.5</v>
      </c>
      <c r="H21" s="4">
        <v>19536509</v>
      </c>
      <c r="I21" s="4">
        <v>1987880</v>
      </c>
      <c r="J21" s="4">
        <v>11018637</v>
      </c>
      <c r="K21" s="4">
        <v>409313.5</v>
      </c>
      <c r="L21" s="4">
        <v>13329977.5</v>
      </c>
      <c r="M21" s="4">
        <v>5488489</v>
      </c>
      <c r="N21" s="4">
        <v>5192288</v>
      </c>
      <c r="O21" s="4">
        <v>3503132.5</v>
      </c>
    </row>
    <row r="22" spans="1:15" ht="15.75" customHeight="1">
      <c r="A22" s="3">
        <v>42979</v>
      </c>
      <c r="B22" s="4">
        <v>10690286.5</v>
      </c>
      <c r="C22" s="4">
        <v>85428337</v>
      </c>
      <c r="D22" s="4">
        <v>865716.5</v>
      </c>
      <c r="E22" s="4">
        <v>9456517.5</v>
      </c>
      <c r="F22" s="4">
        <v>2292708</v>
      </c>
      <c r="G22" s="4">
        <v>19054977.5</v>
      </c>
      <c r="H22" s="4">
        <v>20577333.5</v>
      </c>
      <c r="I22" s="4">
        <v>2027893</v>
      </c>
      <c r="J22" s="4">
        <v>10242994.5</v>
      </c>
      <c r="K22" s="4">
        <v>414066</v>
      </c>
      <c r="L22" s="4">
        <v>14257067.5</v>
      </c>
      <c r="M22" s="4">
        <v>5072712</v>
      </c>
      <c r="N22" s="4">
        <v>5190441.5</v>
      </c>
      <c r="O22" s="4">
        <v>3281500.5</v>
      </c>
    </row>
    <row r="23" spans="1:15" ht="15.75" customHeight="1">
      <c r="A23" s="3">
        <v>43009</v>
      </c>
      <c r="B23" s="4">
        <v>9916847.5</v>
      </c>
      <c r="C23" s="4">
        <v>95023559.5</v>
      </c>
      <c r="D23" s="4">
        <v>1293987</v>
      </c>
      <c r="E23" s="4">
        <v>10029254.5</v>
      </c>
      <c r="F23" s="4">
        <v>2625809.5</v>
      </c>
      <c r="G23" s="4">
        <v>19516044</v>
      </c>
      <c r="H23" s="4">
        <v>22808621.5</v>
      </c>
      <c r="I23" s="4">
        <v>2169966</v>
      </c>
      <c r="J23" s="4">
        <v>10380719</v>
      </c>
      <c r="K23" s="4">
        <v>470621</v>
      </c>
      <c r="L23" s="4">
        <v>17115813.5</v>
      </c>
      <c r="M23" s="4">
        <v>6170207.5</v>
      </c>
      <c r="N23" s="4">
        <v>6095662.5</v>
      </c>
      <c r="O23" s="4">
        <v>3382721</v>
      </c>
    </row>
    <row r="24" spans="1:15" ht="15.75" customHeight="1">
      <c r="A24" s="3">
        <v>43040</v>
      </c>
      <c r="B24" s="4">
        <v>10537022</v>
      </c>
      <c r="C24" s="4">
        <v>96682299</v>
      </c>
      <c r="D24" s="4">
        <v>1351339</v>
      </c>
      <c r="E24" s="4">
        <v>10695913.5</v>
      </c>
      <c r="F24" s="4">
        <v>2779663.5</v>
      </c>
      <c r="G24" s="4">
        <v>21938805.5</v>
      </c>
      <c r="H24" s="4">
        <v>25185279</v>
      </c>
      <c r="I24" s="4">
        <v>2164414.5</v>
      </c>
      <c r="J24" s="4">
        <v>11060927.5</v>
      </c>
      <c r="K24" s="4">
        <v>441729.5</v>
      </c>
      <c r="L24" s="4">
        <v>18507870.5</v>
      </c>
      <c r="M24" s="4">
        <v>6865836.5</v>
      </c>
      <c r="N24" s="4">
        <v>7084938</v>
      </c>
      <c r="O24" s="4">
        <v>3440102.5</v>
      </c>
    </row>
    <row r="25" spans="1:15" ht="15.75" customHeight="1">
      <c r="A25" s="3">
        <v>43070</v>
      </c>
      <c r="B25" s="4">
        <v>10226172</v>
      </c>
      <c r="C25" s="4">
        <v>99600810</v>
      </c>
      <c r="D25" s="4">
        <v>1593230</v>
      </c>
      <c r="E25" s="4">
        <v>11533548</v>
      </c>
      <c r="F25" s="4">
        <v>3042430.5</v>
      </c>
      <c r="G25" s="4">
        <v>25991681.5</v>
      </c>
      <c r="H25" s="4">
        <v>26130889</v>
      </c>
      <c r="I25" s="4">
        <v>2453650.5</v>
      </c>
      <c r="J25" s="4">
        <v>10933443.5</v>
      </c>
      <c r="K25" s="4">
        <v>459447</v>
      </c>
      <c r="L25" s="4">
        <v>18756930</v>
      </c>
      <c r="M25" s="4">
        <v>7415342</v>
      </c>
      <c r="N25" s="4">
        <v>7672682</v>
      </c>
      <c r="O25" s="4">
        <v>3781570</v>
      </c>
    </row>
    <row r="26" spans="1:15" ht="15.75" customHeight="1">
      <c r="A26" s="3">
        <v>43101</v>
      </c>
      <c r="B26" s="4">
        <v>11421888</v>
      </c>
      <c r="C26" s="4">
        <v>98646744</v>
      </c>
      <c r="D26" s="4">
        <v>1545358</v>
      </c>
      <c r="E26" s="4">
        <v>10836030</v>
      </c>
      <c r="F26" s="4">
        <v>3253753</v>
      </c>
      <c r="G26" s="4">
        <v>27699029</v>
      </c>
      <c r="H26" s="4">
        <v>25098889.5</v>
      </c>
      <c r="I26" s="4">
        <v>2575674</v>
      </c>
      <c r="J26" s="4">
        <v>10495694.5</v>
      </c>
      <c r="K26" s="4">
        <v>532089.5</v>
      </c>
      <c r="L26" s="4">
        <v>17919755.5</v>
      </c>
      <c r="M26" s="4">
        <v>7817660</v>
      </c>
      <c r="N26" s="4">
        <v>7876181</v>
      </c>
      <c r="O26" s="4">
        <v>3545399.5</v>
      </c>
    </row>
    <row r="27" spans="1:15" ht="15.75" customHeight="1">
      <c r="A27" s="3">
        <v>43132</v>
      </c>
      <c r="B27" s="4">
        <v>9653253</v>
      </c>
      <c r="C27" s="4">
        <v>92508002.5</v>
      </c>
      <c r="D27" s="4">
        <v>1567898</v>
      </c>
      <c r="E27" s="4">
        <v>10364186.5</v>
      </c>
      <c r="F27" s="4">
        <v>3195598</v>
      </c>
      <c r="G27" s="4">
        <v>26333974.5</v>
      </c>
      <c r="H27" s="4">
        <v>23652169</v>
      </c>
      <c r="I27" s="4">
        <v>2291598.5</v>
      </c>
      <c r="J27" s="4">
        <v>10045616.5</v>
      </c>
      <c r="K27" s="4">
        <v>444430.5</v>
      </c>
      <c r="L27" s="4">
        <v>17460923</v>
      </c>
      <c r="M27" s="4">
        <v>7409873.5</v>
      </c>
      <c r="N27" s="4">
        <v>7393310.5</v>
      </c>
      <c r="O27" s="4">
        <v>3478280.5</v>
      </c>
    </row>
    <row r="28" spans="1:15" ht="15.75" customHeight="1">
      <c r="A28" s="3">
        <v>43160</v>
      </c>
      <c r="B28" s="4">
        <v>9170271.5</v>
      </c>
      <c r="C28" s="4">
        <v>98680473.5</v>
      </c>
      <c r="D28" s="4">
        <v>1793504</v>
      </c>
      <c r="E28" s="4">
        <v>11561441.5</v>
      </c>
      <c r="F28" s="4">
        <v>3466319</v>
      </c>
      <c r="G28" s="4">
        <v>25589170.5</v>
      </c>
      <c r="H28" s="4">
        <v>26045721.5</v>
      </c>
      <c r="I28" s="4">
        <v>2401928</v>
      </c>
      <c r="J28" s="4">
        <v>10681489.5</v>
      </c>
      <c r="K28" s="4">
        <v>475985</v>
      </c>
      <c r="L28" s="4">
        <v>16861044.5</v>
      </c>
      <c r="M28" s="4">
        <v>7045766</v>
      </c>
      <c r="N28" s="4">
        <v>7660827.5</v>
      </c>
      <c r="O28" s="4">
        <v>3613388</v>
      </c>
    </row>
    <row r="29" spans="1:15" ht="15.75" customHeight="1">
      <c r="A29" s="3">
        <v>43191</v>
      </c>
      <c r="B29" s="4">
        <v>10160735.5</v>
      </c>
      <c r="C29" s="4">
        <v>84744217.5</v>
      </c>
      <c r="D29" s="4">
        <v>1306024.5</v>
      </c>
      <c r="E29" s="4">
        <v>9705291</v>
      </c>
      <c r="F29" s="4">
        <v>2556552.5</v>
      </c>
      <c r="G29" s="4">
        <v>20937936</v>
      </c>
      <c r="H29" s="4">
        <v>21750310.5</v>
      </c>
      <c r="I29" s="4">
        <v>2182137.5</v>
      </c>
      <c r="J29" s="4">
        <v>9305624</v>
      </c>
      <c r="K29" s="4">
        <v>378923</v>
      </c>
      <c r="L29" s="4">
        <v>13418133</v>
      </c>
      <c r="M29" s="4">
        <v>5250220.5</v>
      </c>
      <c r="N29" s="4">
        <v>6233080.5</v>
      </c>
      <c r="O29" s="4">
        <v>2804379.5</v>
      </c>
    </row>
    <row r="30" spans="1:15" ht="15.75" customHeight="1">
      <c r="A30" s="3">
        <v>43221</v>
      </c>
      <c r="B30" s="4">
        <v>10451653</v>
      </c>
      <c r="C30" s="4">
        <v>82194073.5</v>
      </c>
      <c r="D30" s="4">
        <v>844267</v>
      </c>
      <c r="E30" s="4">
        <v>9406546.5</v>
      </c>
      <c r="F30" s="4">
        <v>2306292.5</v>
      </c>
      <c r="G30" s="4">
        <v>20910668.5</v>
      </c>
      <c r="H30" s="4">
        <v>20516252.5</v>
      </c>
      <c r="I30" s="4">
        <v>2105993</v>
      </c>
      <c r="J30" s="4">
        <v>10396652</v>
      </c>
      <c r="K30" s="4">
        <v>390621</v>
      </c>
      <c r="L30" s="4">
        <v>11976333</v>
      </c>
      <c r="M30" s="4">
        <v>4951917.5</v>
      </c>
      <c r="N30" s="4">
        <v>6186840</v>
      </c>
      <c r="O30" s="4">
        <v>2711386.5</v>
      </c>
    </row>
    <row r="31" spans="1:15" ht="15.75" customHeight="1">
      <c r="A31" s="3">
        <v>43252</v>
      </c>
      <c r="B31" s="4">
        <v>9748036.5</v>
      </c>
      <c r="C31" s="4">
        <v>82646670</v>
      </c>
      <c r="D31" s="4">
        <v>775088</v>
      </c>
      <c r="E31" s="4">
        <v>9272892</v>
      </c>
      <c r="F31" s="4">
        <v>1936413</v>
      </c>
      <c r="G31" s="4">
        <v>19909141.5</v>
      </c>
      <c r="H31" s="4">
        <v>19678147</v>
      </c>
      <c r="I31" s="4">
        <v>1932184</v>
      </c>
      <c r="J31" s="4">
        <v>10789337.5</v>
      </c>
      <c r="K31" s="4">
        <v>319942</v>
      </c>
      <c r="L31" s="4">
        <v>12871633</v>
      </c>
      <c r="M31" s="4">
        <v>4781098.5</v>
      </c>
      <c r="N31" s="4">
        <v>5433814.5</v>
      </c>
      <c r="O31" s="4">
        <v>2659794.5</v>
      </c>
    </row>
    <row r="32" spans="1:15" ht="15.75" customHeight="1">
      <c r="A32" s="3">
        <v>43282</v>
      </c>
      <c r="B32" s="4">
        <v>7922516.5</v>
      </c>
      <c r="C32" s="4">
        <v>87912226.5</v>
      </c>
      <c r="D32" s="4">
        <v>772589.5</v>
      </c>
      <c r="E32" s="4">
        <v>10242933.5</v>
      </c>
      <c r="F32" s="4">
        <v>2170843.5</v>
      </c>
      <c r="G32" s="4">
        <v>20324943</v>
      </c>
      <c r="H32" s="4">
        <v>20214306</v>
      </c>
      <c r="I32" s="4">
        <v>2042965</v>
      </c>
      <c r="J32" s="4">
        <v>11941680.5</v>
      </c>
      <c r="K32" s="4">
        <v>332184</v>
      </c>
      <c r="L32" s="4">
        <v>14984112</v>
      </c>
      <c r="M32" s="4">
        <v>4670704</v>
      </c>
      <c r="N32" s="4">
        <v>4745655.5</v>
      </c>
      <c r="O32" s="4">
        <v>2838393</v>
      </c>
    </row>
    <row r="33" spans="1:15" ht="15.75" customHeight="1">
      <c r="A33" s="3">
        <v>43313</v>
      </c>
      <c r="B33" s="4">
        <v>7072010.5</v>
      </c>
      <c r="C33" s="4">
        <v>88620660</v>
      </c>
      <c r="D33" s="4">
        <v>850851</v>
      </c>
      <c r="E33" s="4">
        <v>10493892</v>
      </c>
      <c r="F33" s="4">
        <v>2098536</v>
      </c>
      <c r="G33" s="4">
        <v>18272121.5</v>
      </c>
      <c r="H33" s="4">
        <v>19791382</v>
      </c>
      <c r="I33" s="4">
        <v>2133901.5</v>
      </c>
      <c r="J33" s="4">
        <v>11010816</v>
      </c>
      <c r="K33" s="4">
        <v>386599</v>
      </c>
      <c r="L33" s="4">
        <v>15279146</v>
      </c>
      <c r="M33" s="4">
        <v>5225073.5</v>
      </c>
      <c r="N33" s="4">
        <v>4905134</v>
      </c>
      <c r="O33" s="4">
        <v>2729759.5</v>
      </c>
    </row>
    <row r="34" spans="1:15" ht="15.75" customHeight="1">
      <c r="A34" s="3">
        <v>43344</v>
      </c>
      <c r="B34" s="4">
        <v>7759426.5</v>
      </c>
      <c r="C34" s="4">
        <v>86398779</v>
      </c>
      <c r="D34" s="4">
        <v>1106796</v>
      </c>
      <c r="E34" s="4">
        <v>9891195</v>
      </c>
      <c r="F34" s="4">
        <v>2216761.5</v>
      </c>
      <c r="G34" s="4">
        <v>19139989</v>
      </c>
      <c r="H34" s="4">
        <v>20007731</v>
      </c>
      <c r="I34" s="4">
        <v>2073202</v>
      </c>
      <c r="J34" s="4">
        <v>10993828.5</v>
      </c>
      <c r="K34" s="4">
        <v>386845</v>
      </c>
      <c r="L34" s="4">
        <v>15020725</v>
      </c>
      <c r="M34" s="4">
        <v>5472114</v>
      </c>
      <c r="N34" s="4">
        <v>5142379.5</v>
      </c>
      <c r="O34" s="4">
        <v>2390972</v>
      </c>
    </row>
    <row r="35" spans="1:15" ht="15.75" customHeight="1">
      <c r="A35" s="3">
        <v>43374</v>
      </c>
      <c r="B35" s="4">
        <v>8349596.5</v>
      </c>
      <c r="C35" s="4">
        <v>94498010.5</v>
      </c>
      <c r="D35" s="4">
        <v>1324993.5</v>
      </c>
      <c r="E35" s="4">
        <v>10452558</v>
      </c>
      <c r="F35" s="4">
        <v>2584422</v>
      </c>
      <c r="G35" s="4">
        <v>20806421</v>
      </c>
      <c r="H35" s="4">
        <v>22133073</v>
      </c>
      <c r="I35" s="4">
        <v>1955924</v>
      </c>
      <c r="J35" s="4">
        <v>10507971</v>
      </c>
      <c r="K35" s="4">
        <v>434378</v>
      </c>
      <c r="L35" s="4">
        <v>17450973</v>
      </c>
      <c r="M35" s="4">
        <v>6517601</v>
      </c>
      <c r="N35" s="4">
        <v>6218199</v>
      </c>
      <c r="O35" s="4">
        <v>2739840.5</v>
      </c>
    </row>
    <row r="36" spans="1:15" ht="15.75" customHeight="1">
      <c r="A36" s="3">
        <v>43405</v>
      </c>
      <c r="B36" s="4">
        <v>9138242</v>
      </c>
      <c r="C36" s="4">
        <v>93927149.5</v>
      </c>
      <c r="D36" s="4">
        <v>1268078.5</v>
      </c>
      <c r="E36" s="4">
        <v>10550082.5</v>
      </c>
      <c r="F36" s="4">
        <v>2873604.5</v>
      </c>
      <c r="G36" s="4">
        <v>22640043</v>
      </c>
      <c r="H36" s="4">
        <v>23405213.5</v>
      </c>
      <c r="I36" s="4">
        <v>2193829.5</v>
      </c>
      <c r="J36" s="4">
        <v>11033311</v>
      </c>
      <c r="K36" s="4">
        <v>512385</v>
      </c>
      <c r="L36" s="4">
        <v>17157511.5</v>
      </c>
      <c r="M36" s="4">
        <v>6818364.5</v>
      </c>
      <c r="N36" s="4">
        <v>6777029.5</v>
      </c>
      <c r="O36" s="4">
        <v>2997724</v>
      </c>
    </row>
    <row r="37" spans="1:15" ht="15.75" customHeight="1">
      <c r="A37" s="3">
        <v>43435</v>
      </c>
      <c r="B37" s="4">
        <v>10680301</v>
      </c>
      <c r="C37" s="4">
        <v>95890772</v>
      </c>
      <c r="D37" s="4">
        <v>1580623</v>
      </c>
      <c r="E37" s="4">
        <v>10272852.5</v>
      </c>
      <c r="F37" s="4">
        <v>3057365.5</v>
      </c>
      <c r="G37" s="4">
        <v>26041866.5</v>
      </c>
      <c r="H37" s="4">
        <v>23583135.5</v>
      </c>
      <c r="I37" s="4">
        <v>2094258.5</v>
      </c>
      <c r="J37" s="4">
        <v>10288997.5</v>
      </c>
      <c r="K37" s="4">
        <v>448991.5</v>
      </c>
      <c r="L37" s="4">
        <v>17546293.5</v>
      </c>
      <c r="M37" s="4">
        <v>6892188</v>
      </c>
      <c r="N37" s="4">
        <v>7694560</v>
      </c>
      <c r="O37" s="4">
        <v>2874671</v>
      </c>
    </row>
    <row r="38" spans="1:15" ht="15.75" customHeight="1">
      <c r="A38" s="3">
        <v>43466</v>
      </c>
      <c r="B38" s="4">
        <v>5743482.5</v>
      </c>
      <c r="C38" s="4">
        <v>52050553.25</v>
      </c>
      <c r="D38" s="4">
        <v>3463337</v>
      </c>
      <c r="E38" s="4">
        <v>23499848</v>
      </c>
      <c r="F38" s="4">
        <v>6522660</v>
      </c>
      <c r="G38" s="4">
        <v>54770654</v>
      </c>
      <c r="H38" s="4">
        <v>27736712.5</v>
      </c>
      <c r="I38" s="4">
        <v>2070845.5</v>
      </c>
      <c r="J38" s="4">
        <v>23964259</v>
      </c>
      <c r="K38" s="4">
        <v>234926.5</v>
      </c>
      <c r="L38" s="4">
        <v>9795441.3430000003</v>
      </c>
      <c r="M38" s="4">
        <v>14689889</v>
      </c>
      <c r="N38" s="4">
        <v>15719666</v>
      </c>
      <c r="O38" s="4">
        <v>7546426</v>
      </c>
    </row>
    <row r="39" spans="1:15" ht="15.75" customHeight="1">
      <c r="A39" s="3">
        <v>43497</v>
      </c>
      <c r="B39" s="4">
        <v>4754768.75</v>
      </c>
      <c r="C39" s="4">
        <v>45018647.75</v>
      </c>
      <c r="D39" s="4">
        <v>2802095</v>
      </c>
      <c r="E39" s="4">
        <v>19527393</v>
      </c>
      <c r="F39" s="4">
        <v>5620494</v>
      </c>
      <c r="G39" s="4">
        <v>49137065</v>
      </c>
      <c r="H39" s="4">
        <v>23661293.5</v>
      </c>
      <c r="I39" s="4">
        <v>2145197</v>
      </c>
      <c r="J39" s="4">
        <v>20089171</v>
      </c>
      <c r="K39" s="4">
        <v>172934</v>
      </c>
      <c r="L39" s="4">
        <v>8614344.0399999991</v>
      </c>
      <c r="M39" s="4">
        <v>11728319</v>
      </c>
      <c r="N39" s="4">
        <v>14238965</v>
      </c>
      <c r="O39" s="4">
        <v>6508068</v>
      </c>
    </row>
    <row r="40" spans="1:15" ht="15.75" customHeight="1">
      <c r="A40" s="3">
        <v>43525</v>
      </c>
      <c r="B40" s="4">
        <v>5292704.25</v>
      </c>
      <c r="C40" s="4">
        <v>47795012.25</v>
      </c>
      <c r="D40" s="4">
        <v>3245414</v>
      </c>
      <c r="E40" s="4">
        <v>19771759</v>
      </c>
      <c r="F40" s="4">
        <v>5881111</v>
      </c>
      <c r="G40" s="4">
        <v>49407495</v>
      </c>
      <c r="H40" s="4">
        <v>25192331</v>
      </c>
      <c r="I40" s="4">
        <v>2147864</v>
      </c>
      <c r="J40" s="4">
        <v>20763959</v>
      </c>
      <c r="K40" s="4">
        <v>198426</v>
      </c>
      <c r="L40" s="4">
        <v>9196320.9250000007</v>
      </c>
      <c r="M40" s="4">
        <v>11319777</v>
      </c>
      <c r="N40" s="4">
        <v>15022842</v>
      </c>
      <c r="O40" s="4">
        <v>7202764</v>
      </c>
    </row>
    <row r="41" spans="1:15" ht="15.75" customHeight="1">
      <c r="A41" s="3">
        <v>43556</v>
      </c>
      <c r="B41" s="4">
        <v>5312970.5</v>
      </c>
      <c r="C41" s="4">
        <v>42248517</v>
      </c>
      <c r="D41" s="4">
        <v>2099028</v>
      </c>
      <c r="E41" s="4">
        <v>18646488</v>
      </c>
      <c r="F41" s="4">
        <v>4993171</v>
      </c>
      <c r="G41" s="4">
        <v>42144106</v>
      </c>
      <c r="H41" s="4">
        <v>23985244.5</v>
      </c>
      <c r="I41" s="4">
        <v>1844051</v>
      </c>
      <c r="J41" s="4">
        <v>19756792</v>
      </c>
      <c r="K41" s="4">
        <v>209936.5</v>
      </c>
      <c r="L41" s="4">
        <v>7509384.5970000001</v>
      </c>
      <c r="M41" s="4">
        <v>9904310</v>
      </c>
      <c r="N41" s="4">
        <v>12812952</v>
      </c>
      <c r="O41" s="4">
        <v>6884344</v>
      </c>
    </row>
    <row r="42" spans="1:15" ht="15.75" customHeight="1">
      <c r="A42" s="3">
        <v>43586</v>
      </c>
      <c r="B42" s="4">
        <v>5428511.25</v>
      </c>
      <c r="C42" s="4">
        <v>39937786</v>
      </c>
      <c r="D42" s="4">
        <v>2294498</v>
      </c>
      <c r="E42" s="4">
        <v>19414032</v>
      </c>
      <c r="F42" s="4">
        <v>4659966</v>
      </c>
      <c r="G42" s="4">
        <v>42889272</v>
      </c>
      <c r="H42" s="4">
        <v>23449271</v>
      </c>
      <c r="I42" s="4">
        <v>1854482</v>
      </c>
      <c r="J42" s="4">
        <v>20183479</v>
      </c>
      <c r="K42" s="4">
        <v>231586</v>
      </c>
      <c r="L42" s="4">
        <v>8038502.7249999996</v>
      </c>
      <c r="M42" s="4">
        <v>9643124</v>
      </c>
      <c r="N42" s="4">
        <v>12314525</v>
      </c>
      <c r="O42" s="4">
        <v>6818645</v>
      </c>
    </row>
    <row r="43" spans="1:15" ht="15.75" customHeight="1">
      <c r="A43" s="3">
        <v>43617</v>
      </c>
      <c r="B43" s="4">
        <v>5511213</v>
      </c>
      <c r="C43" s="4">
        <v>37124432.5</v>
      </c>
      <c r="D43" s="4">
        <v>1464755</v>
      </c>
      <c r="E43" s="4">
        <v>19607129</v>
      </c>
      <c r="F43" s="4">
        <v>4303572</v>
      </c>
      <c r="G43" s="4">
        <v>39572379</v>
      </c>
      <c r="H43" s="4">
        <v>21610286</v>
      </c>
      <c r="I43" s="4">
        <v>1938210.5</v>
      </c>
      <c r="J43" s="4">
        <v>22425631</v>
      </c>
      <c r="K43" s="4">
        <v>217418</v>
      </c>
      <c r="L43" s="4">
        <v>6877580.932</v>
      </c>
      <c r="M43" s="4">
        <v>9030052</v>
      </c>
      <c r="N43" s="4">
        <v>12448388</v>
      </c>
      <c r="O43" s="4">
        <v>6474430</v>
      </c>
    </row>
    <row r="44" spans="1:15" ht="15.75" customHeight="1">
      <c r="A44" s="3">
        <v>43647</v>
      </c>
      <c r="B44" s="4">
        <v>4782148.5</v>
      </c>
      <c r="C44" s="4">
        <v>40091982.25</v>
      </c>
      <c r="D44" s="4">
        <v>1633103</v>
      </c>
      <c r="E44" s="4">
        <v>22303780</v>
      </c>
      <c r="F44" s="4">
        <v>4277085</v>
      </c>
      <c r="G44" s="4">
        <v>40052160</v>
      </c>
      <c r="H44" s="4">
        <v>22554417</v>
      </c>
      <c r="I44" s="4">
        <v>1692756.5</v>
      </c>
      <c r="J44" s="4">
        <v>25616934</v>
      </c>
      <c r="K44" s="4">
        <v>127838.5</v>
      </c>
      <c r="L44" s="4">
        <v>8114422.6960000005</v>
      </c>
      <c r="M44" s="4">
        <v>9639578</v>
      </c>
      <c r="N44" s="4">
        <v>11437728</v>
      </c>
      <c r="O44" s="4">
        <v>7183681</v>
      </c>
    </row>
    <row r="45" spans="1:15" ht="15.75" customHeight="1">
      <c r="A45" s="3">
        <v>43678</v>
      </c>
      <c r="B45" s="4">
        <v>4507468.25</v>
      </c>
      <c r="C45" s="4">
        <v>38490726.5</v>
      </c>
      <c r="D45" s="4">
        <v>1505315</v>
      </c>
      <c r="E45" s="4">
        <v>21174716</v>
      </c>
      <c r="F45" s="4">
        <v>3915957</v>
      </c>
      <c r="G45" s="4">
        <v>37096724</v>
      </c>
      <c r="H45" s="4">
        <v>21754695</v>
      </c>
      <c r="I45" s="4">
        <v>1915051</v>
      </c>
      <c r="J45" s="4">
        <v>22488033</v>
      </c>
      <c r="K45" s="4">
        <v>108961.5</v>
      </c>
      <c r="L45" s="4">
        <v>7773307.25</v>
      </c>
      <c r="M45" s="4">
        <v>9985461</v>
      </c>
      <c r="N45" s="4">
        <v>10288645</v>
      </c>
      <c r="O45" s="4">
        <v>7859221</v>
      </c>
    </row>
    <row r="46" spans="1:15" ht="15.75" customHeight="1">
      <c r="A46" s="3">
        <v>43709</v>
      </c>
      <c r="B46" s="4">
        <v>4310447.75</v>
      </c>
      <c r="C46" s="4">
        <v>39735414.75</v>
      </c>
      <c r="D46" s="4">
        <v>2068554</v>
      </c>
      <c r="E46" s="4">
        <v>20151033</v>
      </c>
      <c r="F46" s="4">
        <v>4062164</v>
      </c>
      <c r="G46" s="4">
        <v>37061372</v>
      </c>
      <c r="H46" s="4">
        <v>21261497.5</v>
      </c>
      <c r="I46" s="4">
        <v>1937569.5</v>
      </c>
      <c r="J46" s="4">
        <v>21837020</v>
      </c>
      <c r="K46" s="4">
        <v>151173.5</v>
      </c>
      <c r="L46" s="4">
        <v>7287068.2199999997</v>
      </c>
      <c r="M46" s="4">
        <v>10760501</v>
      </c>
      <c r="N46" s="4">
        <v>10903762</v>
      </c>
      <c r="O46" s="4">
        <v>7948195</v>
      </c>
    </row>
    <row r="47" spans="1:15" ht="15.75" customHeight="1">
      <c r="A47" s="3">
        <v>43739</v>
      </c>
      <c r="B47" s="4">
        <v>4469803.375</v>
      </c>
      <c r="C47" s="4">
        <v>45193938.75</v>
      </c>
      <c r="D47" s="4">
        <v>2222640.5</v>
      </c>
      <c r="E47" s="4">
        <v>19825843</v>
      </c>
      <c r="F47" s="4">
        <v>5045871.5</v>
      </c>
      <c r="G47" s="4">
        <v>40138576</v>
      </c>
      <c r="H47" s="4">
        <v>23827170.5</v>
      </c>
      <c r="I47" s="4">
        <v>1987023</v>
      </c>
      <c r="J47" s="4">
        <v>20527922</v>
      </c>
      <c r="K47" s="4">
        <v>185968.5</v>
      </c>
      <c r="L47" s="4">
        <v>8314118.7920000004</v>
      </c>
      <c r="M47" s="4">
        <v>11481906</v>
      </c>
      <c r="N47" s="4">
        <v>13458354</v>
      </c>
      <c r="O47" s="4">
        <v>7659647.5</v>
      </c>
    </row>
    <row r="48" spans="1:15" ht="15.75" customHeight="1">
      <c r="A48" s="3">
        <v>43770</v>
      </c>
      <c r="B48" s="4">
        <v>5144608.25</v>
      </c>
      <c r="C48" s="4">
        <v>45110282.5</v>
      </c>
      <c r="D48" s="4">
        <v>2558503</v>
      </c>
      <c r="E48" s="4">
        <v>21456257</v>
      </c>
      <c r="F48" s="4">
        <v>5241452</v>
      </c>
      <c r="G48" s="4">
        <v>44862815</v>
      </c>
      <c r="H48" s="4">
        <v>25537850</v>
      </c>
      <c r="I48" s="4">
        <v>2204819.5</v>
      </c>
      <c r="J48" s="4">
        <v>20698457</v>
      </c>
      <c r="K48" s="4">
        <v>238030</v>
      </c>
      <c r="L48" s="4">
        <v>8768971.7650000006</v>
      </c>
      <c r="M48" s="4">
        <v>12879320</v>
      </c>
      <c r="N48" s="4">
        <v>14369211</v>
      </c>
      <c r="O48" s="4">
        <v>7701776</v>
      </c>
    </row>
    <row r="49" spans="1:15" ht="15.75" customHeight="1">
      <c r="A49" s="3">
        <v>43800</v>
      </c>
      <c r="B49" s="4">
        <v>4872635</v>
      </c>
      <c r="C49" s="4">
        <v>45075721</v>
      </c>
      <c r="D49" s="4">
        <v>3275352</v>
      </c>
      <c r="E49" s="4">
        <v>21096407</v>
      </c>
      <c r="F49" s="4">
        <v>5633432</v>
      </c>
      <c r="G49" s="4">
        <v>50121499</v>
      </c>
      <c r="H49" s="4">
        <v>25913800</v>
      </c>
      <c r="I49" s="4">
        <v>2212167</v>
      </c>
      <c r="J49" s="4">
        <v>20329464</v>
      </c>
      <c r="K49" s="4">
        <v>170183.5</v>
      </c>
      <c r="L49" s="4">
        <v>8593480.3210000005</v>
      </c>
      <c r="M49" s="4">
        <v>12332237</v>
      </c>
      <c r="N49" s="4">
        <v>15427505</v>
      </c>
      <c r="O49" s="4">
        <v>7763913</v>
      </c>
    </row>
    <row r="50" spans="1:15" ht="15.75" customHeight="1">
      <c r="A50" s="3">
        <v>43831</v>
      </c>
      <c r="B50" s="4">
        <v>4925666.75</v>
      </c>
      <c r="C50" s="4">
        <v>47604301</v>
      </c>
      <c r="D50" s="4">
        <v>3541890</v>
      </c>
      <c r="E50" s="4">
        <v>21689075</v>
      </c>
      <c r="F50" s="4">
        <v>5866083</v>
      </c>
      <c r="G50" s="4">
        <v>53629918</v>
      </c>
      <c r="H50" s="4">
        <v>26024884.3983678</v>
      </c>
      <c r="I50" s="4">
        <v>2216304.5</v>
      </c>
      <c r="J50" s="4">
        <v>22075468</v>
      </c>
      <c r="K50" s="4">
        <v>151281.5</v>
      </c>
      <c r="L50" s="4">
        <v>8943017.3690000009</v>
      </c>
      <c r="M50" s="4">
        <v>13544468</v>
      </c>
      <c r="N50" s="4">
        <v>16269753</v>
      </c>
      <c r="O50" s="4">
        <v>7626649</v>
      </c>
    </row>
    <row r="51" spans="1:15" ht="12.95">
      <c r="A51" s="3">
        <v>43862</v>
      </c>
      <c r="B51" s="4">
        <v>5144315.25</v>
      </c>
      <c r="C51" s="4">
        <v>44849252.5</v>
      </c>
      <c r="D51" s="4">
        <v>3272723</v>
      </c>
      <c r="E51" s="4">
        <v>19313278</v>
      </c>
      <c r="F51" s="4">
        <v>5635588</v>
      </c>
      <c r="G51" s="4">
        <v>49736399</v>
      </c>
      <c r="H51" s="4">
        <v>23233147.5204105</v>
      </c>
      <c r="I51" s="4">
        <v>2317366.5</v>
      </c>
      <c r="J51" s="4">
        <v>19571100</v>
      </c>
      <c r="K51" s="4">
        <v>135980</v>
      </c>
      <c r="L51" s="4">
        <v>8186793.5609999998</v>
      </c>
      <c r="M51" s="4">
        <v>13207791</v>
      </c>
      <c r="N51" s="4">
        <v>15042682</v>
      </c>
      <c r="O51" s="4">
        <v>7069983</v>
      </c>
    </row>
    <row r="52" spans="1:15" ht="12.95">
      <c r="A52" s="3">
        <v>43891</v>
      </c>
      <c r="B52" s="4">
        <v>5122156.25</v>
      </c>
      <c r="C52" s="4">
        <v>43576266.75</v>
      </c>
      <c r="D52" s="4">
        <v>2835575</v>
      </c>
      <c r="E52" s="4">
        <v>19958820</v>
      </c>
      <c r="F52" s="4">
        <v>6054945</v>
      </c>
      <c r="G52" s="4">
        <v>47245209</v>
      </c>
      <c r="H52" s="4">
        <v>20475955.150334001</v>
      </c>
      <c r="I52" s="4">
        <v>2273647.5</v>
      </c>
      <c r="J52" s="4">
        <v>17642849</v>
      </c>
      <c r="K52" s="4">
        <v>180938</v>
      </c>
      <c r="L52" s="4">
        <v>8082215.9079999998</v>
      </c>
      <c r="M52" s="4">
        <v>14554885</v>
      </c>
      <c r="N52" s="4">
        <v>16011012</v>
      </c>
      <c r="O52" s="4">
        <v>7309174</v>
      </c>
    </row>
    <row r="53" spans="1:15" ht="12.95">
      <c r="A53" s="3">
        <v>43922</v>
      </c>
      <c r="B53" s="4">
        <v>4153349.75</v>
      </c>
      <c r="C53" s="4">
        <v>35055163.25</v>
      </c>
      <c r="D53" s="4">
        <v>2134039</v>
      </c>
      <c r="E53" s="4">
        <v>16645075</v>
      </c>
      <c r="F53" s="4">
        <v>5187873</v>
      </c>
      <c r="G53" s="4">
        <v>36397742</v>
      </c>
      <c r="H53" s="4">
        <v>18046232.425377</v>
      </c>
      <c r="I53" s="4">
        <v>1818024.5</v>
      </c>
      <c r="J53" s="4">
        <v>16977981</v>
      </c>
      <c r="K53" s="4">
        <v>150205.5</v>
      </c>
      <c r="L53" s="4">
        <v>6866456.6699999999</v>
      </c>
      <c r="M53" s="4">
        <v>12859141</v>
      </c>
      <c r="N53" s="4">
        <v>13266191</v>
      </c>
      <c r="O53" s="4">
        <v>6140549</v>
      </c>
    </row>
    <row r="54" spans="1:15" ht="12.95">
      <c r="A54" s="3">
        <v>43952</v>
      </c>
      <c r="B54" s="4">
        <v>4827535.5</v>
      </c>
      <c r="C54" s="4">
        <v>34771244.25</v>
      </c>
      <c r="D54" s="4">
        <v>2148047</v>
      </c>
      <c r="E54" s="4">
        <v>17096519</v>
      </c>
      <c r="F54" s="4">
        <v>4608661</v>
      </c>
      <c r="G54" s="4">
        <v>37018633</v>
      </c>
      <c r="H54" s="4">
        <v>19848989.382915001</v>
      </c>
      <c r="I54" s="4">
        <v>1819352</v>
      </c>
      <c r="J54" s="4">
        <v>19099468</v>
      </c>
      <c r="K54" s="4">
        <v>197447.5</v>
      </c>
      <c r="L54" s="4">
        <v>8048870.4289999995</v>
      </c>
      <c r="M54" s="4">
        <v>12359226</v>
      </c>
      <c r="N54" s="4">
        <v>11693376</v>
      </c>
      <c r="O54" s="4">
        <v>6825859</v>
      </c>
    </row>
    <row r="55" spans="1:15" ht="12.95">
      <c r="A55" s="3">
        <v>43983</v>
      </c>
      <c r="B55" s="4">
        <v>5209340.5</v>
      </c>
      <c r="C55" s="4">
        <v>35261128.25</v>
      </c>
      <c r="D55" s="4">
        <v>1545306</v>
      </c>
      <c r="E55" s="4">
        <v>18374790</v>
      </c>
      <c r="F55" s="4">
        <v>4218780</v>
      </c>
      <c r="G55" s="4">
        <v>33695458</v>
      </c>
      <c r="H55" s="4">
        <v>20004641.2217425</v>
      </c>
      <c r="I55" s="4">
        <v>1713580</v>
      </c>
      <c r="J55" s="4">
        <v>21095983</v>
      </c>
      <c r="K55" s="4">
        <v>169454.5</v>
      </c>
      <c r="L55" s="4">
        <v>8630818.8489999995</v>
      </c>
      <c r="M55" s="4">
        <v>10480121</v>
      </c>
      <c r="N55" s="4">
        <v>9837989</v>
      </c>
      <c r="O55" s="4">
        <v>6231368</v>
      </c>
    </row>
    <row r="56" spans="1:15" ht="12.95">
      <c r="A56" s="3">
        <v>44013</v>
      </c>
      <c r="B56" s="4">
        <v>5367215.75</v>
      </c>
      <c r="C56" s="4">
        <v>37783624.5</v>
      </c>
      <c r="D56" s="4">
        <v>1955763</v>
      </c>
      <c r="E56" s="4">
        <v>22781158</v>
      </c>
      <c r="F56" s="4">
        <v>4300409</v>
      </c>
      <c r="G56" s="4">
        <v>33920602</v>
      </c>
      <c r="H56" s="4">
        <v>19968131.239410002</v>
      </c>
      <c r="I56" s="4">
        <v>1802637</v>
      </c>
      <c r="J56" s="4">
        <v>23363189</v>
      </c>
      <c r="K56" s="4">
        <v>198093</v>
      </c>
      <c r="L56" s="4">
        <v>9909166.1950000003</v>
      </c>
      <c r="M56" s="4">
        <v>11185357</v>
      </c>
      <c r="N56" s="4">
        <v>10446211</v>
      </c>
      <c r="O56" s="4">
        <v>6907092</v>
      </c>
    </row>
    <row r="57" spans="1:15" ht="12.95">
      <c r="A57" s="3">
        <v>44044</v>
      </c>
      <c r="B57" s="4">
        <v>5087068.5</v>
      </c>
      <c r="C57" s="4">
        <v>39262334.25</v>
      </c>
      <c r="D57" s="4">
        <v>1405883</v>
      </c>
      <c r="E57" s="4">
        <v>21334923</v>
      </c>
      <c r="F57" s="4">
        <v>3986887</v>
      </c>
      <c r="G57" s="4">
        <v>32790615</v>
      </c>
      <c r="H57" s="4">
        <v>21494342.774314001</v>
      </c>
      <c r="I57" s="4">
        <v>1779524</v>
      </c>
      <c r="J57" s="4">
        <v>22449102</v>
      </c>
      <c r="K57" s="4">
        <v>203552</v>
      </c>
      <c r="L57" s="4">
        <v>10027017.409</v>
      </c>
      <c r="M57" s="4">
        <v>11547372</v>
      </c>
      <c r="N57" s="4">
        <v>10025149</v>
      </c>
      <c r="O57" s="4">
        <v>6312323</v>
      </c>
    </row>
    <row r="58" spans="1:15" ht="12.95">
      <c r="A58" s="3">
        <v>44075</v>
      </c>
      <c r="B58" s="4">
        <v>4966732.5</v>
      </c>
      <c r="C58" s="4">
        <v>39115802.5</v>
      </c>
      <c r="D58" s="4">
        <v>1797649</v>
      </c>
      <c r="E58" s="4">
        <v>20268647</v>
      </c>
      <c r="F58" s="4">
        <v>4339315</v>
      </c>
      <c r="G58" s="4">
        <v>31493128</v>
      </c>
      <c r="H58" s="4">
        <v>21341445.673744999</v>
      </c>
      <c r="I58" s="4">
        <v>1979085.5</v>
      </c>
      <c r="J58" s="4">
        <v>22192487</v>
      </c>
      <c r="K58" s="4">
        <v>182466</v>
      </c>
      <c r="L58" s="4">
        <v>8655777.7310000006</v>
      </c>
      <c r="M58" s="4">
        <v>11883322</v>
      </c>
      <c r="N58" s="4">
        <v>10611299</v>
      </c>
      <c r="O58" s="4">
        <v>6525519</v>
      </c>
    </row>
    <row r="59" spans="1:15" ht="12.95">
      <c r="A59" s="3">
        <v>44105</v>
      </c>
      <c r="B59" s="4">
        <v>5368012.625</v>
      </c>
      <c r="C59" s="4">
        <v>44772263.125</v>
      </c>
      <c r="D59" s="4">
        <v>2236519.5</v>
      </c>
      <c r="E59" s="4">
        <v>19808104.5</v>
      </c>
      <c r="F59" s="4">
        <v>5085272</v>
      </c>
      <c r="G59" s="4">
        <v>40795675</v>
      </c>
      <c r="H59" s="4">
        <v>23804530.29589</v>
      </c>
      <c r="I59" s="4">
        <v>2325021</v>
      </c>
      <c r="J59" s="4">
        <v>19804406</v>
      </c>
      <c r="K59" s="4">
        <v>162333</v>
      </c>
      <c r="L59" s="4">
        <v>9048264.2090000007</v>
      </c>
      <c r="M59" s="4">
        <v>13710639.5</v>
      </c>
      <c r="N59" s="4">
        <v>12577154</v>
      </c>
      <c r="O59" s="4">
        <v>6708322.5</v>
      </c>
    </row>
    <row r="60" spans="1:15" ht="12.95">
      <c r="A60" s="3">
        <v>44136</v>
      </c>
      <c r="B60" s="4">
        <v>4445739</v>
      </c>
      <c r="C60" s="4">
        <v>44178824.25</v>
      </c>
      <c r="D60" s="4">
        <v>2398294</v>
      </c>
      <c r="E60" s="4">
        <v>18819821</v>
      </c>
      <c r="F60" s="4">
        <v>5777495</v>
      </c>
      <c r="G60" s="4">
        <v>44548426</v>
      </c>
      <c r="H60" s="4">
        <v>24949200.102417</v>
      </c>
      <c r="I60" s="4">
        <v>2325677.5</v>
      </c>
      <c r="J60" s="4">
        <v>19197815</v>
      </c>
      <c r="K60" s="4">
        <v>184705</v>
      </c>
      <c r="L60" s="4">
        <v>8534564.1079999991</v>
      </c>
      <c r="M60" s="4">
        <v>13160093</v>
      </c>
      <c r="N60" s="4">
        <v>13692047</v>
      </c>
      <c r="O60" s="4">
        <v>6897146</v>
      </c>
    </row>
    <row r="61" spans="1:15" ht="12.95">
      <c r="A61" s="3">
        <v>44166</v>
      </c>
      <c r="B61" s="4">
        <v>4594143.75</v>
      </c>
      <c r="C61" s="4">
        <v>44210331.75</v>
      </c>
      <c r="D61" s="4">
        <v>2640155</v>
      </c>
      <c r="E61" s="4">
        <v>22615645</v>
      </c>
      <c r="F61" s="4">
        <v>5799631</v>
      </c>
      <c r="G61" s="4">
        <v>49866843</v>
      </c>
      <c r="H61" s="4">
        <v>23352284.770156</v>
      </c>
      <c r="I61" s="4">
        <v>2440199</v>
      </c>
      <c r="J61" s="4">
        <v>20897326</v>
      </c>
      <c r="K61" s="4">
        <v>243080</v>
      </c>
      <c r="L61" s="4">
        <v>8812349.7929999996</v>
      </c>
      <c r="M61" s="4">
        <v>16007034</v>
      </c>
      <c r="N61" s="4">
        <v>14786977</v>
      </c>
      <c r="O61" s="4">
        <v>7920537</v>
      </c>
    </row>
    <row r="62" spans="1:15" ht="12.95"/>
    <row r="63" spans="1:15" ht="12.95"/>
    <row r="64" spans="1:15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AT17545"/>
  <sheetViews>
    <sheetView workbookViewId="0">
      <selection activeCell="G9" sqref="G9"/>
    </sheetView>
  </sheetViews>
  <sheetFormatPr defaultColWidth="14.42578125" defaultRowHeight="15.75" customHeight="1"/>
  <cols>
    <col min="1" max="1" width="19.28515625" bestFit="1" customWidth="1"/>
  </cols>
  <sheetData>
    <row r="1" spans="1:46" ht="12.9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 ht="15.75" customHeight="1">
      <c r="A2" s="3">
        <v>42370</v>
      </c>
      <c r="B2" s="4">
        <v>-1155484</v>
      </c>
      <c r="C2" s="4">
        <v>-701127</v>
      </c>
      <c r="D2" s="4">
        <v>0</v>
      </c>
      <c r="E2" s="4">
        <v>33052</v>
      </c>
      <c r="F2" s="4">
        <v>-17064</v>
      </c>
      <c r="G2" s="4">
        <v>72008</v>
      </c>
      <c r="H2" s="4">
        <v>-1987098</v>
      </c>
      <c r="I2" s="4">
        <v>467248</v>
      </c>
      <c r="J2" s="4">
        <v>0</v>
      </c>
      <c r="K2" s="4">
        <v>-476154</v>
      </c>
      <c r="L2" s="4">
        <v>0</v>
      </c>
      <c r="M2" s="4">
        <v>1987098</v>
      </c>
      <c r="N2" s="4">
        <v>194427</v>
      </c>
      <c r="O2" s="4">
        <v>-1301236</v>
      </c>
      <c r="P2" s="4">
        <v>1314716</v>
      </c>
      <c r="Q2" s="4">
        <v>-63554</v>
      </c>
      <c r="R2" s="4">
        <v>496290</v>
      </c>
      <c r="S2" s="4">
        <v>-216349</v>
      </c>
      <c r="T2" s="4">
        <v>-194427</v>
      </c>
      <c r="U2" s="4">
        <v>-383097</v>
      </c>
      <c r="V2" s="4">
        <v>25026</v>
      </c>
      <c r="W2" s="4">
        <v>-1679066</v>
      </c>
      <c r="X2" s="4">
        <v>1155484</v>
      </c>
      <c r="Y2" s="4">
        <v>1355455</v>
      </c>
      <c r="Z2" s="4">
        <v>383097</v>
      </c>
      <c r="AA2" s="4">
        <v>-467248</v>
      </c>
      <c r="AB2" s="4">
        <v>1301236</v>
      </c>
      <c r="AC2" s="4">
        <v>-33052</v>
      </c>
      <c r="AD2" s="4">
        <v>0</v>
      </c>
      <c r="AE2" s="4">
        <v>-72008</v>
      </c>
      <c r="AF2" s="4">
        <v>-1355455</v>
      </c>
      <c r="AG2" s="4">
        <v>17064</v>
      </c>
      <c r="AH2" s="4">
        <v>0</v>
      </c>
      <c r="AI2" s="4">
        <v>701127</v>
      </c>
      <c r="AJ2" s="4">
        <v>476154</v>
      </c>
      <c r="AK2" s="4">
        <v>-1314716</v>
      </c>
      <c r="AL2" s="4">
        <v>0</v>
      </c>
      <c r="AM2" s="4">
        <v>-361630</v>
      </c>
      <c r="AN2" s="4">
        <v>216349</v>
      </c>
      <c r="AO2" s="4">
        <v>361630</v>
      </c>
      <c r="AP2" s="4">
        <v>701360</v>
      </c>
      <c r="AQ2" s="4">
        <v>-496290</v>
      </c>
      <c r="AR2" s="4">
        <v>-701360</v>
      </c>
      <c r="AS2" s="4">
        <v>1679066</v>
      </c>
      <c r="AT2" s="4">
        <v>63554</v>
      </c>
    </row>
    <row r="3" spans="1:46" ht="15.75" customHeight="1">
      <c r="A3" s="3">
        <v>42401</v>
      </c>
      <c r="B3" s="4">
        <v>-1355163</v>
      </c>
      <c r="C3" s="4">
        <v>-700417</v>
      </c>
      <c r="D3" s="4">
        <v>0</v>
      </c>
      <c r="E3" s="4">
        <v>4395</v>
      </c>
      <c r="F3" s="4">
        <v>-2051</v>
      </c>
      <c r="G3" s="4">
        <v>165866</v>
      </c>
      <c r="H3" s="4">
        <v>-1249970</v>
      </c>
      <c r="I3" s="4">
        <v>84940</v>
      </c>
      <c r="J3" s="4">
        <v>0</v>
      </c>
      <c r="K3" s="4">
        <v>-481268</v>
      </c>
      <c r="L3" s="4">
        <v>0</v>
      </c>
      <c r="M3" s="4">
        <v>1249970</v>
      </c>
      <c r="N3" s="4">
        <v>138149</v>
      </c>
      <c r="O3" s="4">
        <v>-567005</v>
      </c>
      <c r="P3" s="4">
        <v>1388019</v>
      </c>
      <c r="Q3" s="4">
        <v>-182955</v>
      </c>
      <c r="R3" s="4">
        <v>193625</v>
      </c>
      <c r="S3" s="4">
        <v>-283855</v>
      </c>
      <c r="T3" s="4">
        <v>-138149</v>
      </c>
      <c r="U3" s="4">
        <v>-377511</v>
      </c>
      <c r="V3" s="4">
        <v>8033</v>
      </c>
      <c r="W3" s="4">
        <v>-1616456</v>
      </c>
      <c r="X3" s="4">
        <v>1355163</v>
      </c>
      <c r="Y3" s="4">
        <v>1478757</v>
      </c>
      <c r="Z3" s="4">
        <v>377511</v>
      </c>
      <c r="AA3" s="4">
        <v>-84940</v>
      </c>
      <c r="AB3" s="4">
        <v>567005</v>
      </c>
      <c r="AC3" s="4">
        <v>-4395</v>
      </c>
      <c r="AD3" s="4">
        <v>0</v>
      </c>
      <c r="AE3" s="4">
        <v>-165866</v>
      </c>
      <c r="AF3" s="4">
        <v>-1478757</v>
      </c>
      <c r="AG3" s="4">
        <v>2051</v>
      </c>
      <c r="AH3" s="4">
        <v>0</v>
      </c>
      <c r="AI3" s="4">
        <v>700417</v>
      </c>
      <c r="AJ3" s="4">
        <v>481268</v>
      </c>
      <c r="AK3" s="4">
        <v>-1388019</v>
      </c>
      <c r="AL3" s="4">
        <v>0</v>
      </c>
      <c r="AM3" s="4">
        <v>-384763</v>
      </c>
      <c r="AN3" s="4">
        <v>283855</v>
      </c>
      <c r="AO3" s="4">
        <v>384763</v>
      </c>
      <c r="AP3" s="4">
        <v>256925</v>
      </c>
      <c r="AQ3" s="4">
        <v>-193625</v>
      </c>
      <c r="AR3" s="4">
        <v>-256925</v>
      </c>
      <c r="AS3" s="4">
        <v>1616456</v>
      </c>
      <c r="AT3" s="4">
        <v>182955</v>
      </c>
    </row>
    <row r="4" spans="1:46" ht="15.75" customHeight="1">
      <c r="A4" s="3">
        <v>42430</v>
      </c>
      <c r="B4" s="4">
        <v>-1459397</v>
      </c>
      <c r="C4" s="4">
        <v>-736450</v>
      </c>
      <c r="D4" s="4">
        <v>0</v>
      </c>
      <c r="E4" s="4">
        <v>-13556</v>
      </c>
      <c r="F4" s="4">
        <v>34043</v>
      </c>
      <c r="G4" s="4">
        <v>157013</v>
      </c>
      <c r="H4" s="4">
        <v>-1448591</v>
      </c>
      <c r="I4" s="4">
        <v>236199</v>
      </c>
      <c r="J4" s="4">
        <v>0</v>
      </c>
      <c r="K4" s="4">
        <v>-466861</v>
      </c>
      <c r="L4" s="4">
        <v>0</v>
      </c>
      <c r="M4" s="4">
        <v>1448591</v>
      </c>
      <c r="N4" s="4">
        <v>-94162</v>
      </c>
      <c r="O4" s="4">
        <v>-430996</v>
      </c>
      <c r="P4" s="4">
        <v>1291998</v>
      </c>
      <c r="Q4" s="4">
        <v>-233236</v>
      </c>
      <c r="R4" s="4">
        <v>-75242</v>
      </c>
      <c r="S4" s="4">
        <v>-465236</v>
      </c>
      <c r="T4" s="4">
        <v>94162</v>
      </c>
      <c r="U4" s="4">
        <v>-288311</v>
      </c>
      <c r="V4" s="4">
        <v>-5789</v>
      </c>
      <c r="W4" s="4">
        <v>-1598321</v>
      </c>
      <c r="X4" s="4">
        <v>1459397</v>
      </c>
      <c r="Y4" s="4">
        <v>1298364</v>
      </c>
      <c r="Z4" s="4">
        <v>288311</v>
      </c>
      <c r="AA4" s="4">
        <v>-236199</v>
      </c>
      <c r="AB4" s="4">
        <v>430996</v>
      </c>
      <c r="AC4" s="4">
        <v>13556</v>
      </c>
      <c r="AD4" s="4">
        <v>0</v>
      </c>
      <c r="AE4" s="4">
        <v>-157013</v>
      </c>
      <c r="AF4" s="4">
        <v>-1298364</v>
      </c>
      <c r="AG4" s="4">
        <v>-34043</v>
      </c>
      <c r="AH4" s="4">
        <v>0</v>
      </c>
      <c r="AI4" s="4">
        <v>736450</v>
      </c>
      <c r="AJ4" s="4">
        <v>466861</v>
      </c>
      <c r="AK4" s="4">
        <v>-1291998</v>
      </c>
      <c r="AL4" s="4">
        <v>0</v>
      </c>
      <c r="AM4" s="4">
        <v>-383443</v>
      </c>
      <c r="AN4" s="4">
        <v>465236</v>
      </c>
      <c r="AO4" s="4">
        <v>383443</v>
      </c>
      <c r="AP4" s="4">
        <v>761732</v>
      </c>
      <c r="AQ4" s="4">
        <v>75242</v>
      </c>
      <c r="AR4" s="4">
        <v>-761732</v>
      </c>
      <c r="AS4" s="4">
        <v>1598321</v>
      </c>
      <c r="AT4" s="4">
        <v>233236</v>
      </c>
    </row>
    <row r="5" spans="1:46" ht="15.75" customHeight="1">
      <c r="A5" s="3">
        <v>42461</v>
      </c>
      <c r="B5" s="4">
        <v>-1125657</v>
      </c>
      <c r="C5" s="4">
        <v>-726995</v>
      </c>
      <c r="D5" s="4">
        <v>0</v>
      </c>
      <c r="E5" s="4">
        <v>-15506</v>
      </c>
      <c r="F5" s="4">
        <v>-27818</v>
      </c>
      <c r="G5" s="4">
        <v>132348</v>
      </c>
      <c r="H5" s="4">
        <v>-917954</v>
      </c>
      <c r="I5" s="4">
        <v>-105444</v>
      </c>
      <c r="J5" s="4">
        <v>0</v>
      </c>
      <c r="K5" s="4">
        <v>-308725</v>
      </c>
      <c r="L5" s="4">
        <v>0</v>
      </c>
      <c r="M5" s="4">
        <v>917954</v>
      </c>
      <c r="N5" s="4">
        <v>147085</v>
      </c>
      <c r="O5" s="4">
        <v>-723900</v>
      </c>
      <c r="P5" s="4">
        <v>1376540</v>
      </c>
      <c r="Q5" s="4">
        <v>-117050</v>
      </c>
      <c r="R5" s="4">
        <v>-28445</v>
      </c>
      <c r="S5" s="4">
        <v>-187055</v>
      </c>
      <c r="T5" s="4">
        <v>-147085</v>
      </c>
      <c r="U5" s="4">
        <v>383870</v>
      </c>
      <c r="V5" s="4">
        <v>59</v>
      </c>
      <c r="W5" s="4">
        <v>-1183767</v>
      </c>
      <c r="X5" s="4">
        <v>1125657</v>
      </c>
      <c r="Y5" s="4">
        <v>1166083</v>
      </c>
      <c r="Z5" s="4">
        <v>-383870</v>
      </c>
      <c r="AA5" s="4">
        <v>105444</v>
      </c>
      <c r="AB5" s="4">
        <v>723900</v>
      </c>
      <c r="AC5" s="4">
        <v>15506</v>
      </c>
      <c r="AD5" s="4">
        <v>0</v>
      </c>
      <c r="AE5" s="4">
        <v>-132348</v>
      </c>
      <c r="AF5" s="4">
        <v>-1166083</v>
      </c>
      <c r="AG5" s="4">
        <v>27818</v>
      </c>
      <c r="AH5" s="4">
        <v>0</v>
      </c>
      <c r="AI5" s="4">
        <v>726995</v>
      </c>
      <c r="AJ5" s="4">
        <v>308725</v>
      </c>
      <c r="AK5" s="4">
        <v>-1376540</v>
      </c>
      <c r="AL5" s="4">
        <v>0</v>
      </c>
      <c r="AM5" s="4">
        <v>-322147</v>
      </c>
      <c r="AN5" s="4">
        <v>187055</v>
      </c>
      <c r="AO5" s="4">
        <v>322147</v>
      </c>
      <c r="AP5" s="4">
        <v>105716</v>
      </c>
      <c r="AQ5" s="4">
        <v>28445</v>
      </c>
      <c r="AR5" s="4">
        <v>-105716</v>
      </c>
      <c r="AS5" s="4">
        <v>1183767</v>
      </c>
      <c r="AT5" s="4">
        <v>117050</v>
      </c>
    </row>
    <row r="6" spans="1:46" ht="15.75" customHeight="1">
      <c r="A6" s="3">
        <v>42491</v>
      </c>
      <c r="B6" s="4">
        <v>-1337887</v>
      </c>
      <c r="C6" s="4">
        <v>-591996</v>
      </c>
      <c r="D6" s="4">
        <v>0</v>
      </c>
      <c r="E6" s="4">
        <v>18989</v>
      </c>
      <c r="F6" s="4">
        <v>-20714</v>
      </c>
      <c r="G6" s="4">
        <v>112573</v>
      </c>
      <c r="H6" s="4">
        <v>-782774</v>
      </c>
      <c r="I6" s="4">
        <v>-693236</v>
      </c>
      <c r="J6" s="4">
        <v>0</v>
      </c>
      <c r="K6" s="4">
        <v>-223017</v>
      </c>
      <c r="L6" s="4">
        <v>0</v>
      </c>
      <c r="M6" s="4">
        <v>782774</v>
      </c>
      <c r="N6" s="4">
        <v>262635</v>
      </c>
      <c r="O6" s="4">
        <v>-666141</v>
      </c>
      <c r="P6" s="4">
        <v>1647925</v>
      </c>
      <c r="Q6" s="4">
        <v>-96207</v>
      </c>
      <c r="R6" s="4">
        <v>-174047</v>
      </c>
      <c r="S6" s="4">
        <v>-422704</v>
      </c>
      <c r="T6" s="4">
        <v>-262635</v>
      </c>
      <c r="U6" s="4">
        <v>-638861</v>
      </c>
      <c r="V6" s="4">
        <v>-14830</v>
      </c>
      <c r="W6" s="4">
        <v>-1369023</v>
      </c>
      <c r="X6" s="4">
        <v>1337887</v>
      </c>
      <c r="Y6" s="4">
        <v>1124391</v>
      </c>
      <c r="Z6" s="4">
        <v>638861</v>
      </c>
      <c r="AA6" s="4">
        <v>693236</v>
      </c>
      <c r="AB6" s="4">
        <v>666141</v>
      </c>
      <c r="AC6" s="4">
        <v>-18989</v>
      </c>
      <c r="AD6" s="4">
        <v>0</v>
      </c>
      <c r="AE6" s="4">
        <v>-112573</v>
      </c>
      <c r="AF6" s="4">
        <v>-1124391</v>
      </c>
      <c r="AG6" s="4">
        <v>20714</v>
      </c>
      <c r="AH6" s="4">
        <v>0</v>
      </c>
      <c r="AI6" s="4">
        <v>591996</v>
      </c>
      <c r="AJ6" s="4">
        <v>223017</v>
      </c>
      <c r="AK6" s="4">
        <v>-1647925</v>
      </c>
      <c r="AL6" s="4">
        <v>0</v>
      </c>
      <c r="AM6" s="4">
        <v>-332581</v>
      </c>
      <c r="AN6" s="4">
        <v>422704</v>
      </c>
      <c r="AO6" s="4">
        <v>332581</v>
      </c>
      <c r="AP6" s="4">
        <v>780415</v>
      </c>
      <c r="AQ6" s="4">
        <v>174047</v>
      </c>
      <c r="AR6" s="4">
        <v>-780415</v>
      </c>
      <c r="AS6" s="4">
        <v>1369023</v>
      </c>
      <c r="AT6" s="4">
        <v>96207</v>
      </c>
    </row>
    <row r="7" spans="1:46" ht="15.75" customHeight="1">
      <c r="A7" s="3">
        <v>42522</v>
      </c>
      <c r="B7" s="4">
        <v>-1225789</v>
      </c>
      <c r="C7" s="4">
        <v>-633005</v>
      </c>
      <c r="D7" s="4">
        <v>0</v>
      </c>
      <c r="E7" s="4">
        <v>-29759</v>
      </c>
      <c r="F7" s="4">
        <v>-14806</v>
      </c>
      <c r="G7" s="4">
        <v>139347</v>
      </c>
      <c r="H7" s="4">
        <v>-229844</v>
      </c>
      <c r="I7" s="4">
        <v>-1387719</v>
      </c>
      <c r="J7" s="4">
        <v>0</v>
      </c>
      <c r="K7" s="4">
        <v>376998</v>
      </c>
      <c r="L7" s="4">
        <v>0</v>
      </c>
      <c r="M7" s="4">
        <v>229844</v>
      </c>
      <c r="N7" s="4">
        <v>731302</v>
      </c>
      <c r="O7" s="4">
        <v>-1262973</v>
      </c>
      <c r="P7" s="4">
        <v>1304913</v>
      </c>
      <c r="Q7" s="4">
        <v>191472</v>
      </c>
      <c r="R7" s="4">
        <v>317275</v>
      </c>
      <c r="S7" s="4">
        <v>-740314</v>
      </c>
      <c r="T7" s="4">
        <v>-731302</v>
      </c>
      <c r="U7" s="4">
        <v>-1188208</v>
      </c>
      <c r="V7" s="4">
        <v>-32295</v>
      </c>
      <c r="W7" s="4">
        <v>-1220297</v>
      </c>
      <c r="X7" s="4">
        <v>1225789</v>
      </c>
      <c r="Y7" s="4">
        <v>939264</v>
      </c>
      <c r="Z7" s="4">
        <v>1188208</v>
      </c>
      <c r="AA7" s="4">
        <v>1387719</v>
      </c>
      <c r="AB7" s="4">
        <v>1262973</v>
      </c>
      <c r="AC7" s="4">
        <v>29759</v>
      </c>
      <c r="AD7" s="4">
        <v>0</v>
      </c>
      <c r="AE7" s="4">
        <v>-139347</v>
      </c>
      <c r="AF7" s="4">
        <v>-939264</v>
      </c>
      <c r="AG7" s="4">
        <v>14806</v>
      </c>
      <c r="AH7" s="4">
        <v>0</v>
      </c>
      <c r="AI7" s="4">
        <v>633005</v>
      </c>
      <c r="AJ7" s="4">
        <v>-376998</v>
      </c>
      <c r="AK7" s="4">
        <v>-1304913</v>
      </c>
      <c r="AL7" s="4">
        <v>0</v>
      </c>
      <c r="AM7" s="4">
        <v>-387545</v>
      </c>
      <c r="AN7" s="4">
        <v>740314</v>
      </c>
      <c r="AO7" s="4">
        <v>387545</v>
      </c>
      <c r="AP7" s="4">
        <v>1118124</v>
      </c>
      <c r="AQ7" s="4">
        <v>-317275</v>
      </c>
      <c r="AR7" s="4">
        <v>-1118124</v>
      </c>
      <c r="AS7" s="4">
        <v>1220297</v>
      </c>
      <c r="AT7" s="4">
        <v>-191472</v>
      </c>
    </row>
    <row r="8" spans="1:46" ht="15.75" customHeight="1">
      <c r="A8" s="3">
        <v>42552</v>
      </c>
      <c r="B8" s="4">
        <v>-1120051</v>
      </c>
      <c r="C8" s="4">
        <v>-526866</v>
      </c>
      <c r="D8" s="4">
        <v>0</v>
      </c>
      <c r="E8" s="4">
        <v>-128962</v>
      </c>
      <c r="F8" s="4">
        <v>0</v>
      </c>
      <c r="G8" s="4">
        <v>180651</v>
      </c>
      <c r="H8" s="4">
        <v>-343087</v>
      </c>
      <c r="I8" s="4">
        <v>-308690</v>
      </c>
      <c r="J8" s="4">
        <v>0</v>
      </c>
      <c r="K8" s="4">
        <v>148507</v>
      </c>
      <c r="L8" s="4">
        <v>0</v>
      </c>
      <c r="M8" s="4">
        <v>343087</v>
      </c>
      <c r="N8" s="4">
        <v>178224</v>
      </c>
      <c r="O8" s="4">
        <v>-459662</v>
      </c>
      <c r="P8" s="4">
        <v>1530391</v>
      </c>
      <c r="Q8" s="4">
        <v>3709</v>
      </c>
      <c r="R8" s="4">
        <v>162173</v>
      </c>
      <c r="S8" s="4">
        <v>-739063</v>
      </c>
      <c r="T8" s="4">
        <v>-178224</v>
      </c>
      <c r="U8" s="4">
        <v>-1300751</v>
      </c>
      <c r="V8" s="4">
        <v>-32217</v>
      </c>
      <c r="W8" s="4">
        <v>-1449798</v>
      </c>
      <c r="X8" s="4">
        <v>1120051</v>
      </c>
      <c r="Y8" s="4">
        <v>832188</v>
      </c>
      <c r="Z8" s="4">
        <v>1300751</v>
      </c>
      <c r="AA8" s="4">
        <v>308690</v>
      </c>
      <c r="AB8" s="4">
        <v>459662</v>
      </c>
      <c r="AC8" s="4">
        <v>128962</v>
      </c>
      <c r="AD8" s="4">
        <v>0</v>
      </c>
      <c r="AE8" s="4">
        <v>-180651</v>
      </c>
      <c r="AF8" s="4">
        <v>-832188</v>
      </c>
      <c r="AG8" s="4">
        <v>0</v>
      </c>
      <c r="AH8" s="4">
        <v>0</v>
      </c>
      <c r="AI8" s="4">
        <v>526866</v>
      </c>
      <c r="AJ8" s="4">
        <v>-148507</v>
      </c>
      <c r="AK8" s="4">
        <v>-1530391</v>
      </c>
      <c r="AL8" s="4">
        <v>0</v>
      </c>
      <c r="AM8" s="4">
        <v>-313044</v>
      </c>
      <c r="AN8" s="4">
        <v>739063</v>
      </c>
      <c r="AO8" s="4">
        <v>313044</v>
      </c>
      <c r="AP8" s="4">
        <v>655319</v>
      </c>
      <c r="AQ8" s="4">
        <v>-162173</v>
      </c>
      <c r="AR8" s="4">
        <v>-655319</v>
      </c>
      <c r="AS8" s="4">
        <v>1449798</v>
      </c>
      <c r="AT8" s="4">
        <v>-3709</v>
      </c>
    </row>
    <row r="9" spans="1:46" ht="15.75" customHeight="1">
      <c r="A9" s="3">
        <v>42583</v>
      </c>
      <c r="B9" s="4">
        <v>-1084045</v>
      </c>
      <c r="C9" s="4">
        <v>-629171</v>
      </c>
      <c r="D9" s="4">
        <v>0</v>
      </c>
      <c r="E9" s="4">
        <v>-110184</v>
      </c>
      <c r="F9" s="4">
        <v>0</v>
      </c>
      <c r="G9" s="4">
        <v>122010</v>
      </c>
      <c r="H9" s="4">
        <v>-805196</v>
      </c>
      <c r="I9" s="4">
        <v>188554</v>
      </c>
      <c r="J9" s="4">
        <v>0</v>
      </c>
      <c r="K9" s="4">
        <v>20377</v>
      </c>
      <c r="L9" s="4">
        <v>0</v>
      </c>
      <c r="M9" s="4">
        <v>805196</v>
      </c>
      <c r="N9" s="4">
        <v>541986</v>
      </c>
      <c r="O9" s="4">
        <v>-476167</v>
      </c>
      <c r="P9" s="4">
        <v>886406</v>
      </c>
      <c r="Q9" s="4">
        <v>93142</v>
      </c>
      <c r="R9" s="4">
        <v>364348</v>
      </c>
      <c r="S9" s="4">
        <v>-527496</v>
      </c>
      <c r="T9" s="4">
        <v>-541986</v>
      </c>
      <c r="U9" s="4">
        <v>-1385396</v>
      </c>
      <c r="V9" s="4">
        <v>-28974</v>
      </c>
      <c r="W9" s="4">
        <v>-1173305</v>
      </c>
      <c r="X9" s="4">
        <v>1084045</v>
      </c>
      <c r="Y9" s="4">
        <v>413760</v>
      </c>
      <c r="Z9" s="4">
        <v>1385396</v>
      </c>
      <c r="AA9" s="4">
        <v>-188554</v>
      </c>
      <c r="AB9" s="4">
        <v>476167</v>
      </c>
      <c r="AC9" s="4">
        <v>110184</v>
      </c>
      <c r="AD9" s="4">
        <v>0</v>
      </c>
      <c r="AE9" s="4">
        <v>-122010</v>
      </c>
      <c r="AF9" s="4">
        <v>-413760</v>
      </c>
      <c r="AG9" s="4">
        <v>0</v>
      </c>
      <c r="AH9" s="4">
        <v>0</v>
      </c>
      <c r="AI9" s="4">
        <v>629171</v>
      </c>
      <c r="AJ9" s="4">
        <v>-20377</v>
      </c>
      <c r="AK9" s="4">
        <v>-886406</v>
      </c>
      <c r="AL9" s="4">
        <v>0</v>
      </c>
      <c r="AM9" s="4">
        <v>-428950</v>
      </c>
      <c r="AN9" s="4">
        <v>527496</v>
      </c>
      <c r="AO9" s="4">
        <v>428950</v>
      </c>
      <c r="AP9" s="4">
        <v>418568</v>
      </c>
      <c r="AQ9" s="4">
        <v>-364348</v>
      </c>
      <c r="AR9" s="4">
        <v>-418568</v>
      </c>
      <c r="AS9" s="4">
        <v>1173305</v>
      </c>
      <c r="AT9" s="4">
        <v>-93142</v>
      </c>
    </row>
    <row r="10" spans="1:46" ht="15.75" customHeight="1">
      <c r="A10" s="3">
        <v>42614</v>
      </c>
      <c r="B10" s="4">
        <v>-481961</v>
      </c>
      <c r="C10" s="4">
        <v>-553060</v>
      </c>
      <c r="D10" s="4">
        <v>0</v>
      </c>
      <c r="E10" s="4">
        <v>-26845</v>
      </c>
      <c r="F10" s="4">
        <v>-58331</v>
      </c>
      <c r="G10" s="4">
        <v>27646</v>
      </c>
      <c r="H10" s="4">
        <v>-1245769</v>
      </c>
      <c r="I10" s="4">
        <v>318312</v>
      </c>
      <c r="J10" s="4">
        <v>0</v>
      </c>
      <c r="K10" s="4">
        <v>-1113305</v>
      </c>
      <c r="L10" s="4">
        <v>0</v>
      </c>
      <c r="M10" s="4">
        <v>1245769</v>
      </c>
      <c r="N10" s="4">
        <v>123084</v>
      </c>
      <c r="O10" s="4">
        <v>-255523</v>
      </c>
      <c r="P10" s="4">
        <v>1219622</v>
      </c>
      <c r="Q10" s="4">
        <v>-6194</v>
      </c>
      <c r="R10" s="4">
        <v>-152193</v>
      </c>
      <c r="S10" s="4">
        <v>-701137</v>
      </c>
      <c r="T10" s="4">
        <v>-123084</v>
      </c>
      <c r="U10" s="4">
        <v>-1204997</v>
      </c>
      <c r="V10" s="4">
        <v>-21425</v>
      </c>
      <c r="W10" s="4">
        <v>-1215558</v>
      </c>
      <c r="X10" s="4">
        <v>481961</v>
      </c>
      <c r="Y10" s="4">
        <v>740815</v>
      </c>
      <c r="Z10" s="4">
        <v>1204997</v>
      </c>
      <c r="AA10" s="4">
        <v>-318312</v>
      </c>
      <c r="AB10" s="4">
        <v>255523</v>
      </c>
      <c r="AC10" s="4">
        <v>26845</v>
      </c>
      <c r="AD10" s="4">
        <v>0</v>
      </c>
      <c r="AE10" s="4">
        <v>-27646</v>
      </c>
      <c r="AF10" s="4">
        <v>-740815</v>
      </c>
      <c r="AG10" s="4">
        <v>58331</v>
      </c>
      <c r="AH10" s="4">
        <v>0</v>
      </c>
      <c r="AI10" s="4">
        <v>553060</v>
      </c>
      <c r="AJ10" s="4">
        <v>1113305</v>
      </c>
      <c r="AK10" s="4">
        <v>-1219622</v>
      </c>
      <c r="AL10" s="4">
        <v>0</v>
      </c>
      <c r="AM10" s="4">
        <v>-269656</v>
      </c>
      <c r="AN10" s="4">
        <v>701137</v>
      </c>
      <c r="AO10" s="4">
        <v>269656</v>
      </c>
      <c r="AP10" s="4">
        <v>813607</v>
      </c>
      <c r="AQ10" s="4">
        <v>152193</v>
      </c>
      <c r="AR10" s="4">
        <v>-813607</v>
      </c>
      <c r="AS10" s="4">
        <v>1215558</v>
      </c>
      <c r="AT10" s="4">
        <v>6194</v>
      </c>
    </row>
    <row r="11" spans="1:46" ht="15.75" customHeight="1">
      <c r="A11" s="3">
        <v>42644</v>
      </c>
      <c r="B11" s="4">
        <v>74939</v>
      </c>
      <c r="C11" s="4">
        <v>-560926</v>
      </c>
      <c r="D11" s="4">
        <v>0</v>
      </c>
      <c r="E11" s="4">
        <v>162</v>
      </c>
      <c r="F11" s="4">
        <v>-41572</v>
      </c>
      <c r="G11" s="4">
        <v>87611</v>
      </c>
      <c r="H11" s="4">
        <v>-1216469</v>
      </c>
      <c r="I11" s="4">
        <v>356715</v>
      </c>
      <c r="J11" s="4">
        <v>0</v>
      </c>
      <c r="K11" s="4">
        <v>-1605046</v>
      </c>
      <c r="L11" s="4">
        <v>0</v>
      </c>
      <c r="M11" s="4">
        <v>1216469</v>
      </c>
      <c r="N11" s="4">
        <v>42520</v>
      </c>
      <c r="O11" s="4">
        <v>275073</v>
      </c>
      <c r="P11" s="4">
        <v>1111621</v>
      </c>
      <c r="Q11" s="4">
        <v>-45290</v>
      </c>
      <c r="R11" s="4">
        <v>392130</v>
      </c>
      <c r="S11" s="4">
        <v>-430382</v>
      </c>
      <c r="T11" s="4">
        <v>-42520</v>
      </c>
      <c r="U11" s="4">
        <v>-50493</v>
      </c>
      <c r="V11" s="4">
        <v>-24573</v>
      </c>
      <c r="W11" s="4">
        <v>-857362</v>
      </c>
      <c r="X11" s="4">
        <v>-74939</v>
      </c>
      <c r="Y11" s="4">
        <v>673257</v>
      </c>
      <c r="Z11" s="4">
        <v>50493</v>
      </c>
      <c r="AA11" s="4">
        <v>-356715</v>
      </c>
      <c r="AB11" s="4">
        <v>-275073</v>
      </c>
      <c r="AC11" s="4">
        <v>-162</v>
      </c>
      <c r="AD11" s="4">
        <v>0</v>
      </c>
      <c r="AE11" s="4">
        <v>-87611</v>
      </c>
      <c r="AF11" s="4">
        <v>-673257</v>
      </c>
      <c r="AG11" s="4">
        <v>41572</v>
      </c>
      <c r="AH11" s="4">
        <v>0</v>
      </c>
      <c r="AI11" s="4">
        <v>560926</v>
      </c>
      <c r="AJ11" s="4">
        <v>1605046</v>
      </c>
      <c r="AK11" s="4">
        <v>-1111621</v>
      </c>
      <c r="AL11" s="4">
        <v>0</v>
      </c>
      <c r="AM11" s="4">
        <v>-289352</v>
      </c>
      <c r="AN11" s="4">
        <v>430382</v>
      </c>
      <c r="AO11" s="4">
        <v>289352</v>
      </c>
      <c r="AP11" s="4">
        <v>290271</v>
      </c>
      <c r="AQ11" s="4">
        <v>-392130</v>
      </c>
      <c r="AR11" s="4">
        <v>-290271</v>
      </c>
      <c r="AS11" s="4">
        <v>857362</v>
      </c>
      <c r="AT11" s="4">
        <v>45290</v>
      </c>
    </row>
    <row r="12" spans="1:46" ht="15.75" customHeight="1">
      <c r="A12" s="3">
        <v>42675</v>
      </c>
      <c r="B12" s="4">
        <v>42039</v>
      </c>
      <c r="C12" s="4">
        <v>-674014</v>
      </c>
      <c r="D12" s="4">
        <v>0</v>
      </c>
      <c r="E12" s="4">
        <v>2193</v>
      </c>
      <c r="F12" s="4">
        <v>-82764</v>
      </c>
      <c r="G12" s="4">
        <v>94379</v>
      </c>
      <c r="H12" s="4">
        <v>-1113230</v>
      </c>
      <c r="I12" s="4">
        <v>472263</v>
      </c>
      <c r="J12" s="4">
        <v>0</v>
      </c>
      <c r="K12" s="4">
        <v>-1363605</v>
      </c>
      <c r="L12" s="4">
        <v>0</v>
      </c>
      <c r="M12" s="4">
        <v>1113230</v>
      </c>
      <c r="N12" s="4">
        <v>281662</v>
      </c>
      <c r="O12" s="4">
        <v>63783</v>
      </c>
      <c r="P12" s="4">
        <v>1346507</v>
      </c>
      <c r="Q12" s="4">
        <v>21512</v>
      </c>
      <c r="R12" s="4">
        <v>480194</v>
      </c>
      <c r="S12" s="4">
        <v>-65668</v>
      </c>
      <c r="T12" s="4">
        <v>-281662</v>
      </c>
      <c r="U12" s="4">
        <v>-373444</v>
      </c>
      <c r="V12" s="4">
        <v>-1295</v>
      </c>
      <c r="W12" s="4">
        <v>-647422</v>
      </c>
      <c r="X12" s="4">
        <v>-42039</v>
      </c>
      <c r="Y12" s="4">
        <v>369345</v>
      </c>
      <c r="Z12" s="4">
        <v>373444</v>
      </c>
      <c r="AA12" s="4">
        <v>-472263</v>
      </c>
      <c r="AB12" s="4">
        <v>-63783</v>
      </c>
      <c r="AC12" s="4">
        <v>-2193</v>
      </c>
      <c r="AD12" s="4">
        <v>0</v>
      </c>
      <c r="AE12" s="4">
        <v>-94379</v>
      </c>
      <c r="AF12" s="4">
        <v>-369345</v>
      </c>
      <c r="AG12" s="4">
        <v>82764</v>
      </c>
      <c r="AH12" s="4">
        <v>0</v>
      </c>
      <c r="AI12" s="4">
        <v>674014</v>
      </c>
      <c r="AJ12" s="4">
        <v>1363605</v>
      </c>
      <c r="AK12" s="4">
        <v>-1346507</v>
      </c>
      <c r="AL12" s="4">
        <v>0</v>
      </c>
      <c r="AM12" s="4">
        <v>-159238</v>
      </c>
      <c r="AN12" s="4">
        <v>65668</v>
      </c>
      <c r="AO12" s="4">
        <v>159238</v>
      </c>
      <c r="AP12" s="4">
        <v>174810</v>
      </c>
      <c r="AQ12" s="4">
        <v>-480194</v>
      </c>
      <c r="AR12" s="4">
        <v>-174810</v>
      </c>
      <c r="AS12" s="4">
        <v>647422</v>
      </c>
      <c r="AT12" s="4">
        <v>-21512</v>
      </c>
    </row>
    <row r="13" spans="1:46" ht="15.75" customHeight="1">
      <c r="A13" s="3">
        <v>42705</v>
      </c>
      <c r="B13" s="4">
        <v>142039</v>
      </c>
      <c r="C13" s="4">
        <v>-572708</v>
      </c>
      <c r="D13" s="4">
        <v>0</v>
      </c>
      <c r="E13" s="4">
        <v>-12157</v>
      </c>
      <c r="F13" s="4">
        <v>-21513</v>
      </c>
      <c r="G13" s="4">
        <v>74682</v>
      </c>
      <c r="H13" s="4">
        <v>-1119526</v>
      </c>
      <c r="I13" s="4">
        <v>884350</v>
      </c>
      <c r="J13" s="4">
        <v>0</v>
      </c>
      <c r="K13" s="4">
        <v>-1393630</v>
      </c>
      <c r="L13" s="4">
        <v>0</v>
      </c>
      <c r="M13" s="4">
        <v>1119526</v>
      </c>
      <c r="N13" s="4">
        <v>-72176</v>
      </c>
      <c r="O13" s="4">
        <v>261265</v>
      </c>
      <c r="P13" s="4">
        <v>1176690</v>
      </c>
      <c r="Q13" s="4">
        <v>-225087</v>
      </c>
      <c r="R13" s="4">
        <v>90642</v>
      </c>
      <c r="S13" s="4">
        <v>-88537</v>
      </c>
      <c r="T13" s="4">
        <v>72176</v>
      </c>
      <c r="U13" s="4">
        <v>-938353</v>
      </c>
      <c r="V13" s="4">
        <v>-19806</v>
      </c>
      <c r="W13" s="4">
        <v>-1051152</v>
      </c>
      <c r="X13" s="4">
        <v>-142039</v>
      </c>
      <c r="Y13" s="4">
        <v>319142</v>
      </c>
      <c r="Z13" s="4">
        <v>938353</v>
      </c>
      <c r="AA13" s="4">
        <v>-884350</v>
      </c>
      <c r="AB13" s="4">
        <v>-261265</v>
      </c>
      <c r="AC13" s="4">
        <v>12157</v>
      </c>
      <c r="AD13" s="4">
        <v>0</v>
      </c>
      <c r="AE13" s="4">
        <v>-74682</v>
      </c>
      <c r="AF13" s="4">
        <v>-319142</v>
      </c>
      <c r="AG13" s="4">
        <v>21513</v>
      </c>
      <c r="AH13" s="4">
        <v>0</v>
      </c>
      <c r="AI13" s="4">
        <v>572708</v>
      </c>
      <c r="AJ13" s="4">
        <v>1393630</v>
      </c>
      <c r="AK13" s="4">
        <v>-1176690</v>
      </c>
      <c r="AL13" s="4">
        <v>0</v>
      </c>
      <c r="AM13" s="4">
        <v>-295517</v>
      </c>
      <c r="AN13" s="4">
        <v>88537</v>
      </c>
      <c r="AO13" s="4">
        <v>295517</v>
      </c>
      <c r="AP13" s="4">
        <v>531743</v>
      </c>
      <c r="AQ13" s="4">
        <v>-90642</v>
      </c>
      <c r="AR13" s="4">
        <v>-531743</v>
      </c>
      <c r="AS13" s="4">
        <v>1051152</v>
      </c>
      <c r="AT13" s="4">
        <v>225087</v>
      </c>
    </row>
    <row r="14" spans="1:46" ht="15.75" customHeight="1">
      <c r="A14" s="3">
        <v>42736</v>
      </c>
      <c r="B14" s="4">
        <v>431387</v>
      </c>
      <c r="C14" s="4">
        <v>-514949</v>
      </c>
      <c r="D14" s="4">
        <v>0</v>
      </c>
      <c r="E14" s="4">
        <v>-100355</v>
      </c>
      <c r="F14" s="4">
        <v>4632</v>
      </c>
      <c r="G14" s="4">
        <v>37994</v>
      </c>
      <c r="H14" s="4">
        <v>-1379320</v>
      </c>
      <c r="I14" s="4">
        <v>690171</v>
      </c>
      <c r="J14" s="4">
        <v>0</v>
      </c>
      <c r="K14" s="4">
        <v>-1590387</v>
      </c>
      <c r="L14" s="4">
        <v>0</v>
      </c>
      <c r="M14" s="4">
        <v>1379320</v>
      </c>
      <c r="N14" s="4">
        <v>-334916</v>
      </c>
      <c r="O14" s="4">
        <v>-103106</v>
      </c>
      <c r="P14" s="4">
        <v>1059752</v>
      </c>
      <c r="Q14" s="4">
        <v>-314123</v>
      </c>
      <c r="R14" s="4">
        <v>-192321</v>
      </c>
      <c r="S14" s="4">
        <v>-265216</v>
      </c>
      <c r="T14" s="4">
        <v>334916</v>
      </c>
      <c r="U14" s="4">
        <v>354246</v>
      </c>
      <c r="V14" s="4">
        <v>-23929</v>
      </c>
      <c r="W14" s="4">
        <v>-1300711</v>
      </c>
      <c r="X14" s="4">
        <v>-431387</v>
      </c>
      <c r="Y14" s="4">
        <v>414683</v>
      </c>
      <c r="Z14" s="4">
        <v>-354246</v>
      </c>
      <c r="AA14" s="4">
        <v>-690171</v>
      </c>
      <c r="AB14" s="4">
        <v>103106</v>
      </c>
      <c r="AC14" s="4">
        <v>100355</v>
      </c>
      <c r="AD14" s="4">
        <v>0</v>
      </c>
      <c r="AE14" s="4">
        <v>-37994</v>
      </c>
      <c r="AF14" s="4">
        <v>-414683</v>
      </c>
      <c r="AG14" s="4">
        <v>-4632</v>
      </c>
      <c r="AH14" s="4">
        <v>0</v>
      </c>
      <c r="AI14" s="4">
        <v>514949</v>
      </c>
      <c r="AJ14" s="4">
        <v>1590387</v>
      </c>
      <c r="AK14" s="4">
        <v>-1059752</v>
      </c>
      <c r="AL14" s="4">
        <v>0</v>
      </c>
      <c r="AM14" s="4">
        <v>-359655</v>
      </c>
      <c r="AN14" s="4">
        <v>265216</v>
      </c>
      <c r="AO14" s="4">
        <v>359655</v>
      </c>
      <c r="AP14" s="4">
        <v>686219</v>
      </c>
      <c r="AQ14" s="4">
        <v>192321</v>
      </c>
      <c r="AR14" s="4">
        <v>-686219</v>
      </c>
      <c r="AS14" s="4">
        <v>1300711</v>
      </c>
      <c r="AT14" s="4">
        <v>314123</v>
      </c>
    </row>
    <row r="15" spans="1:46" ht="15.75" customHeight="1">
      <c r="A15" s="3">
        <v>42767</v>
      </c>
      <c r="B15" s="4">
        <v>-396328</v>
      </c>
      <c r="C15" s="4">
        <v>-597418</v>
      </c>
      <c r="D15" s="4">
        <v>0</v>
      </c>
      <c r="E15" s="4">
        <v>-71198</v>
      </c>
      <c r="F15" s="4">
        <v>11594</v>
      </c>
      <c r="G15" s="4">
        <v>89376</v>
      </c>
      <c r="H15" s="4">
        <v>-1663621</v>
      </c>
      <c r="I15" s="4">
        <v>534023</v>
      </c>
      <c r="J15" s="4">
        <v>0</v>
      </c>
      <c r="K15" s="4">
        <v>-1077105</v>
      </c>
      <c r="L15" s="4">
        <v>0</v>
      </c>
      <c r="M15" s="4">
        <v>1663621</v>
      </c>
      <c r="N15" s="4">
        <v>-72998</v>
      </c>
      <c r="O15" s="4">
        <v>-847056</v>
      </c>
      <c r="P15" s="4">
        <v>1012260</v>
      </c>
      <c r="Q15" s="4">
        <v>-260057</v>
      </c>
      <c r="R15" s="4">
        <v>129777</v>
      </c>
      <c r="S15" s="4">
        <v>129564</v>
      </c>
      <c r="T15" s="4">
        <v>72998</v>
      </c>
      <c r="U15" s="4">
        <v>-399699</v>
      </c>
      <c r="V15" s="4">
        <v>-20329</v>
      </c>
      <c r="W15" s="4">
        <v>-1254906</v>
      </c>
      <c r="X15" s="4">
        <v>396328</v>
      </c>
      <c r="Y15" s="4">
        <v>1168625</v>
      </c>
      <c r="Z15" s="4">
        <v>399699</v>
      </c>
      <c r="AA15" s="4">
        <v>-534023</v>
      </c>
      <c r="AB15" s="4">
        <v>847056</v>
      </c>
      <c r="AC15" s="4">
        <v>71198</v>
      </c>
      <c r="AD15" s="4">
        <v>0</v>
      </c>
      <c r="AE15" s="4">
        <v>-89376</v>
      </c>
      <c r="AF15" s="4">
        <v>-1168625</v>
      </c>
      <c r="AG15" s="4">
        <v>-11594</v>
      </c>
      <c r="AH15" s="4">
        <v>0</v>
      </c>
      <c r="AI15" s="4">
        <v>597418</v>
      </c>
      <c r="AJ15" s="4">
        <v>1077105</v>
      </c>
      <c r="AK15" s="4">
        <v>-1012260</v>
      </c>
      <c r="AL15" s="4">
        <v>0</v>
      </c>
      <c r="AM15" s="4">
        <v>-322411</v>
      </c>
      <c r="AN15" s="4">
        <v>-129564</v>
      </c>
      <c r="AO15" s="4">
        <v>322411</v>
      </c>
      <c r="AP15" s="4">
        <v>284316</v>
      </c>
      <c r="AQ15" s="4">
        <v>-129777</v>
      </c>
      <c r="AR15" s="4">
        <v>-284316</v>
      </c>
      <c r="AS15" s="4">
        <v>1254906</v>
      </c>
      <c r="AT15" s="4">
        <v>260057</v>
      </c>
    </row>
    <row r="16" spans="1:46" ht="15.75" customHeight="1">
      <c r="A16" s="3">
        <v>42795</v>
      </c>
      <c r="B16" s="4">
        <v>-1307297</v>
      </c>
      <c r="C16" s="4">
        <v>-695713</v>
      </c>
      <c r="D16" s="4">
        <v>0</v>
      </c>
      <c r="E16" s="4">
        <v>-18251</v>
      </c>
      <c r="F16" s="4">
        <v>2747</v>
      </c>
      <c r="G16" s="4">
        <v>147783</v>
      </c>
      <c r="H16" s="4">
        <v>-1477889</v>
      </c>
      <c r="I16" s="4">
        <v>79756</v>
      </c>
      <c r="J16" s="4">
        <v>0</v>
      </c>
      <c r="K16" s="4">
        <v>-673743</v>
      </c>
      <c r="L16" s="4">
        <v>0</v>
      </c>
      <c r="M16" s="4">
        <v>1477889</v>
      </c>
      <c r="N16" s="4">
        <v>-231531</v>
      </c>
      <c r="O16" s="4">
        <v>-683586</v>
      </c>
      <c r="P16" s="4">
        <v>1339805</v>
      </c>
      <c r="Q16" s="4">
        <v>-164885</v>
      </c>
      <c r="R16" s="4">
        <v>-218433</v>
      </c>
      <c r="S16" s="4">
        <v>80952</v>
      </c>
      <c r="T16" s="4">
        <v>231531</v>
      </c>
      <c r="U16" s="4">
        <v>-1688229</v>
      </c>
      <c r="V16" s="4">
        <v>-21278</v>
      </c>
      <c r="W16" s="4">
        <v>-894027</v>
      </c>
      <c r="X16" s="4">
        <v>1307297</v>
      </c>
      <c r="Y16" s="4">
        <v>1492946</v>
      </c>
      <c r="Z16" s="4">
        <v>1688229</v>
      </c>
      <c r="AA16" s="4">
        <v>-79756</v>
      </c>
      <c r="AB16" s="4">
        <v>683586</v>
      </c>
      <c r="AC16" s="4">
        <v>18251</v>
      </c>
      <c r="AD16" s="4">
        <v>0</v>
      </c>
      <c r="AE16" s="4">
        <v>-147783</v>
      </c>
      <c r="AF16" s="4">
        <v>-1492946</v>
      </c>
      <c r="AG16" s="4">
        <v>-2747</v>
      </c>
      <c r="AH16" s="4">
        <v>0</v>
      </c>
      <c r="AI16" s="4">
        <v>695713</v>
      </c>
      <c r="AJ16" s="4">
        <v>673743</v>
      </c>
      <c r="AK16" s="4">
        <v>-1339805</v>
      </c>
      <c r="AL16" s="4">
        <v>0</v>
      </c>
      <c r="AM16" s="4">
        <v>-287972</v>
      </c>
      <c r="AN16" s="4">
        <v>-80952</v>
      </c>
      <c r="AO16" s="4">
        <v>287972</v>
      </c>
      <c r="AP16" s="4">
        <v>-302508</v>
      </c>
      <c r="AQ16" s="4">
        <v>218433</v>
      </c>
      <c r="AR16" s="4">
        <v>302508</v>
      </c>
      <c r="AS16" s="4">
        <v>894027</v>
      </c>
      <c r="AT16" s="4">
        <v>164885</v>
      </c>
    </row>
    <row r="17" spans="1:46" ht="15.75" customHeight="1">
      <c r="A17" s="3">
        <v>42826</v>
      </c>
      <c r="B17" s="4">
        <v>-1311810</v>
      </c>
      <c r="C17" s="4">
        <v>-665586</v>
      </c>
      <c r="D17" s="4">
        <v>0</v>
      </c>
      <c r="E17" s="4">
        <v>-22063</v>
      </c>
      <c r="F17" s="4">
        <v>-15965</v>
      </c>
      <c r="G17" s="4">
        <v>83831</v>
      </c>
      <c r="H17" s="4">
        <v>-1337106</v>
      </c>
      <c r="I17" s="4">
        <v>-599951</v>
      </c>
      <c r="J17" s="4">
        <v>0</v>
      </c>
      <c r="K17" s="4">
        <v>-956850</v>
      </c>
      <c r="L17" s="4">
        <v>0</v>
      </c>
      <c r="M17" s="4">
        <v>1337106</v>
      </c>
      <c r="N17" s="4">
        <v>-191665</v>
      </c>
      <c r="O17" s="4">
        <v>-154380</v>
      </c>
      <c r="P17" s="4">
        <v>1373335</v>
      </c>
      <c r="Q17" s="4">
        <v>-129000</v>
      </c>
      <c r="R17" s="4">
        <v>-175291</v>
      </c>
      <c r="S17" s="4">
        <v>30892</v>
      </c>
      <c r="T17" s="4">
        <v>191665</v>
      </c>
      <c r="U17" s="4">
        <v>-1471277</v>
      </c>
      <c r="V17" s="4">
        <v>2446</v>
      </c>
      <c r="W17" s="4">
        <v>-1305554</v>
      </c>
      <c r="X17" s="4">
        <v>1311810</v>
      </c>
      <c r="Y17" s="4">
        <v>984202</v>
      </c>
      <c r="Z17" s="4">
        <v>1471277</v>
      </c>
      <c r="AA17" s="4">
        <v>599951</v>
      </c>
      <c r="AB17" s="4">
        <v>154380</v>
      </c>
      <c r="AC17" s="4">
        <v>22063</v>
      </c>
      <c r="AD17" s="4">
        <v>0</v>
      </c>
      <c r="AE17" s="4">
        <v>-83831</v>
      </c>
      <c r="AF17" s="4">
        <v>-984202</v>
      </c>
      <c r="AG17" s="4">
        <v>15965</v>
      </c>
      <c r="AH17" s="4">
        <v>0</v>
      </c>
      <c r="AI17" s="4">
        <v>665586</v>
      </c>
      <c r="AJ17" s="4">
        <v>956850</v>
      </c>
      <c r="AK17" s="4">
        <v>-1373335</v>
      </c>
      <c r="AL17" s="4">
        <v>0</v>
      </c>
      <c r="AM17" s="4">
        <v>-394720</v>
      </c>
      <c r="AN17" s="4">
        <v>-30892</v>
      </c>
      <c r="AO17" s="4">
        <v>394720</v>
      </c>
      <c r="AP17" s="4">
        <v>66439</v>
      </c>
      <c r="AQ17" s="4">
        <v>175291</v>
      </c>
      <c r="AR17" s="4">
        <v>-66439</v>
      </c>
      <c r="AS17" s="4">
        <v>1305554</v>
      </c>
      <c r="AT17" s="4">
        <v>129000</v>
      </c>
    </row>
    <row r="18" spans="1:46" ht="15.75" customHeight="1">
      <c r="A18" s="3">
        <v>42856</v>
      </c>
      <c r="B18" s="4">
        <v>-1217639</v>
      </c>
      <c r="C18" s="4">
        <v>-572585</v>
      </c>
      <c r="D18" s="4">
        <v>0</v>
      </c>
      <c r="E18" s="4">
        <v>3952</v>
      </c>
      <c r="F18" s="4">
        <v>-72939</v>
      </c>
      <c r="G18" s="4">
        <v>90934</v>
      </c>
      <c r="H18" s="4">
        <v>-1161882</v>
      </c>
      <c r="I18" s="4">
        <v>-758512</v>
      </c>
      <c r="J18" s="4">
        <v>0</v>
      </c>
      <c r="K18" s="4">
        <v>-370980</v>
      </c>
      <c r="L18" s="4">
        <v>0</v>
      </c>
      <c r="M18" s="4">
        <v>1161882</v>
      </c>
      <c r="N18" s="4">
        <v>-216500</v>
      </c>
      <c r="O18" s="4">
        <v>-525212</v>
      </c>
      <c r="P18" s="4">
        <v>1640039</v>
      </c>
      <c r="Q18" s="4">
        <v>-199208</v>
      </c>
      <c r="R18" s="4">
        <v>-524836</v>
      </c>
      <c r="S18" s="4">
        <v>-333937</v>
      </c>
      <c r="T18" s="4">
        <v>216500</v>
      </c>
      <c r="U18" s="4">
        <v>-1844297</v>
      </c>
      <c r="V18" s="4">
        <v>15405</v>
      </c>
      <c r="W18" s="4">
        <v>-1103742</v>
      </c>
      <c r="X18" s="4">
        <v>1217639</v>
      </c>
      <c r="Y18" s="4">
        <v>952034</v>
      </c>
      <c r="Z18" s="4">
        <v>1844297</v>
      </c>
      <c r="AA18" s="4">
        <v>758512</v>
      </c>
      <c r="AB18" s="4">
        <v>525212</v>
      </c>
      <c r="AC18" s="4">
        <v>-3952</v>
      </c>
      <c r="AD18" s="4">
        <v>0</v>
      </c>
      <c r="AE18" s="4">
        <v>-90934</v>
      </c>
      <c r="AF18" s="4">
        <v>-952034</v>
      </c>
      <c r="AG18" s="4">
        <v>72939</v>
      </c>
      <c r="AH18" s="4">
        <v>0</v>
      </c>
      <c r="AI18" s="4">
        <v>572585</v>
      </c>
      <c r="AJ18" s="4">
        <v>370980</v>
      </c>
      <c r="AK18" s="4">
        <v>-1640039</v>
      </c>
      <c r="AL18" s="4">
        <v>0</v>
      </c>
      <c r="AM18" s="4">
        <v>-442597</v>
      </c>
      <c r="AN18" s="4">
        <v>333937</v>
      </c>
      <c r="AO18" s="4">
        <v>442597</v>
      </c>
      <c r="AP18" s="4">
        <v>493202</v>
      </c>
      <c r="AQ18" s="4">
        <v>524836</v>
      </c>
      <c r="AR18" s="4">
        <v>-493202</v>
      </c>
      <c r="AS18" s="4">
        <v>1103742</v>
      </c>
      <c r="AT18" s="4">
        <v>199208</v>
      </c>
    </row>
    <row r="19" spans="1:46" ht="15.75" customHeight="1">
      <c r="A19" s="3">
        <v>42887</v>
      </c>
      <c r="B19" s="4">
        <v>-883727</v>
      </c>
      <c r="C19" s="4">
        <v>-569057</v>
      </c>
      <c r="D19" s="4">
        <v>0</v>
      </c>
      <c r="E19" s="4">
        <v>-82284</v>
      </c>
      <c r="F19" s="4">
        <v>-56418</v>
      </c>
      <c r="G19" s="4">
        <v>105076</v>
      </c>
      <c r="H19" s="4">
        <v>-1318558</v>
      </c>
      <c r="I19" s="4">
        <v>-115900</v>
      </c>
      <c r="J19" s="4">
        <v>0</v>
      </c>
      <c r="K19" s="4">
        <v>-99217</v>
      </c>
      <c r="L19" s="4">
        <v>0</v>
      </c>
      <c r="M19" s="4">
        <v>1318558</v>
      </c>
      <c r="N19" s="4">
        <v>-161625</v>
      </c>
      <c r="O19" s="4">
        <v>-222541</v>
      </c>
      <c r="P19" s="4">
        <v>1172312</v>
      </c>
      <c r="Q19" s="4">
        <v>-157732</v>
      </c>
      <c r="R19" s="4">
        <v>-480816</v>
      </c>
      <c r="S19" s="4">
        <v>-426954</v>
      </c>
      <c r="T19" s="4">
        <v>161625</v>
      </c>
      <c r="U19" s="4">
        <v>-1418777</v>
      </c>
      <c r="V19" s="4">
        <v>-21350</v>
      </c>
      <c r="W19" s="4">
        <v>-1344307</v>
      </c>
      <c r="X19" s="4">
        <v>883727</v>
      </c>
      <c r="Y19" s="4">
        <v>632882</v>
      </c>
      <c r="Z19" s="4">
        <v>1418777</v>
      </c>
      <c r="AA19" s="4">
        <v>115900</v>
      </c>
      <c r="AB19" s="4">
        <v>222541</v>
      </c>
      <c r="AC19" s="4">
        <v>82284</v>
      </c>
      <c r="AD19" s="4">
        <v>0</v>
      </c>
      <c r="AE19" s="4">
        <v>-105076</v>
      </c>
      <c r="AF19" s="4">
        <v>-632882</v>
      </c>
      <c r="AG19" s="4">
        <v>56418</v>
      </c>
      <c r="AH19" s="4">
        <v>0</v>
      </c>
      <c r="AI19" s="4">
        <v>569057</v>
      </c>
      <c r="AJ19" s="4">
        <v>99217</v>
      </c>
      <c r="AK19" s="4">
        <v>-1172312</v>
      </c>
      <c r="AL19" s="4">
        <v>0</v>
      </c>
      <c r="AM19" s="4">
        <v>-379059</v>
      </c>
      <c r="AN19" s="4">
        <v>426954</v>
      </c>
      <c r="AO19" s="4">
        <v>379059</v>
      </c>
      <c r="AP19" s="4">
        <v>1080190</v>
      </c>
      <c r="AQ19" s="4">
        <v>480816</v>
      </c>
      <c r="AR19" s="4">
        <v>-1080190</v>
      </c>
      <c r="AS19" s="4">
        <v>1344307</v>
      </c>
      <c r="AT19" s="4">
        <v>157732</v>
      </c>
    </row>
    <row r="20" spans="1:46" ht="15.75" customHeight="1">
      <c r="A20" s="3">
        <v>42917</v>
      </c>
      <c r="B20" s="4">
        <v>-1192988</v>
      </c>
      <c r="C20" s="4">
        <v>-597573</v>
      </c>
      <c r="D20" s="4">
        <v>0</v>
      </c>
      <c r="E20" s="4">
        <v>-164412</v>
      </c>
      <c r="F20" s="4">
        <v>-84644</v>
      </c>
      <c r="G20" s="4">
        <v>123145</v>
      </c>
      <c r="H20" s="4">
        <v>-1071324</v>
      </c>
      <c r="I20" s="4">
        <v>277939</v>
      </c>
      <c r="J20" s="4">
        <v>0</v>
      </c>
      <c r="K20" s="4">
        <v>181006</v>
      </c>
      <c r="L20" s="4">
        <v>0</v>
      </c>
      <c r="M20" s="4">
        <v>1071324</v>
      </c>
      <c r="N20" s="4">
        <v>-392439</v>
      </c>
      <c r="O20" s="4">
        <v>-824004</v>
      </c>
      <c r="P20" s="4">
        <v>285409</v>
      </c>
      <c r="Q20" s="4">
        <v>-229219</v>
      </c>
      <c r="R20" s="4">
        <v>-754709</v>
      </c>
      <c r="S20" s="4">
        <v>-583526</v>
      </c>
      <c r="T20" s="4">
        <v>392439</v>
      </c>
      <c r="U20" s="4">
        <v>-1392173</v>
      </c>
      <c r="V20" s="4">
        <v>-40312</v>
      </c>
      <c r="W20" s="4">
        <v>-1636546</v>
      </c>
      <c r="X20" s="4">
        <v>1192988</v>
      </c>
      <c r="Y20" s="4">
        <v>1056547</v>
      </c>
      <c r="Z20" s="4">
        <v>1392173</v>
      </c>
      <c r="AA20" s="4">
        <v>-277939</v>
      </c>
      <c r="AB20" s="4">
        <v>824004</v>
      </c>
      <c r="AC20" s="4">
        <v>164412</v>
      </c>
      <c r="AD20" s="4">
        <v>0</v>
      </c>
      <c r="AE20" s="4">
        <v>-123145</v>
      </c>
      <c r="AF20" s="4">
        <v>-1056547</v>
      </c>
      <c r="AG20" s="4">
        <v>84644</v>
      </c>
      <c r="AH20" s="4">
        <v>0</v>
      </c>
      <c r="AI20" s="4">
        <v>597573</v>
      </c>
      <c r="AJ20" s="4">
        <v>-181006</v>
      </c>
      <c r="AK20" s="4">
        <v>-285409</v>
      </c>
      <c r="AL20" s="4">
        <v>0</v>
      </c>
      <c r="AM20" s="4">
        <v>-430179</v>
      </c>
      <c r="AN20" s="4">
        <v>583526</v>
      </c>
      <c r="AO20" s="4">
        <v>430179</v>
      </c>
      <c r="AP20" s="4">
        <v>909353</v>
      </c>
      <c r="AQ20" s="4">
        <v>754709</v>
      </c>
      <c r="AR20" s="4">
        <v>-909353</v>
      </c>
      <c r="AS20" s="4">
        <v>1636546</v>
      </c>
      <c r="AT20" s="4">
        <v>229219</v>
      </c>
    </row>
    <row r="21" spans="1:46" ht="15.75" customHeight="1">
      <c r="A21" s="3">
        <v>42948</v>
      </c>
      <c r="B21" s="4">
        <v>-1201219</v>
      </c>
      <c r="C21" s="4">
        <v>-632051</v>
      </c>
      <c r="D21" s="4">
        <v>0</v>
      </c>
      <c r="E21" s="4">
        <v>-96156</v>
      </c>
      <c r="F21" s="4">
        <v>-72290</v>
      </c>
      <c r="G21" s="4">
        <v>35404</v>
      </c>
      <c r="H21" s="4">
        <v>-849600</v>
      </c>
      <c r="I21" s="4">
        <v>-238575</v>
      </c>
      <c r="J21" s="4">
        <v>0</v>
      </c>
      <c r="K21" s="4">
        <v>400723</v>
      </c>
      <c r="L21" s="4">
        <v>0</v>
      </c>
      <c r="M21" s="4">
        <v>849600</v>
      </c>
      <c r="N21" s="4">
        <v>283289</v>
      </c>
      <c r="O21" s="4">
        <v>-553398</v>
      </c>
      <c r="P21" s="4">
        <v>1121217</v>
      </c>
      <c r="Q21" s="4">
        <v>-5296</v>
      </c>
      <c r="R21" s="4">
        <v>-267033</v>
      </c>
      <c r="S21" s="4">
        <v>-493109</v>
      </c>
      <c r="T21" s="4">
        <v>-283289</v>
      </c>
      <c r="U21" s="4">
        <v>-1694552</v>
      </c>
      <c r="V21" s="4">
        <v>-45596</v>
      </c>
      <c r="W21" s="4">
        <v>-1503735</v>
      </c>
      <c r="X21" s="4">
        <v>1201219</v>
      </c>
      <c r="Y21" s="4">
        <v>557154</v>
      </c>
      <c r="Z21" s="4">
        <v>1694552</v>
      </c>
      <c r="AA21" s="4">
        <v>238575</v>
      </c>
      <c r="AB21" s="4">
        <v>553398</v>
      </c>
      <c r="AC21" s="4">
        <v>96156</v>
      </c>
      <c r="AD21" s="4">
        <v>0</v>
      </c>
      <c r="AE21" s="4">
        <v>-35404</v>
      </c>
      <c r="AF21" s="4">
        <v>-557154</v>
      </c>
      <c r="AG21" s="4">
        <v>72290</v>
      </c>
      <c r="AH21" s="4">
        <v>0</v>
      </c>
      <c r="AI21" s="4">
        <v>632051</v>
      </c>
      <c r="AJ21" s="4">
        <v>-400723</v>
      </c>
      <c r="AK21" s="4">
        <v>-1121217</v>
      </c>
      <c r="AL21" s="4">
        <v>0</v>
      </c>
      <c r="AM21" s="4">
        <v>-406596</v>
      </c>
      <c r="AN21" s="4">
        <v>493109</v>
      </c>
      <c r="AO21" s="4">
        <v>406596</v>
      </c>
      <c r="AP21" s="4">
        <v>1073940</v>
      </c>
      <c r="AQ21" s="4">
        <v>267033</v>
      </c>
      <c r="AR21" s="4">
        <v>-1073940</v>
      </c>
      <c r="AS21" s="4">
        <v>1503735</v>
      </c>
      <c r="AT21" s="4">
        <v>5296</v>
      </c>
    </row>
    <row r="22" spans="1:46" ht="15.75" customHeight="1">
      <c r="A22" s="3">
        <v>42979</v>
      </c>
      <c r="B22" s="4">
        <v>-812638</v>
      </c>
      <c r="C22" s="4">
        <v>-569658</v>
      </c>
      <c r="D22" s="4">
        <v>0</v>
      </c>
      <c r="E22" s="4">
        <v>-146342</v>
      </c>
      <c r="F22" s="4">
        <v>-59626</v>
      </c>
      <c r="G22" s="4">
        <v>151529</v>
      </c>
      <c r="H22" s="4">
        <v>-665528</v>
      </c>
      <c r="I22" s="4">
        <v>6871</v>
      </c>
      <c r="J22" s="4">
        <v>0</v>
      </c>
      <c r="K22" s="4">
        <v>-327362</v>
      </c>
      <c r="L22" s="4">
        <v>0</v>
      </c>
      <c r="M22" s="4">
        <v>665528</v>
      </c>
      <c r="N22" s="4">
        <v>23933</v>
      </c>
      <c r="O22" s="4">
        <v>-149352</v>
      </c>
      <c r="P22" s="4">
        <v>1498391</v>
      </c>
      <c r="Q22" s="4">
        <v>-3646</v>
      </c>
      <c r="R22" s="4">
        <v>-325546</v>
      </c>
      <c r="S22" s="4">
        <v>-587148</v>
      </c>
      <c r="T22" s="4">
        <v>-23933</v>
      </c>
      <c r="U22" s="4">
        <v>-1623080</v>
      </c>
      <c r="V22" s="4">
        <v>-38986</v>
      </c>
      <c r="W22" s="4">
        <v>-1071471</v>
      </c>
      <c r="X22" s="4">
        <v>812638</v>
      </c>
      <c r="Y22" s="4">
        <v>1214712</v>
      </c>
      <c r="Z22" s="4">
        <v>1623080</v>
      </c>
      <c r="AA22" s="4">
        <v>-6871</v>
      </c>
      <c r="AB22" s="4">
        <v>149352</v>
      </c>
      <c r="AC22" s="4">
        <v>146342</v>
      </c>
      <c r="AD22" s="4">
        <v>0</v>
      </c>
      <c r="AE22" s="4">
        <v>-151529</v>
      </c>
      <c r="AF22" s="4">
        <v>-1214712</v>
      </c>
      <c r="AG22" s="4">
        <v>59626</v>
      </c>
      <c r="AH22" s="4">
        <v>0</v>
      </c>
      <c r="AI22" s="4">
        <v>569658</v>
      </c>
      <c r="AJ22" s="4">
        <v>327362</v>
      </c>
      <c r="AK22" s="4">
        <v>-1498391</v>
      </c>
      <c r="AL22" s="4">
        <v>0</v>
      </c>
      <c r="AM22" s="4">
        <v>-357268</v>
      </c>
      <c r="AN22" s="4">
        <v>587148</v>
      </c>
      <c r="AO22" s="4">
        <v>357268</v>
      </c>
      <c r="AP22" s="4">
        <v>1052592</v>
      </c>
      <c r="AQ22" s="4">
        <v>325546</v>
      </c>
      <c r="AR22" s="4">
        <v>-1052592</v>
      </c>
      <c r="AS22" s="4">
        <v>1071471</v>
      </c>
      <c r="AT22" s="4">
        <v>3646</v>
      </c>
    </row>
    <row r="23" spans="1:46" ht="15.75" customHeight="1">
      <c r="A23" s="3">
        <v>43009</v>
      </c>
      <c r="B23" s="4">
        <v>-165601</v>
      </c>
      <c r="C23" s="4">
        <v>-580798</v>
      </c>
      <c r="D23" s="4">
        <v>0</v>
      </c>
      <c r="E23" s="4">
        <v>-45870</v>
      </c>
      <c r="F23" s="4">
        <v>17660</v>
      </c>
      <c r="G23" s="4">
        <v>130213</v>
      </c>
      <c r="H23" s="4">
        <v>-1510974</v>
      </c>
      <c r="I23" s="4">
        <v>537239</v>
      </c>
      <c r="J23" s="4">
        <v>0</v>
      </c>
      <c r="K23" s="4">
        <v>-1142235</v>
      </c>
      <c r="L23" s="4">
        <v>0</v>
      </c>
      <c r="M23" s="4">
        <v>1510974</v>
      </c>
      <c r="N23" s="4">
        <v>273722</v>
      </c>
      <c r="O23" s="4">
        <v>-92458</v>
      </c>
      <c r="P23" s="4">
        <v>1198290</v>
      </c>
      <c r="Q23" s="4">
        <v>-66547</v>
      </c>
      <c r="R23" s="4">
        <v>127684</v>
      </c>
      <c r="S23" s="4">
        <v>-241152</v>
      </c>
      <c r="T23" s="4">
        <v>-273722</v>
      </c>
      <c r="U23" s="4">
        <v>-1061238</v>
      </c>
      <c r="V23" s="4">
        <v>-23208</v>
      </c>
      <c r="W23" s="4">
        <v>-1238760</v>
      </c>
      <c r="X23" s="4">
        <v>165601</v>
      </c>
      <c r="Y23" s="4">
        <v>923300</v>
      </c>
      <c r="Z23" s="4">
        <v>1061238</v>
      </c>
      <c r="AA23" s="4">
        <v>-537239</v>
      </c>
      <c r="AB23" s="4">
        <v>92458</v>
      </c>
      <c r="AC23" s="4">
        <v>45870</v>
      </c>
      <c r="AD23" s="4">
        <v>0</v>
      </c>
      <c r="AE23" s="4">
        <v>-130213</v>
      </c>
      <c r="AF23" s="4">
        <v>-923300</v>
      </c>
      <c r="AG23" s="4">
        <v>-17660</v>
      </c>
      <c r="AH23" s="4">
        <v>0</v>
      </c>
      <c r="AI23" s="4">
        <v>580798</v>
      </c>
      <c r="AJ23" s="4">
        <v>1142235</v>
      </c>
      <c r="AK23" s="4">
        <v>-1198290</v>
      </c>
      <c r="AL23" s="4">
        <v>0</v>
      </c>
      <c r="AM23" s="4">
        <v>-511930</v>
      </c>
      <c r="AN23" s="4">
        <v>241152</v>
      </c>
      <c r="AO23" s="4">
        <v>511930</v>
      </c>
      <c r="AP23" s="4">
        <v>617749</v>
      </c>
      <c r="AQ23" s="4">
        <v>-127684</v>
      </c>
      <c r="AR23" s="4">
        <v>-617749</v>
      </c>
      <c r="AS23" s="4">
        <v>1238760</v>
      </c>
      <c r="AT23" s="4">
        <v>66547</v>
      </c>
    </row>
    <row r="24" spans="1:46" ht="15.75" customHeight="1">
      <c r="A24" s="3">
        <v>43040</v>
      </c>
      <c r="B24" s="4">
        <v>379328</v>
      </c>
      <c r="C24" s="4">
        <v>-417971</v>
      </c>
      <c r="D24" s="4">
        <v>0</v>
      </c>
      <c r="E24" s="4">
        <v>-38978</v>
      </c>
      <c r="F24" s="4">
        <v>98285</v>
      </c>
      <c r="G24" s="4">
        <v>112340</v>
      </c>
      <c r="H24" s="4">
        <v>-1403962</v>
      </c>
      <c r="I24" s="4">
        <v>563312</v>
      </c>
      <c r="J24" s="4">
        <v>0</v>
      </c>
      <c r="K24" s="4">
        <v>-1392492</v>
      </c>
      <c r="L24" s="4">
        <v>0</v>
      </c>
      <c r="M24" s="4">
        <v>1403962</v>
      </c>
      <c r="N24" s="4">
        <v>-136927</v>
      </c>
      <c r="O24" s="4">
        <v>261778</v>
      </c>
      <c r="P24" s="4">
        <v>934798</v>
      </c>
      <c r="Q24" s="4">
        <v>-173296</v>
      </c>
      <c r="R24" s="4">
        <v>-253911</v>
      </c>
      <c r="S24" s="4">
        <v>-217623</v>
      </c>
      <c r="T24" s="4">
        <v>136927</v>
      </c>
      <c r="U24" s="4">
        <v>45698</v>
      </c>
      <c r="V24" s="4">
        <v>-13721</v>
      </c>
      <c r="W24" s="4">
        <v>-1116312</v>
      </c>
      <c r="X24" s="4">
        <v>-379328</v>
      </c>
      <c r="Y24" s="4">
        <v>499338</v>
      </c>
      <c r="Z24" s="4">
        <v>-45698</v>
      </c>
      <c r="AA24" s="4">
        <v>-563312</v>
      </c>
      <c r="AB24" s="4">
        <v>-261778</v>
      </c>
      <c r="AC24" s="4">
        <v>38978</v>
      </c>
      <c r="AD24" s="4">
        <v>0</v>
      </c>
      <c r="AE24" s="4">
        <v>-112340</v>
      </c>
      <c r="AF24" s="4">
        <v>-499338</v>
      </c>
      <c r="AG24" s="4">
        <v>-98285</v>
      </c>
      <c r="AH24" s="4">
        <v>0</v>
      </c>
      <c r="AI24" s="4">
        <v>417971</v>
      </c>
      <c r="AJ24" s="4">
        <v>1392492</v>
      </c>
      <c r="AK24" s="4">
        <v>-934798</v>
      </c>
      <c r="AL24" s="4">
        <v>0</v>
      </c>
      <c r="AM24" s="4">
        <v>-495703</v>
      </c>
      <c r="AN24" s="4">
        <v>217623</v>
      </c>
      <c r="AO24" s="4">
        <v>495703</v>
      </c>
      <c r="AP24" s="4">
        <v>355125</v>
      </c>
      <c r="AQ24" s="4">
        <v>253911</v>
      </c>
      <c r="AR24" s="4">
        <v>-355125</v>
      </c>
      <c r="AS24" s="4">
        <v>1116312</v>
      </c>
      <c r="AT24" s="4">
        <v>173296</v>
      </c>
    </row>
    <row r="25" spans="1:46" ht="15.75" customHeight="1">
      <c r="A25" s="3">
        <v>43070</v>
      </c>
      <c r="B25" s="4">
        <v>-276090</v>
      </c>
      <c r="C25" s="4">
        <v>-615326</v>
      </c>
      <c r="D25" s="4">
        <v>0</v>
      </c>
      <c r="E25" s="4">
        <v>-57556</v>
      </c>
      <c r="F25" s="4">
        <v>79251</v>
      </c>
      <c r="G25" s="4">
        <v>98093</v>
      </c>
      <c r="H25" s="4">
        <v>-1502224</v>
      </c>
      <c r="I25" s="4">
        <v>662959</v>
      </c>
      <c r="J25" s="4">
        <v>0</v>
      </c>
      <c r="K25" s="4">
        <v>-1037154</v>
      </c>
      <c r="L25" s="4">
        <v>0</v>
      </c>
      <c r="M25" s="4">
        <v>1502224</v>
      </c>
      <c r="N25" s="4">
        <v>9607</v>
      </c>
      <c r="O25" s="4">
        <v>-116180</v>
      </c>
      <c r="P25" s="4">
        <v>1138883</v>
      </c>
      <c r="Q25" s="4">
        <v>-181018</v>
      </c>
      <c r="R25" s="4">
        <v>22876</v>
      </c>
      <c r="S25" s="4">
        <v>-7028</v>
      </c>
      <c r="T25" s="4">
        <v>-9607</v>
      </c>
      <c r="U25" s="4">
        <v>-169164</v>
      </c>
      <c r="V25" s="4">
        <v>-15497</v>
      </c>
      <c r="W25" s="4">
        <v>-1115852</v>
      </c>
      <c r="X25" s="4">
        <v>276090</v>
      </c>
      <c r="Y25" s="4">
        <v>656965</v>
      </c>
      <c r="Z25" s="4">
        <v>169164</v>
      </c>
      <c r="AA25" s="4">
        <v>-662959</v>
      </c>
      <c r="AB25" s="4">
        <v>116180</v>
      </c>
      <c r="AC25" s="4">
        <v>57556</v>
      </c>
      <c r="AD25" s="4">
        <v>0</v>
      </c>
      <c r="AE25" s="4">
        <v>-98093</v>
      </c>
      <c r="AF25" s="4">
        <v>-656965</v>
      </c>
      <c r="AG25" s="4">
        <v>-79251</v>
      </c>
      <c r="AH25" s="4">
        <v>0</v>
      </c>
      <c r="AI25" s="4">
        <v>615326</v>
      </c>
      <c r="AJ25" s="4">
        <v>1037154</v>
      </c>
      <c r="AK25" s="4">
        <v>-1138883</v>
      </c>
      <c r="AL25" s="4">
        <v>0</v>
      </c>
      <c r="AM25" s="4">
        <v>-492406</v>
      </c>
      <c r="AN25" s="4">
        <v>7028</v>
      </c>
      <c r="AO25" s="4">
        <v>492406</v>
      </c>
      <c r="AP25" s="4">
        <v>232991</v>
      </c>
      <c r="AQ25" s="4">
        <v>-22876</v>
      </c>
      <c r="AR25" s="4">
        <v>-232991</v>
      </c>
      <c r="AS25" s="4">
        <v>1115852</v>
      </c>
      <c r="AT25" s="4">
        <v>181018</v>
      </c>
    </row>
    <row r="26" spans="1:46" ht="15.75" customHeight="1">
      <c r="A26" s="3">
        <v>43101</v>
      </c>
      <c r="B26" s="4">
        <v>-1433760</v>
      </c>
      <c r="C26" s="4">
        <v>-706566</v>
      </c>
      <c r="D26" s="4">
        <v>0</v>
      </c>
      <c r="E26" s="4">
        <v>-74799</v>
      </c>
      <c r="F26" s="4">
        <v>41479</v>
      </c>
      <c r="G26" s="4">
        <v>123123</v>
      </c>
      <c r="H26" s="4">
        <v>-1253674</v>
      </c>
      <c r="I26" s="4">
        <v>-433472</v>
      </c>
      <c r="J26" s="4">
        <v>0</v>
      </c>
      <c r="K26" s="4">
        <v>-584892</v>
      </c>
      <c r="L26" s="4">
        <v>0</v>
      </c>
      <c r="M26" s="4">
        <v>1253674</v>
      </c>
      <c r="N26" s="4">
        <v>10978</v>
      </c>
      <c r="O26" s="4">
        <v>-924544</v>
      </c>
      <c r="P26" s="4">
        <v>1366922</v>
      </c>
      <c r="Q26" s="4">
        <v>-143947</v>
      </c>
      <c r="R26" s="4">
        <v>47571</v>
      </c>
      <c r="S26" s="4">
        <v>-172809</v>
      </c>
      <c r="T26" s="4">
        <v>-10978</v>
      </c>
      <c r="U26" s="4">
        <v>-1800243</v>
      </c>
      <c r="V26" s="4">
        <v>-6842</v>
      </c>
      <c r="W26" s="4">
        <v>-1219091</v>
      </c>
      <c r="X26" s="4">
        <v>1433760</v>
      </c>
      <c r="Y26" s="4">
        <v>1431595</v>
      </c>
      <c r="Z26" s="4">
        <v>1800243</v>
      </c>
      <c r="AA26" s="4">
        <v>433472</v>
      </c>
      <c r="AB26" s="4">
        <v>924544</v>
      </c>
      <c r="AC26" s="4">
        <v>74799</v>
      </c>
      <c r="AD26" s="4">
        <v>0</v>
      </c>
      <c r="AE26" s="4">
        <v>-123123</v>
      </c>
      <c r="AF26" s="4">
        <v>-1431595</v>
      </c>
      <c r="AG26" s="4">
        <v>-41479</v>
      </c>
      <c r="AH26" s="4">
        <v>0</v>
      </c>
      <c r="AI26" s="4">
        <v>706566</v>
      </c>
      <c r="AJ26" s="4">
        <v>584892</v>
      </c>
      <c r="AK26" s="4">
        <v>-1366922</v>
      </c>
      <c r="AL26" s="4">
        <v>0</v>
      </c>
      <c r="AM26" s="4">
        <v>-373498</v>
      </c>
      <c r="AN26" s="4">
        <v>172809</v>
      </c>
      <c r="AO26" s="4">
        <v>373498</v>
      </c>
      <c r="AP26" s="4">
        <v>525224</v>
      </c>
      <c r="AQ26" s="4">
        <v>-47571</v>
      </c>
      <c r="AR26" s="4">
        <v>-525224</v>
      </c>
      <c r="AS26" s="4">
        <v>1219091</v>
      </c>
      <c r="AT26" s="4">
        <v>143947</v>
      </c>
    </row>
    <row r="27" spans="1:46" ht="15.75" customHeight="1">
      <c r="A27" s="3">
        <v>43132</v>
      </c>
      <c r="B27" s="4">
        <v>-1074076</v>
      </c>
      <c r="C27" s="4">
        <v>-624402</v>
      </c>
      <c r="D27" s="4">
        <v>0</v>
      </c>
      <c r="E27" s="4">
        <v>-30084</v>
      </c>
      <c r="F27" s="4">
        <v>60236</v>
      </c>
      <c r="G27" s="4">
        <v>126509</v>
      </c>
      <c r="H27" s="4">
        <v>-1230640</v>
      </c>
      <c r="I27" s="4">
        <v>701059</v>
      </c>
      <c r="J27" s="4">
        <v>0</v>
      </c>
      <c r="K27" s="4">
        <v>-1316615</v>
      </c>
      <c r="L27" s="4">
        <v>0</v>
      </c>
      <c r="M27" s="4">
        <v>1230640</v>
      </c>
      <c r="N27" s="4">
        <v>-198127</v>
      </c>
      <c r="O27" s="4">
        <v>105574</v>
      </c>
      <c r="P27" s="4">
        <v>1282662</v>
      </c>
      <c r="Q27" s="4">
        <v>-109868</v>
      </c>
      <c r="R27" s="4">
        <v>260800</v>
      </c>
      <c r="S27" s="4">
        <v>-273873</v>
      </c>
      <c r="T27" s="4">
        <v>198127</v>
      </c>
      <c r="U27" s="4">
        <v>-1306107</v>
      </c>
      <c r="V27" s="4">
        <v>-628</v>
      </c>
      <c r="W27" s="4">
        <v>-1207514</v>
      </c>
      <c r="X27" s="4">
        <v>1074076</v>
      </c>
      <c r="Y27" s="4">
        <v>1069676</v>
      </c>
      <c r="Z27" s="4">
        <v>1306107</v>
      </c>
      <c r="AA27" s="4">
        <v>-701059</v>
      </c>
      <c r="AB27" s="4">
        <v>-105574</v>
      </c>
      <c r="AC27" s="4">
        <v>30084</v>
      </c>
      <c r="AD27" s="4">
        <v>0</v>
      </c>
      <c r="AE27" s="4">
        <v>-126509</v>
      </c>
      <c r="AF27" s="4">
        <v>-1069676</v>
      </c>
      <c r="AG27" s="4">
        <v>-60236</v>
      </c>
      <c r="AH27" s="4">
        <v>0</v>
      </c>
      <c r="AI27" s="4">
        <v>624402</v>
      </c>
      <c r="AJ27" s="4">
        <v>1316615</v>
      </c>
      <c r="AK27" s="4">
        <v>-1282662</v>
      </c>
      <c r="AL27" s="4">
        <v>0</v>
      </c>
      <c r="AM27" s="4">
        <v>-363229</v>
      </c>
      <c r="AN27" s="4">
        <v>273873</v>
      </c>
      <c r="AO27" s="4">
        <v>363229</v>
      </c>
      <c r="AP27" s="4">
        <v>710965</v>
      </c>
      <c r="AQ27" s="4">
        <v>-260800</v>
      </c>
      <c r="AR27" s="4">
        <v>-710965</v>
      </c>
      <c r="AS27" s="4">
        <v>1207514</v>
      </c>
      <c r="AT27" s="4">
        <v>109868</v>
      </c>
    </row>
    <row r="28" spans="1:46" ht="15.75" customHeight="1">
      <c r="A28" s="3">
        <v>43160</v>
      </c>
      <c r="B28" s="4">
        <v>-1060299</v>
      </c>
      <c r="C28" s="4">
        <v>-586275</v>
      </c>
      <c r="D28" s="4">
        <v>0</v>
      </c>
      <c r="E28" s="4">
        <v>3340</v>
      </c>
      <c r="F28" s="4">
        <v>56306</v>
      </c>
      <c r="G28" s="4">
        <v>118929</v>
      </c>
      <c r="H28" s="4">
        <v>-1353437</v>
      </c>
      <c r="I28" s="4">
        <v>-143834</v>
      </c>
      <c r="J28" s="4">
        <v>0</v>
      </c>
      <c r="K28" s="4">
        <v>-707190</v>
      </c>
      <c r="L28" s="4">
        <v>0</v>
      </c>
      <c r="M28" s="4">
        <v>1353437</v>
      </c>
      <c r="N28" s="4">
        <v>360696</v>
      </c>
      <c r="O28" s="4">
        <v>-440017</v>
      </c>
      <c r="P28" s="4">
        <v>1684571</v>
      </c>
      <c r="Q28" s="4">
        <v>4792</v>
      </c>
      <c r="R28" s="4">
        <v>504390</v>
      </c>
      <c r="S28" s="4">
        <v>191644</v>
      </c>
      <c r="T28" s="4">
        <v>-360696</v>
      </c>
      <c r="U28" s="4">
        <v>713483</v>
      </c>
      <c r="V28" s="4">
        <v>7157</v>
      </c>
      <c r="W28" s="4">
        <v>-943792</v>
      </c>
      <c r="X28" s="4">
        <v>1060299</v>
      </c>
      <c r="Y28" s="4">
        <v>1338107</v>
      </c>
      <c r="Z28" s="4">
        <v>-713483</v>
      </c>
      <c r="AA28" s="4">
        <v>143834</v>
      </c>
      <c r="AB28" s="4">
        <v>440017</v>
      </c>
      <c r="AC28" s="4">
        <v>-3340</v>
      </c>
      <c r="AD28" s="4">
        <v>0</v>
      </c>
      <c r="AE28" s="4">
        <v>-118929</v>
      </c>
      <c r="AF28" s="4">
        <v>-1338107</v>
      </c>
      <c r="AG28" s="4">
        <v>-56306</v>
      </c>
      <c r="AH28" s="4">
        <v>0</v>
      </c>
      <c r="AI28" s="4">
        <v>586275</v>
      </c>
      <c r="AJ28" s="4">
        <v>707190</v>
      </c>
      <c r="AK28" s="4">
        <v>-1684571</v>
      </c>
      <c r="AL28" s="4">
        <v>0</v>
      </c>
      <c r="AM28" s="4">
        <v>-143238</v>
      </c>
      <c r="AN28" s="4">
        <v>-191644</v>
      </c>
      <c r="AO28" s="4">
        <v>143238</v>
      </c>
      <c r="AP28" s="4">
        <v>-36418</v>
      </c>
      <c r="AQ28" s="4">
        <v>-504390</v>
      </c>
      <c r="AR28" s="4">
        <v>36418</v>
      </c>
      <c r="AS28" s="4">
        <v>943792</v>
      </c>
      <c r="AT28" s="4">
        <v>-4792</v>
      </c>
    </row>
    <row r="29" spans="1:46" ht="15.75" customHeight="1">
      <c r="A29" s="3">
        <v>43191</v>
      </c>
      <c r="B29" s="4">
        <v>-1031019</v>
      </c>
      <c r="C29" s="4">
        <v>-669689</v>
      </c>
      <c r="D29" s="4">
        <v>0</v>
      </c>
      <c r="E29" s="4">
        <v>-30166</v>
      </c>
      <c r="F29" s="4">
        <v>64460</v>
      </c>
      <c r="G29" s="4">
        <v>101271</v>
      </c>
      <c r="H29" s="4">
        <v>-440585</v>
      </c>
      <c r="I29" s="4">
        <v>-1166391</v>
      </c>
      <c r="J29" s="4">
        <v>0</v>
      </c>
      <c r="K29" s="4">
        <v>-269434</v>
      </c>
      <c r="L29" s="4">
        <v>0</v>
      </c>
      <c r="M29" s="4">
        <v>440585</v>
      </c>
      <c r="N29" s="4">
        <v>574496</v>
      </c>
      <c r="O29" s="4">
        <v>-553904</v>
      </c>
      <c r="P29" s="4">
        <v>2106129</v>
      </c>
      <c r="Q29" s="4">
        <v>-718</v>
      </c>
      <c r="R29" s="4">
        <v>197391</v>
      </c>
      <c r="S29" s="4">
        <v>287017</v>
      </c>
      <c r="T29" s="4">
        <v>-574496</v>
      </c>
      <c r="U29" s="4">
        <v>-1036589</v>
      </c>
      <c r="V29" s="4">
        <v>13680</v>
      </c>
      <c r="W29" s="4">
        <v>-991447</v>
      </c>
      <c r="X29" s="4">
        <v>1031019</v>
      </c>
      <c r="Y29" s="4">
        <v>1167208</v>
      </c>
      <c r="Z29" s="4">
        <v>1036589</v>
      </c>
      <c r="AA29" s="4">
        <v>1166391</v>
      </c>
      <c r="AB29" s="4">
        <v>553904</v>
      </c>
      <c r="AC29" s="4">
        <v>30166</v>
      </c>
      <c r="AD29" s="4">
        <v>0</v>
      </c>
      <c r="AE29" s="4">
        <v>-101271</v>
      </c>
      <c r="AF29" s="4">
        <v>-1167208</v>
      </c>
      <c r="AG29" s="4">
        <v>-64460</v>
      </c>
      <c r="AH29" s="4">
        <v>0</v>
      </c>
      <c r="AI29" s="4">
        <v>669689</v>
      </c>
      <c r="AJ29" s="4">
        <v>269434</v>
      </c>
      <c r="AK29" s="4">
        <v>-2106129</v>
      </c>
      <c r="AL29" s="4">
        <v>0</v>
      </c>
      <c r="AM29" s="4">
        <v>-5470</v>
      </c>
      <c r="AN29" s="4">
        <v>-287017</v>
      </c>
      <c r="AO29" s="4">
        <v>5470</v>
      </c>
      <c r="AP29" s="4">
        <v>-365740</v>
      </c>
      <c r="AQ29" s="4">
        <v>-197391</v>
      </c>
      <c r="AR29" s="4">
        <v>365740</v>
      </c>
      <c r="AS29" s="4">
        <v>991447</v>
      </c>
      <c r="AT29" s="4">
        <v>718</v>
      </c>
    </row>
    <row r="30" spans="1:46" ht="15.75" customHeight="1">
      <c r="A30" s="3">
        <v>43221</v>
      </c>
      <c r="B30" s="4">
        <v>-1303723</v>
      </c>
      <c r="C30" s="4">
        <v>-460475</v>
      </c>
      <c r="D30" s="4">
        <v>0</v>
      </c>
      <c r="E30" s="4">
        <v>-75446</v>
      </c>
      <c r="F30" s="4">
        <v>26521</v>
      </c>
      <c r="G30" s="4">
        <v>140248</v>
      </c>
      <c r="H30" s="4">
        <v>-261649</v>
      </c>
      <c r="I30" s="4">
        <v>-1745925</v>
      </c>
      <c r="J30" s="4">
        <v>0</v>
      </c>
      <c r="K30" s="4">
        <v>68131</v>
      </c>
      <c r="L30" s="4">
        <v>0</v>
      </c>
      <c r="M30" s="4">
        <v>261649</v>
      </c>
      <c r="N30" s="4">
        <v>217425</v>
      </c>
      <c r="O30" s="4">
        <v>-1420622</v>
      </c>
      <c r="P30" s="4">
        <v>2095453</v>
      </c>
      <c r="Q30" s="4">
        <v>-6445</v>
      </c>
      <c r="R30" s="4">
        <v>-544206</v>
      </c>
      <c r="S30" s="4">
        <v>-303594</v>
      </c>
      <c r="T30" s="4">
        <v>-217425</v>
      </c>
      <c r="U30" s="4">
        <v>-1851018</v>
      </c>
      <c r="V30" s="4">
        <v>-10681</v>
      </c>
      <c r="W30" s="4">
        <v>-1275016</v>
      </c>
      <c r="X30" s="4">
        <v>1303723</v>
      </c>
      <c r="Y30" s="4">
        <v>1064299</v>
      </c>
      <c r="Z30" s="4">
        <v>1851018</v>
      </c>
      <c r="AA30" s="4">
        <v>1745925</v>
      </c>
      <c r="AB30" s="4">
        <v>1420622</v>
      </c>
      <c r="AC30" s="4">
        <v>75446</v>
      </c>
      <c r="AD30" s="4">
        <v>0</v>
      </c>
      <c r="AE30" s="4">
        <v>-140248</v>
      </c>
      <c r="AF30" s="4">
        <v>-1064299</v>
      </c>
      <c r="AG30" s="4">
        <v>-26521</v>
      </c>
      <c r="AH30" s="4">
        <v>0</v>
      </c>
      <c r="AI30" s="4">
        <v>460475</v>
      </c>
      <c r="AJ30" s="4">
        <v>-68131</v>
      </c>
      <c r="AK30" s="4">
        <v>-2095453</v>
      </c>
      <c r="AL30" s="4">
        <v>0</v>
      </c>
      <c r="AM30" s="4">
        <v>-377366</v>
      </c>
      <c r="AN30" s="4">
        <v>303594</v>
      </c>
      <c r="AO30" s="4">
        <v>377366</v>
      </c>
      <c r="AP30" s="4">
        <v>-242231</v>
      </c>
      <c r="AQ30" s="4">
        <v>544206</v>
      </c>
      <c r="AR30" s="4">
        <v>242231</v>
      </c>
      <c r="AS30" s="4">
        <v>1275016</v>
      </c>
      <c r="AT30" s="4">
        <v>6445</v>
      </c>
    </row>
    <row r="31" spans="1:46" ht="15.75" customHeight="1">
      <c r="A31" s="3">
        <v>43252</v>
      </c>
      <c r="B31" s="4">
        <v>-1062411</v>
      </c>
      <c r="C31" s="4">
        <v>-520724</v>
      </c>
      <c r="D31" s="4">
        <v>0</v>
      </c>
      <c r="E31" s="4">
        <v>-122100</v>
      </c>
      <c r="F31" s="4">
        <v>54962</v>
      </c>
      <c r="G31" s="4">
        <v>115122</v>
      </c>
      <c r="H31" s="4">
        <v>-610542</v>
      </c>
      <c r="I31" s="4">
        <v>-1577181</v>
      </c>
      <c r="J31" s="4">
        <v>0</v>
      </c>
      <c r="K31" s="4">
        <v>-13425</v>
      </c>
      <c r="L31" s="4">
        <v>0</v>
      </c>
      <c r="M31" s="4">
        <v>610542</v>
      </c>
      <c r="N31" s="4">
        <v>377868</v>
      </c>
      <c r="O31" s="4">
        <v>-1584829</v>
      </c>
      <c r="P31" s="4">
        <v>1710898</v>
      </c>
      <c r="Q31" s="4">
        <v>36965</v>
      </c>
      <c r="R31" s="4">
        <v>-443711</v>
      </c>
      <c r="S31" s="4">
        <v>-301631</v>
      </c>
      <c r="T31" s="4">
        <v>-377868</v>
      </c>
      <c r="U31" s="4">
        <v>-1563935</v>
      </c>
      <c r="V31" s="4">
        <v>-28506</v>
      </c>
      <c r="W31" s="4">
        <v>-1236942</v>
      </c>
      <c r="X31" s="4">
        <v>1062411</v>
      </c>
      <c r="Y31" s="4">
        <v>1034404</v>
      </c>
      <c r="Z31" s="4">
        <v>1563935</v>
      </c>
      <c r="AA31" s="4">
        <v>1577181</v>
      </c>
      <c r="AB31" s="4">
        <v>1584829</v>
      </c>
      <c r="AC31" s="4">
        <v>122100</v>
      </c>
      <c r="AD31" s="4">
        <v>0</v>
      </c>
      <c r="AE31" s="4">
        <v>-115122</v>
      </c>
      <c r="AF31" s="4">
        <v>-1034404</v>
      </c>
      <c r="AG31" s="4">
        <v>-54962</v>
      </c>
      <c r="AH31" s="4">
        <v>0</v>
      </c>
      <c r="AI31" s="4">
        <v>520724</v>
      </c>
      <c r="AJ31" s="4">
        <v>13425</v>
      </c>
      <c r="AK31" s="4">
        <v>-1710898</v>
      </c>
      <c r="AL31" s="4">
        <v>0</v>
      </c>
      <c r="AM31" s="4">
        <v>-293690</v>
      </c>
      <c r="AN31" s="4">
        <v>301631</v>
      </c>
      <c r="AO31" s="4">
        <v>293690</v>
      </c>
      <c r="AP31" s="4">
        <v>190101</v>
      </c>
      <c r="AQ31" s="4">
        <v>443711</v>
      </c>
      <c r="AR31" s="4">
        <v>-190101</v>
      </c>
      <c r="AS31" s="4">
        <v>1236942</v>
      </c>
      <c r="AT31" s="4">
        <v>-36965</v>
      </c>
    </row>
    <row r="32" spans="1:46" ht="15.75" customHeight="1">
      <c r="A32" s="3">
        <v>43282</v>
      </c>
      <c r="B32" s="4">
        <v>-1309242</v>
      </c>
      <c r="C32" s="4">
        <v>-599484</v>
      </c>
      <c r="D32" s="4">
        <v>0</v>
      </c>
      <c r="E32" s="4">
        <v>-87679</v>
      </c>
      <c r="F32" s="4">
        <v>15880</v>
      </c>
      <c r="G32" s="4">
        <v>130177</v>
      </c>
      <c r="H32" s="4">
        <v>-840936</v>
      </c>
      <c r="I32" s="4">
        <v>-843623</v>
      </c>
      <c r="J32" s="4">
        <v>0</v>
      </c>
      <c r="K32" s="4">
        <v>-508751</v>
      </c>
      <c r="L32" s="4">
        <v>0</v>
      </c>
      <c r="M32" s="4">
        <v>840936</v>
      </c>
      <c r="N32" s="4">
        <v>624308</v>
      </c>
      <c r="O32" s="4">
        <v>-959372</v>
      </c>
      <c r="P32" s="4">
        <v>1839895</v>
      </c>
      <c r="Q32" s="4">
        <v>78760</v>
      </c>
      <c r="R32" s="4">
        <v>-127226</v>
      </c>
      <c r="S32" s="4">
        <v>-306805</v>
      </c>
      <c r="T32" s="4">
        <v>-624308</v>
      </c>
      <c r="U32" s="4">
        <v>-1735544</v>
      </c>
      <c r="V32" s="4">
        <v>-19556</v>
      </c>
      <c r="W32" s="4">
        <v>-1208519</v>
      </c>
      <c r="X32" s="4">
        <v>1309242</v>
      </c>
      <c r="Y32" s="4">
        <v>1094306</v>
      </c>
      <c r="Z32" s="4">
        <v>1735544</v>
      </c>
      <c r="AA32" s="4">
        <v>843623</v>
      </c>
      <c r="AB32" s="4">
        <v>959372</v>
      </c>
      <c r="AC32" s="4">
        <v>87679</v>
      </c>
      <c r="AD32" s="4">
        <v>0</v>
      </c>
      <c r="AE32" s="4">
        <v>-130177</v>
      </c>
      <c r="AF32" s="4">
        <v>-1094306</v>
      </c>
      <c r="AG32" s="4">
        <v>-15880</v>
      </c>
      <c r="AH32" s="4">
        <v>0</v>
      </c>
      <c r="AI32" s="4">
        <v>599484</v>
      </c>
      <c r="AJ32" s="4">
        <v>508751</v>
      </c>
      <c r="AK32" s="4">
        <v>-1839895</v>
      </c>
      <c r="AL32" s="4">
        <v>0</v>
      </c>
      <c r="AM32" s="4">
        <v>-54738</v>
      </c>
      <c r="AN32" s="4">
        <v>306805</v>
      </c>
      <c r="AO32" s="4">
        <v>54738</v>
      </c>
      <c r="AP32" s="4">
        <v>557854</v>
      </c>
      <c r="AQ32" s="4">
        <v>127226</v>
      </c>
      <c r="AR32" s="4">
        <v>-557854</v>
      </c>
      <c r="AS32" s="4">
        <v>1208519</v>
      </c>
      <c r="AT32" s="4">
        <v>-78760</v>
      </c>
    </row>
    <row r="33" spans="1:46" ht="15.75" customHeight="1">
      <c r="A33" s="3">
        <v>43313</v>
      </c>
      <c r="B33" s="4">
        <v>-1140558</v>
      </c>
      <c r="C33" s="4">
        <v>-521082</v>
      </c>
      <c r="D33" s="4">
        <v>0</v>
      </c>
      <c r="E33" s="4">
        <v>-71941</v>
      </c>
      <c r="F33" s="4">
        <v>30229</v>
      </c>
      <c r="G33" s="4">
        <v>92725</v>
      </c>
      <c r="H33" s="4">
        <v>-975979</v>
      </c>
      <c r="I33" s="4">
        <v>-803340</v>
      </c>
      <c r="J33" s="4">
        <v>0</v>
      </c>
      <c r="K33" s="4">
        <v>-714523</v>
      </c>
      <c r="L33" s="4">
        <v>0</v>
      </c>
      <c r="M33" s="4">
        <v>975979</v>
      </c>
      <c r="N33" s="4">
        <v>112954</v>
      </c>
      <c r="O33" s="4">
        <v>-342549</v>
      </c>
      <c r="P33" s="4">
        <v>1464834</v>
      </c>
      <c r="Q33" s="4">
        <v>-46194</v>
      </c>
      <c r="R33" s="4">
        <v>-360506</v>
      </c>
      <c r="S33" s="4">
        <v>-504791</v>
      </c>
      <c r="T33" s="4">
        <v>-112954</v>
      </c>
      <c r="U33" s="4">
        <v>-1123297</v>
      </c>
      <c r="V33" s="4">
        <v>-34834</v>
      </c>
      <c r="W33" s="4">
        <v>-847604</v>
      </c>
      <c r="X33" s="4">
        <v>1140558</v>
      </c>
      <c r="Y33" s="4">
        <v>579152</v>
      </c>
      <c r="Z33" s="4">
        <v>1123297</v>
      </c>
      <c r="AA33" s="4">
        <v>803340</v>
      </c>
      <c r="AB33" s="4">
        <v>342549</v>
      </c>
      <c r="AC33" s="4">
        <v>71941</v>
      </c>
      <c r="AD33" s="4">
        <v>0</v>
      </c>
      <c r="AE33" s="4">
        <v>-92725</v>
      </c>
      <c r="AF33" s="4">
        <v>-579152</v>
      </c>
      <c r="AG33" s="4">
        <v>-30229</v>
      </c>
      <c r="AH33" s="4">
        <v>0</v>
      </c>
      <c r="AI33" s="4">
        <v>521082</v>
      </c>
      <c r="AJ33" s="4">
        <v>714523</v>
      </c>
      <c r="AK33" s="4">
        <v>-1464834</v>
      </c>
      <c r="AL33" s="4">
        <v>0</v>
      </c>
      <c r="AM33" s="4">
        <v>-277228</v>
      </c>
      <c r="AN33" s="4">
        <v>504791</v>
      </c>
      <c r="AO33" s="4">
        <v>277228</v>
      </c>
      <c r="AP33" s="4">
        <v>705755</v>
      </c>
      <c r="AQ33" s="4">
        <v>360506</v>
      </c>
      <c r="AR33" s="4">
        <v>-705755</v>
      </c>
      <c r="AS33" s="4">
        <v>847604</v>
      </c>
      <c r="AT33" s="4">
        <v>46194</v>
      </c>
    </row>
    <row r="34" spans="1:46" ht="15.75" customHeight="1">
      <c r="A34" s="3">
        <v>43344</v>
      </c>
      <c r="B34" s="4">
        <v>-863909</v>
      </c>
      <c r="C34" s="4">
        <v>-462446</v>
      </c>
      <c r="D34" s="4">
        <v>0</v>
      </c>
      <c r="E34" s="4">
        <v>-5430</v>
      </c>
      <c r="F34" s="4">
        <v>98313</v>
      </c>
      <c r="G34" s="4">
        <v>114489</v>
      </c>
      <c r="H34" s="4">
        <v>-1034546</v>
      </c>
      <c r="I34" s="4">
        <v>-837539</v>
      </c>
      <c r="J34" s="4">
        <v>0</v>
      </c>
      <c r="K34" s="4">
        <v>-1276012</v>
      </c>
      <c r="L34" s="4">
        <v>0</v>
      </c>
      <c r="M34" s="4">
        <v>1034546</v>
      </c>
      <c r="N34" s="4">
        <v>-128763</v>
      </c>
      <c r="O34" s="4">
        <v>-737156</v>
      </c>
      <c r="P34" s="4">
        <v>1774918</v>
      </c>
      <c r="Q34" s="4">
        <v>-150332</v>
      </c>
      <c r="R34" s="4">
        <v>-238686</v>
      </c>
      <c r="S34" s="4">
        <v>-340268</v>
      </c>
      <c r="T34" s="4">
        <v>128763</v>
      </c>
      <c r="U34" s="4">
        <v>-1257952</v>
      </c>
      <c r="V34" s="4">
        <v>-16140</v>
      </c>
      <c r="W34" s="4">
        <v>-1001838</v>
      </c>
      <c r="X34" s="4">
        <v>863909</v>
      </c>
      <c r="Y34" s="4">
        <v>1190764</v>
      </c>
      <c r="Z34" s="4">
        <v>1257952</v>
      </c>
      <c r="AA34" s="4">
        <v>837539</v>
      </c>
      <c r="AB34" s="4">
        <v>737156</v>
      </c>
      <c r="AC34" s="4">
        <v>5430</v>
      </c>
      <c r="AD34" s="4">
        <v>0</v>
      </c>
      <c r="AE34" s="4">
        <v>-114489</v>
      </c>
      <c r="AF34" s="4">
        <v>-1190764</v>
      </c>
      <c r="AG34" s="4">
        <v>-98313</v>
      </c>
      <c r="AH34" s="4">
        <v>0</v>
      </c>
      <c r="AI34" s="4">
        <v>462446</v>
      </c>
      <c r="AJ34" s="4">
        <v>1276012</v>
      </c>
      <c r="AK34" s="4">
        <v>-1774918</v>
      </c>
      <c r="AL34" s="4">
        <v>0</v>
      </c>
      <c r="AM34" s="4">
        <v>-398510</v>
      </c>
      <c r="AN34" s="4">
        <v>340268</v>
      </c>
      <c r="AO34" s="4">
        <v>398510</v>
      </c>
      <c r="AP34" s="4">
        <v>672190</v>
      </c>
      <c r="AQ34" s="4">
        <v>238686</v>
      </c>
      <c r="AR34" s="4">
        <v>-672190</v>
      </c>
      <c r="AS34" s="4">
        <v>1001838</v>
      </c>
      <c r="AT34" s="4">
        <v>150332</v>
      </c>
    </row>
    <row r="35" spans="1:46" ht="15.75" customHeight="1">
      <c r="A35" s="3">
        <v>43374</v>
      </c>
      <c r="B35" s="4">
        <v>-755412</v>
      </c>
      <c r="C35" s="4">
        <v>-622883</v>
      </c>
      <c r="D35" s="4">
        <v>0</v>
      </c>
      <c r="E35" s="4">
        <v>25116</v>
      </c>
      <c r="F35" s="4">
        <v>97927</v>
      </c>
      <c r="G35" s="4">
        <v>101252</v>
      </c>
      <c r="H35" s="4">
        <v>-1329020</v>
      </c>
      <c r="I35" s="4">
        <v>-619585</v>
      </c>
      <c r="J35" s="4">
        <v>0</v>
      </c>
      <c r="K35" s="4">
        <v>-1268799</v>
      </c>
      <c r="L35" s="4">
        <v>0</v>
      </c>
      <c r="M35" s="4">
        <v>1329020</v>
      </c>
      <c r="N35" s="4">
        <v>-280671</v>
      </c>
      <c r="O35" s="4">
        <v>-991417</v>
      </c>
      <c r="P35" s="4">
        <v>1216994</v>
      </c>
      <c r="Q35" s="4">
        <v>-207570</v>
      </c>
      <c r="R35" s="4">
        <v>-256180</v>
      </c>
      <c r="S35" s="4">
        <v>-319651</v>
      </c>
      <c r="T35" s="4">
        <v>280671</v>
      </c>
      <c r="U35" s="4">
        <v>-236262</v>
      </c>
      <c r="V35" s="4">
        <v>-236</v>
      </c>
      <c r="W35" s="4">
        <v>-1272191</v>
      </c>
      <c r="X35" s="4">
        <v>755412</v>
      </c>
      <c r="Y35" s="4">
        <v>1153061</v>
      </c>
      <c r="Z35" s="4">
        <v>236262</v>
      </c>
      <c r="AA35" s="4">
        <v>619585</v>
      </c>
      <c r="AB35" s="4">
        <v>991417</v>
      </c>
      <c r="AC35" s="4">
        <v>-25116</v>
      </c>
      <c r="AD35" s="4">
        <v>0</v>
      </c>
      <c r="AE35" s="4">
        <v>-101252</v>
      </c>
      <c r="AF35" s="4">
        <v>-1153061</v>
      </c>
      <c r="AG35" s="4">
        <v>-97927</v>
      </c>
      <c r="AH35" s="4">
        <v>0</v>
      </c>
      <c r="AI35" s="4">
        <v>622883</v>
      </c>
      <c r="AJ35" s="4">
        <v>1268799</v>
      </c>
      <c r="AK35" s="4">
        <v>-1216994</v>
      </c>
      <c r="AL35" s="4">
        <v>0</v>
      </c>
      <c r="AM35" s="4">
        <v>-493284</v>
      </c>
      <c r="AN35" s="4">
        <v>319651</v>
      </c>
      <c r="AO35" s="4">
        <v>493284</v>
      </c>
      <c r="AP35" s="4">
        <v>829952</v>
      </c>
      <c r="AQ35" s="4">
        <v>256180</v>
      </c>
      <c r="AR35" s="4">
        <v>-829952</v>
      </c>
      <c r="AS35" s="4">
        <v>1272191</v>
      </c>
      <c r="AT35" s="4">
        <v>207570</v>
      </c>
    </row>
    <row r="36" spans="1:46" ht="15.75" customHeight="1">
      <c r="A36" s="3">
        <v>43405</v>
      </c>
      <c r="B36" s="4">
        <v>-711075</v>
      </c>
      <c r="C36" s="4">
        <v>-438780</v>
      </c>
      <c r="D36" s="4">
        <v>0</v>
      </c>
      <c r="E36" s="4">
        <v>-73692</v>
      </c>
      <c r="F36" s="4">
        <v>24036</v>
      </c>
      <c r="G36" s="4">
        <v>95512</v>
      </c>
      <c r="H36" s="4">
        <v>-1157973</v>
      </c>
      <c r="I36" s="4">
        <v>-273736</v>
      </c>
      <c r="J36" s="4">
        <v>0</v>
      </c>
      <c r="K36" s="4">
        <v>-1284756</v>
      </c>
      <c r="L36" s="4">
        <v>0</v>
      </c>
      <c r="M36" s="4">
        <v>1157973</v>
      </c>
      <c r="N36" s="4">
        <v>-366139</v>
      </c>
      <c r="O36" s="4">
        <v>-133435</v>
      </c>
      <c r="P36" s="4">
        <v>1378842</v>
      </c>
      <c r="Q36" s="4">
        <v>-203692</v>
      </c>
      <c r="R36" s="4">
        <v>-472908</v>
      </c>
      <c r="S36" s="4">
        <v>-395872</v>
      </c>
      <c r="T36" s="4">
        <v>366139</v>
      </c>
      <c r="U36" s="4">
        <v>124033</v>
      </c>
      <c r="V36" s="4">
        <v>-18400</v>
      </c>
      <c r="W36" s="4">
        <v>-831341</v>
      </c>
      <c r="X36" s="4">
        <v>711075</v>
      </c>
      <c r="Y36" s="4">
        <v>663968</v>
      </c>
      <c r="Z36" s="4">
        <v>-124033</v>
      </c>
      <c r="AA36" s="4">
        <v>273736</v>
      </c>
      <c r="AB36" s="4">
        <v>133435</v>
      </c>
      <c r="AC36" s="4">
        <v>73692</v>
      </c>
      <c r="AD36" s="4">
        <v>0</v>
      </c>
      <c r="AE36" s="4">
        <v>-95512</v>
      </c>
      <c r="AF36" s="4">
        <v>-663968</v>
      </c>
      <c r="AG36" s="4">
        <v>-24036</v>
      </c>
      <c r="AH36" s="4">
        <v>0</v>
      </c>
      <c r="AI36" s="4">
        <v>438780</v>
      </c>
      <c r="AJ36" s="4">
        <v>1284756</v>
      </c>
      <c r="AK36" s="4">
        <v>-1378842</v>
      </c>
      <c r="AL36" s="4">
        <v>0</v>
      </c>
      <c r="AM36" s="4">
        <v>-432366</v>
      </c>
      <c r="AN36" s="4">
        <v>395872</v>
      </c>
      <c r="AO36" s="4">
        <v>432366</v>
      </c>
      <c r="AP36" s="4">
        <v>635916</v>
      </c>
      <c r="AQ36" s="4">
        <v>472908</v>
      </c>
      <c r="AR36" s="4">
        <v>-635916</v>
      </c>
      <c r="AS36" s="4">
        <v>831341</v>
      </c>
      <c r="AT36" s="4">
        <v>203692</v>
      </c>
    </row>
    <row r="37" spans="1:46" ht="15.75" customHeight="1">
      <c r="A37" s="3">
        <v>43435</v>
      </c>
      <c r="B37" s="4">
        <v>-1238060</v>
      </c>
      <c r="C37" s="4">
        <v>-528061</v>
      </c>
      <c r="D37" s="4">
        <v>0</v>
      </c>
      <c r="E37" s="4">
        <v>47323</v>
      </c>
      <c r="F37" s="4">
        <v>127930</v>
      </c>
      <c r="G37" s="4">
        <v>116868</v>
      </c>
      <c r="H37" s="4">
        <v>-1526028</v>
      </c>
      <c r="I37" s="4">
        <v>-847725</v>
      </c>
      <c r="J37" s="4">
        <v>0</v>
      </c>
      <c r="K37" s="4">
        <v>-1133447</v>
      </c>
      <c r="L37" s="4">
        <v>0</v>
      </c>
      <c r="M37" s="4">
        <v>1526028</v>
      </c>
      <c r="N37" s="4">
        <v>139376</v>
      </c>
      <c r="O37" s="4">
        <v>-434826</v>
      </c>
      <c r="P37" s="4">
        <v>1446983</v>
      </c>
      <c r="Q37" s="4">
        <v>-78611</v>
      </c>
      <c r="R37" s="4">
        <v>43631</v>
      </c>
      <c r="S37" s="4">
        <v>146274</v>
      </c>
      <c r="T37" s="4">
        <v>-139376</v>
      </c>
      <c r="U37" s="4">
        <v>-905345</v>
      </c>
      <c r="V37" s="4">
        <v>-980</v>
      </c>
      <c r="W37" s="4">
        <v>-1128677</v>
      </c>
      <c r="X37" s="4">
        <v>1238060</v>
      </c>
      <c r="Y37" s="4">
        <v>1236911</v>
      </c>
      <c r="Z37" s="4">
        <v>905345</v>
      </c>
      <c r="AA37" s="4">
        <v>847725</v>
      </c>
      <c r="AB37" s="4">
        <v>434826</v>
      </c>
      <c r="AC37" s="4">
        <v>-47323</v>
      </c>
      <c r="AD37" s="4">
        <v>0</v>
      </c>
      <c r="AE37" s="4">
        <v>-116868</v>
      </c>
      <c r="AF37" s="4">
        <v>-1236911</v>
      </c>
      <c r="AG37" s="4">
        <v>-127930</v>
      </c>
      <c r="AH37" s="4">
        <v>0</v>
      </c>
      <c r="AI37" s="4">
        <v>528061</v>
      </c>
      <c r="AJ37" s="4">
        <v>1133447</v>
      </c>
      <c r="AK37" s="4">
        <v>-1446983</v>
      </c>
      <c r="AL37" s="4">
        <v>0</v>
      </c>
      <c r="AM37" s="4">
        <v>-339291</v>
      </c>
      <c r="AN37" s="4">
        <v>-146274</v>
      </c>
      <c r="AO37" s="4">
        <v>339291</v>
      </c>
      <c r="AP37" s="4">
        <v>-269902</v>
      </c>
      <c r="AQ37" s="4">
        <v>-43631</v>
      </c>
      <c r="AR37" s="4">
        <v>269902</v>
      </c>
      <c r="AS37" s="4">
        <v>1128677</v>
      </c>
      <c r="AT37" s="4">
        <v>78611</v>
      </c>
    </row>
    <row r="38" spans="1:46" ht="15.75" customHeight="1">
      <c r="A38" s="3">
        <v>43466</v>
      </c>
      <c r="B38" s="4">
        <v>-972944</v>
      </c>
      <c r="C38" s="4">
        <v>-555080</v>
      </c>
      <c r="D38" s="4">
        <v>-38279</v>
      </c>
      <c r="E38" s="4">
        <v>82691</v>
      </c>
      <c r="F38" s="4">
        <v>162474</v>
      </c>
      <c r="G38" s="4">
        <v>104445</v>
      </c>
      <c r="H38" s="4">
        <v>-1544125</v>
      </c>
      <c r="I38" s="4">
        <v>536545</v>
      </c>
      <c r="J38" s="4">
        <v>38279</v>
      </c>
      <c r="K38" s="4">
        <v>-1312117</v>
      </c>
      <c r="L38" s="4">
        <v>0</v>
      </c>
      <c r="M38" s="4">
        <v>1544125</v>
      </c>
      <c r="N38" s="4">
        <v>434676</v>
      </c>
      <c r="O38" s="4">
        <v>364135</v>
      </c>
      <c r="P38" s="4">
        <v>1043116</v>
      </c>
      <c r="Q38" s="4">
        <v>-25962</v>
      </c>
      <c r="R38" s="4">
        <v>377681</v>
      </c>
      <c r="S38" s="4">
        <v>231624</v>
      </c>
      <c r="T38" s="4">
        <v>-434676</v>
      </c>
      <c r="U38" s="4">
        <v>-303491</v>
      </c>
      <c r="V38" s="4">
        <v>7211</v>
      </c>
      <c r="W38" s="4">
        <v>-1386687</v>
      </c>
      <c r="X38" s="4">
        <v>972944</v>
      </c>
      <c r="Y38" s="4">
        <v>890890</v>
      </c>
      <c r="Z38" s="4">
        <v>303491</v>
      </c>
      <c r="AA38" s="4">
        <v>-536545</v>
      </c>
      <c r="AB38" s="4">
        <v>-364135</v>
      </c>
      <c r="AC38" s="4">
        <v>-82691</v>
      </c>
      <c r="AD38" s="4">
        <v>0</v>
      </c>
      <c r="AE38" s="4">
        <v>-104445</v>
      </c>
      <c r="AF38" s="4">
        <v>-890890</v>
      </c>
      <c r="AG38" s="4">
        <v>-162474</v>
      </c>
      <c r="AH38" s="4">
        <v>0</v>
      </c>
      <c r="AI38" s="4">
        <v>555080</v>
      </c>
      <c r="AJ38" s="4">
        <v>1312117</v>
      </c>
      <c r="AK38" s="4">
        <v>-1043116</v>
      </c>
      <c r="AL38" s="4">
        <v>0</v>
      </c>
      <c r="AM38" s="4">
        <v>-94897</v>
      </c>
      <c r="AN38" s="4">
        <v>-231624</v>
      </c>
      <c r="AO38" s="4">
        <v>94897</v>
      </c>
      <c r="AP38" s="4">
        <v>281900</v>
      </c>
      <c r="AQ38" s="4">
        <v>-377681</v>
      </c>
      <c r="AR38" s="4">
        <v>-281900</v>
      </c>
      <c r="AS38" s="4">
        <v>1386687</v>
      </c>
      <c r="AT38" s="4">
        <v>25962</v>
      </c>
    </row>
    <row r="39" spans="1:46" ht="15.75" customHeight="1">
      <c r="A39" s="3">
        <v>43497</v>
      </c>
      <c r="B39" s="4">
        <v>-1238472</v>
      </c>
      <c r="C39" s="4">
        <v>-613891</v>
      </c>
      <c r="D39" s="4">
        <v>-561242</v>
      </c>
      <c r="E39" s="4">
        <v>-58230</v>
      </c>
      <c r="F39" s="4">
        <v>36119</v>
      </c>
      <c r="G39" s="4">
        <v>106880</v>
      </c>
      <c r="H39" s="4">
        <v>-1342131</v>
      </c>
      <c r="I39" s="4">
        <v>-218620</v>
      </c>
      <c r="J39" s="4">
        <v>561242</v>
      </c>
      <c r="K39" s="4">
        <v>-1035640</v>
      </c>
      <c r="L39" s="4">
        <v>0</v>
      </c>
      <c r="M39" s="4">
        <v>1342131</v>
      </c>
      <c r="N39" s="4">
        <v>167652</v>
      </c>
      <c r="O39" s="4">
        <v>-347926</v>
      </c>
      <c r="P39" s="4">
        <v>1080697</v>
      </c>
      <c r="Q39" s="4">
        <v>-47132</v>
      </c>
      <c r="R39" s="4">
        <v>-56898</v>
      </c>
      <c r="S39" s="4">
        <v>176057</v>
      </c>
      <c r="T39" s="4">
        <v>-167652</v>
      </c>
      <c r="U39" s="4">
        <v>-1531920</v>
      </c>
      <c r="V39" s="4">
        <v>242</v>
      </c>
      <c r="W39" s="4">
        <v>-1056807</v>
      </c>
      <c r="X39" s="4">
        <v>1238472</v>
      </c>
      <c r="Y39" s="4">
        <v>1476588</v>
      </c>
      <c r="Z39" s="4">
        <v>1531920</v>
      </c>
      <c r="AA39" s="4">
        <v>218620</v>
      </c>
      <c r="AB39" s="4">
        <v>347926</v>
      </c>
      <c r="AC39" s="4">
        <v>58230</v>
      </c>
      <c r="AD39" s="4">
        <v>0</v>
      </c>
      <c r="AE39" s="4">
        <v>-106880</v>
      </c>
      <c r="AF39" s="4">
        <v>-1476588</v>
      </c>
      <c r="AG39" s="4">
        <v>-36119</v>
      </c>
      <c r="AH39" s="4">
        <v>0</v>
      </c>
      <c r="AI39" s="4">
        <v>613891</v>
      </c>
      <c r="AJ39" s="4">
        <v>1035640</v>
      </c>
      <c r="AK39" s="4">
        <v>-1080697</v>
      </c>
      <c r="AL39" s="4">
        <v>0</v>
      </c>
      <c r="AM39" s="4">
        <v>34410</v>
      </c>
      <c r="AN39" s="4">
        <v>-176057</v>
      </c>
      <c r="AO39" s="4">
        <v>-34410</v>
      </c>
      <c r="AP39" s="4">
        <v>-385111</v>
      </c>
      <c r="AQ39" s="4">
        <v>56898</v>
      </c>
      <c r="AR39" s="4">
        <v>385111</v>
      </c>
      <c r="AS39" s="4">
        <v>1056807</v>
      </c>
      <c r="AT39" s="4">
        <v>47132</v>
      </c>
    </row>
    <row r="40" spans="1:46" ht="15.75" customHeight="1">
      <c r="A40" s="3">
        <v>43525</v>
      </c>
      <c r="B40" s="4">
        <v>-1383012</v>
      </c>
      <c r="C40" s="4">
        <v>-673163</v>
      </c>
      <c r="D40" s="4">
        <v>-609273</v>
      </c>
      <c r="E40" s="4">
        <v>-47219</v>
      </c>
      <c r="F40" s="4">
        <v>98784</v>
      </c>
      <c r="G40" s="4">
        <v>81576</v>
      </c>
      <c r="H40" s="4">
        <v>-1255649</v>
      </c>
      <c r="I40" s="4">
        <v>-304559</v>
      </c>
      <c r="J40" s="4">
        <v>609273</v>
      </c>
      <c r="K40" s="4">
        <v>-648151</v>
      </c>
      <c r="L40" s="4">
        <v>0</v>
      </c>
      <c r="M40" s="4">
        <v>1255649</v>
      </c>
      <c r="N40" s="4">
        <v>474577</v>
      </c>
      <c r="O40" s="4">
        <v>-795043</v>
      </c>
      <c r="P40" s="4">
        <v>1245456</v>
      </c>
      <c r="Q40" s="4">
        <v>-33681</v>
      </c>
      <c r="R40" s="4">
        <v>187207</v>
      </c>
      <c r="S40" s="4">
        <v>504234</v>
      </c>
      <c r="T40" s="4">
        <v>-474577</v>
      </c>
      <c r="U40" s="4">
        <v>-1949726</v>
      </c>
      <c r="V40" s="4">
        <v>-11958</v>
      </c>
      <c r="W40" s="4">
        <v>-1040779</v>
      </c>
      <c r="X40" s="4">
        <v>1383012</v>
      </c>
      <c r="Y40" s="4">
        <v>1469091</v>
      </c>
      <c r="Z40" s="4">
        <v>1949726</v>
      </c>
      <c r="AA40" s="4">
        <v>304559</v>
      </c>
      <c r="AB40" s="4">
        <v>795043</v>
      </c>
      <c r="AC40" s="4">
        <v>47219</v>
      </c>
      <c r="AD40" s="4">
        <v>0</v>
      </c>
      <c r="AE40" s="4">
        <v>-81576</v>
      </c>
      <c r="AF40" s="4">
        <v>-1469091</v>
      </c>
      <c r="AG40" s="4">
        <v>-98784</v>
      </c>
      <c r="AH40" s="4">
        <v>0</v>
      </c>
      <c r="AI40" s="4">
        <v>673163</v>
      </c>
      <c r="AJ40" s="4">
        <v>648151</v>
      </c>
      <c r="AK40" s="4">
        <v>-1245456</v>
      </c>
      <c r="AL40" s="4">
        <v>0</v>
      </c>
      <c r="AM40" s="4">
        <v>119635</v>
      </c>
      <c r="AN40" s="4">
        <v>-504234</v>
      </c>
      <c r="AO40" s="4">
        <v>-119635</v>
      </c>
      <c r="AP40" s="4">
        <v>-1097557</v>
      </c>
      <c r="AQ40" s="4">
        <v>-187207</v>
      </c>
      <c r="AR40" s="4">
        <v>1097557</v>
      </c>
      <c r="AS40" s="4">
        <v>1040779</v>
      </c>
      <c r="AT40" s="4">
        <v>33681</v>
      </c>
    </row>
    <row r="41" spans="1:46" ht="15.75" customHeight="1">
      <c r="A41" s="3">
        <v>43556</v>
      </c>
      <c r="B41" s="4">
        <v>-646945</v>
      </c>
      <c r="C41" s="4">
        <v>-602920</v>
      </c>
      <c r="D41" s="4">
        <v>-430671</v>
      </c>
      <c r="E41" s="4">
        <v>-41122</v>
      </c>
      <c r="F41" s="4">
        <v>69235</v>
      </c>
      <c r="G41" s="4">
        <v>117639</v>
      </c>
      <c r="H41" s="4">
        <v>-575737</v>
      </c>
      <c r="I41" s="4">
        <v>-564476</v>
      </c>
      <c r="J41" s="4">
        <v>430671</v>
      </c>
      <c r="K41" s="4">
        <v>81922</v>
      </c>
      <c r="L41" s="4">
        <v>0</v>
      </c>
      <c r="M41" s="4">
        <v>575737</v>
      </c>
      <c r="N41" s="4">
        <v>447417</v>
      </c>
      <c r="O41" s="4">
        <v>-597897</v>
      </c>
      <c r="P41" s="4">
        <v>1032684</v>
      </c>
      <c r="Q41" s="4">
        <v>-44201</v>
      </c>
      <c r="R41" s="4">
        <v>-231286</v>
      </c>
      <c r="S41" s="4">
        <v>75928</v>
      </c>
      <c r="T41" s="4">
        <v>-447417</v>
      </c>
      <c r="U41" s="4">
        <v>-1300143</v>
      </c>
      <c r="V41" s="4">
        <v>-10906</v>
      </c>
      <c r="W41" s="4">
        <v>-950552</v>
      </c>
      <c r="X41" s="4">
        <v>646945</v>
      </c>
      <c r="Y41" s="4">
        <v>1003770</v>
      </c>
      <c r="Z41" s="4">
        <v>1300143</v>
      </c>
      <c r="AA41" s="4">
        <v>564476</v>
      </c>
      <c r="AB41" s="4">
        <v>597897</v>
      </c>
      <c r="AC41" s="4">
        <v>41122</v>
      </c>
      <c r="AD41" s="4">
        <v>0</v>
      </c>
      <c r="AE41" s="4">
        <v>-117639</v>
      </c>
      <c r="AF41" s="4">
        <v>-1003770</v>
      </c>
      <c r="AG41" s="4">
        <v>-69235</v>
      </c>
      <c r="AH41" s="4">
        <v>0</v>
      </c>
      <c r="AI41" s="4">
        <v>602920</v>
      </c>
      <c r="AJ41" s="4">
        <v>-81922</v>
      </c>
      <c r="AK41" s="4">
        <v>-1032684</v>
      </c>
      <c r="AL41" s="4">
        <v>0</v>
      </c>
      <c r="AM41" s="4">
        <v>13851</v>
      </c>
      <c r="AN41" s="4">
        <v>-75928</v>
      </c>
      <c r="AO41" s="4">
        <v>-13851</v>
      </c>
      <c r="AP41" s="4">
        <v>-486875</v>
      </c>
      <c r="AQ41" s="4">
        <v>231286</v>
      </c>
      <c r="AR41" s="4">
        <v>486875</v>
      </c>
      <c r="AS41" s="4">
        <v>950552</v>
      </c>
      <c r="AT41" s="4">
        <v>44201</v>
      </c>
    </row>
    <row r="42" spans="1:46" ht="15.75" customHeight="1">
      <c r="A42" s="3">
        <v>43586</v>
      </c>
      <c r="B42" s="4">
        <v>-1149926</v>
      </c>
      <c r="C42" s="4">
        <v>-525184</v>
      </c>
      <c r="D42" s="4">
        <v>-596009</v>
      </c>
      <c r="E42" s="4">
        <v>-10940</v>
      </c>
      <c r="F42" s="4">
        <v>47718</v>
      </c>
      <c r="G42" s="4">
        <v>109803</v>
      </c>
      <c r="H42" s="4">
        <v>-355489</v>
      </c>
      <c r="I42" s="4">
        <v>-1011335</v>
      </c>
      <c r="J42" s="4">
        <v>596009</v>
      </c>
      <c r="K42" s="4">
        <v>248952</v>
      </c>
      <c r="L42" s="4">
        <v>0</v>
      </c>
      <c r="M42" s="4">
        <v>355489</v>
      </c>
      <c r="N42" s="4">
        <v>168405</v>
      </c>
      <c r="O42" s="4">
        <v>-1815525</v>
      </c>
      <c r="P42" s="4">
        <v>214933</v>
      </c>
      <c r="Q42" s="4">
        <v>-91492</v>
      </c>
      <c r="R42" s="4">
        <v>-334512</v>
      </c>
      <c r="S42" s="4">
        <v>51538</v>
      </c>
      <c r="T42" s="4">
        <v>-168405</v>
      </c>
      <c r="U42" s="4">
        <v>-1085916</v>
      </c>
      <c r="V42" s="4">
        <v>-25353</v>
      </c>
      <c r="W42" s="4">
        <v>-1027363</v>
      </c>
      <c r="X42" s="4">
        <v>1149926</v>
      </c>
      <c r="Y42" s="4">
        <v>1456077</v>
      </c>
      <c r="Z42" s="4">
        <v>1085916</v>
      </c>
      <c r="AA42" s="4">
        <v>1011335</v>
      </c>
      <c r="AB42" s="4">
        <v>1815525</v>
      </c>
      <c r="AC42" s="4">
        <v>10940</v>
      </c>
      <c r="AD42" s="4">
        <v>0</v>
      </c>
      <c r="AE42" s="4">
        <v>-109803</v>
      </c>
      <c r="AF42" s="4">
        <v>-1456077</v>
      </c>
      <c r="AG42" s="4">
        <v>-47718</v>
      </c>
      <c r="AH42" s="4">
        <v>0</v>
      </c>
      <c r="AI42" s="4">
        <v>525184</v>
      </c>
      <c r="AJ42" s="4">
        <v>-248952</v>
      </c>
      <c r="AK42" s="4">
        <v>-214933</v>
      </c>
      <c r="AL42" s="4">
        <v>0</v>
      </c>
      <c r="AM42" s="4">
        <v>-27507</v>
      </c>
      <c r="AN42" s="4">
        <v>-51538</v>
      </c>
      <c r="AO42" s="4">
        <v>27507</v>
      </c>
      <c r="AP42" s="4">
        <v>-328375</v>
      </c>
      <c r="AQ42" s="4">
        <v>334512</v>
      </c>
      <c r="AR42" s="4">
        <v>328375</v>
      </c>
      <c r="AS42" s="4">
        <v>1027363</v>
      </c>
      <c r="AT42" s="4">
        <v>91492</v>
      </c>
    </row>
    <row r="43" spans="1:46" ht="15.75" customHeight="1">
      <c r="A43" s="3">
        <v>43617</v>
      </c>
      <c r="B43" s="4">
        <v>-855573</v>
      </c>
      <c r="C43" s="4">
        <v>-401436</v>
      </c>
      <c r="D43" s="4">
        <v>-543817</v>
      </c>
      <c r="E43" s="4">
        <v>-74309</v>
      </c>
      <c r="F43" s="4">
        <v>-9652</v>
      </c>
      <c r="G43" s="4">
        <v>110952</v>
      </c>
      <c r="H43" s="4">
        <v>-407210</v>
      </c>
      <c r="I43" s="4">
        <v>-1265601</v>
      </c>
      <c r="J43" s="4">
        <v>543817</v>
      </c>
      <c r="K43" s="4">
        <v>579361</v>
      </c>
      <c r="L43" s="4">
        <v>0</v>
      </c>
      <c r="M43" s="4">
        <v>407210</v>
      </c>
      <c r="N43" s="4">
        <v>-274804</v>
      </c>
      <c r="O43" s="4">
        <v>-2091218</v>
      </c>
      <c r="P43" s="4">
        <v>400671</v>
      </c>
      <c r="Q43" s="4">
        <v>-218559</v>
      </c>
      <c r="R43" s="4">
        <v>-1064007</v>
      </c>
      <c r="S43" s="4">
        <v>-312158</v>
      </c>
      <c r="T43" s="4">
        <v>274804</v>
      </c>
      <c r="U43" s="4">
        <v>-792742</v>
      </c>
      <c r="V43" s="4">
        <v>-9781</v>
      </c>
      <c r="W43" s="4">
        <v>-1163914</v>
      </c>
      <c r="X43" s="4">
        <v>855573</v>
      </c>
      <c r="Y43" s="4">
        <v>1439367</v>
      </c>
      <c r="Z43" s="4">
        <v>792742</v>
      </c>
      <c r="AA43" s="4">
        <v>1265601</v>
      </c>
      <c r="AB43" s="4">
        <v>2091218</v>
      </c>
      <c r="AC43" s="4">
        <v>74309</v>
      </c>
      <c r="AD43" s="4">
        <v>0</v>
      </c>
      <c r="AE43" s="4">
        <v>-110952</v>
      </c>
      <c r="AF43" s="4">
        <v>-1439367</v>
      </c>
      <c r="AG43" s="4">
        <v>9652</v>
      </c>
      <c r="AH43" s="4">
        <v>0</v>
      </c>
      <c r="AI43" s="4">
        <v>401436</v>
      </c>
      <c r="AJ43" s="4">
        <v>-579361</v>
      </c>
      <c r="AK43" s="4">
        <v>-400671</v>
      </c>
      <c r="AL43" s="4">
        <v>0</v>
      </c>
      <c r="AM43" s="4">
        <v>-380825</v>
      </c>
      <c r="AN43" s="4">
        <v>312158</v>
      </c>
      <c r="AO43" s="4">
        <v>380825</v>
      </c>
      <c r="AP43" s="4">
        <v>-480772</v>
      </c>
      <c r="AQ43" s="4">
        <v>1064007</v>
      </c>
      <c r="AR43" s="4">
        <v>480772</v>
      </c>
      <c r="AS43" s="4">
        <v>1163914</v>
      </c>
      <c r="AT43" s="4">
        <v>218559</v>
      </c>
    </row>
    <row r="44" spans="1:46" ht="15.75" customHeight="1">
      <c r="A44" s="3">
        <v>43647</v>
      </c>
      <c r="B44" s="4">
        <v>-980601</v>
      </c>
      <c r="C44" s="4">
        <v>-472038</v>
      </c>
      <c r="D44" s="4">
        <v>-360971</v>
      </c>
      <c r="E44" s="4">
        <v>63290</v>
      </c>
      <c r="F44" s="4">
        <v>147860</v>
      </c>
      <c r="G44" s="4">
        <v>112797</v>
      </c>
      <c r="H44" s="4">
        <v>-565537</v>
      </c>
      <c r="I44" s="4">
        <v>-465244</v>
      </c>
      <c r="J44" s="4">
        <v>360971</v>
      </c>
      <c r="K44" s="4">
        <v>593094</v>
      </c>
      <c r="L44" s="4">
        <v>0</v>
      </c>
      <c r="M44" s="4">
        <v>565537</v>
      </c>
      <c r="N44" s="4">
        <v>-155441</v>
      </c>
      <c r="O44" s="4">
        <v>-1621087</v>
      </c>
      <c r="P44" s="4">
        <v>-38759</v>
      </c>
      <c r="Q44" s="4">
        <v>-200833</v>
      </c>
      <c r="R44" s="4">
        <v>-761685</v>
      </c>
      <c r="S44" s="4">
        <v>-317156</v>
      </c>
      <c r="T44" s="4">
        <v>155441</v>
      </c>
      <c r="U44" s="4">
        <v>-769155</v>
      </c>
      <c r="V44" s="4">
        <v>-54951</v>
      </c>
      <c r="W44" s="4">
        <v>-1674277</v>
      </c>
      <c r="X44" s="4">
        <v>980601</v>
      </c>
      <c r="Y44" s="4">
        <v>1622542</v>
      </c>
      <c r="Z44" s="4">
        <v>769155</v>
      </c>
      <c r="AA44" s="4">
        <v>465244</v>
      </c>
      <c r="AB44" s="4">
        <v>1621087</v>
      </c>
      <c r="AC44" s="4">
        <v>-63290</v>
      </c>
      <c r="AD44" s="4">
        <v>0</v>
      </c>
      <c r="AE44" s="4">
        <v>-112797</v>
      </c>
      <c r="AF44" s="4">
        <v>-1622542</v>
      </c>
      <c r="AG44" s="4">
        <v>-147860</v>
      </c>
      <c r="AH44" s="4">
        <v>0</v>
      </c>
      <c r="AI44" s="4">
        <v>472038</v>
      </c>
      <c r="AJ44" s="4">
        <v>-593094</v>
      </c>
      <c r="AK44" s="4">
        <v>38759</v>
      </c>
      <c r="AL44" s="4">
        <v>0</v>
      </c>
      <c r="AM44" s="4">
        <v>-299882</v>
      </c>
      <c r="AN44" s="4">
        <v>317156</v>
      </c>
      <c r="AO44" s="4">
        <v>299882</v>
      </c>
      <c r="AP44" s="4">
        <v>457978</v>
      </c>
      <c r="AQ44" s="4">
        <v>761685</v>
      </c>
      <c r="AR44" s="4">
        <v>-457978</v>
      </c>
      <c r="AS44" s="4">
        <v>1674277</v>
      </c>
      <c r="AT44" s="4">
        <v>200833</v>
      </c>
    </row>
    <row r="45" spans="1:46" ht="15.75" customHeight="1">
      <c r="A45" s="3">
        <v>43678</v>
      </c>
      <c r="B45" s="4">
        <v>-911524</v>
      </c>
      <c r="C45" s="4">
        <v>-321134</v>
      </c>
      <c r="D45" s="4">
        <v>-452763</v>
      </c>
      <c r="E45" s="4">
        <v>41468</v>
      </c>
      <c r="F45" s="4">
        <v>98404</v>
      </c>
      <c r="G45" s="4">
        <v>76523</v>
      </c>
      <c r="H45" s="4">
        <v>-547495</v>
      </c>
      <c r="I45" s="4">
        <v>-308737</v>
      </c>
      <c r="J45" s="4">
        <v>452763</v>
      </c>
      <c r="K45" s="4">
        <v>1086752</v>
      </c>
      <c r="L45" s="4">
        <v>0</v>
      </c>
      <c r="M45" s="4">
        <v>547495</v>
      </c>
      <c r="N45" s="4">
        <v>588586</v>
      </c>
      <c r="O45" s="4">
        <v>-2174306</v>
      </c>
      <c r="P45" s="4">
        <v>-425927</v>
      </c>
      <c r="Q45" s="4">
        <v>6133</v>
      </c>
      <c r="R45" s="4">
        <v>-310500</v>
      </c>
      <c r="S45" s="4">
        <v>-306074</v>
      </c>
      <c r="T45" s="4">
        <v>-588586</v>
      </c>
      <c r="U45" s="4">
        <v>-966430</v>
      </c>
      <c r="V45" s="4">
        <v>-32035</v>
      </c>
      <c r="W45" s="4">
        <v>-1514588</v>
      </c>
      <c r="X45" s="4">
        <v>911524</v>
      </c>
      <c r="Y45" s="4">
        <v>1027063</v>
      </c>
      <c r="Z45" s="4">
        <v>966430</v>
      </c>
      <c r="AA45" s="4">
        <v>308737</v>
      </c>
      <c r="AB45" s="4">
        <v>2174306</v>
      </c>
      <c r="AC45" s="4">
        <v>-41468</v>
      </c>
      <c r="AD45" s="4">
        <v>0</v>
      </c>
      <c r="AE45" s="4">
        <v>-76523</v>
      </c>
      <c r="AF45" s="4">
        <v>-1027063</v>
      </c>
      <c r="AG45" s="4">
        <v>-98404</v>
      </c>
      <c r="AH45" s="4">
        <v>0</v>
      </c>
      <c r="AI45" s="4">
        <v>321134</v>
      </c>
      <c r="AJ45" s="4">
        <v>-1086752</v>
      </c>
      <c r="AK45" s="4">
        <v>425927</v>
      </c>
      <c r="AL45" s="4">
        <v>0</v>
      </c>
      <c r="AM45" s="4">
        <v>-86075</v>
      </c>
      <c r="AN45" s="4">
        <v>306074</v>
      </c>
      <c r="AO45" s="4">
        <v>86075</v>
      </c>
      <c r="AP45" s="4">
        <v>917537</v>
      </c>
      <c r="AQ45" s="4">
        <v>310500</v>
      </c>
      <c r="AR45" s="4">
        <v>-917537</v>
      </c>
      <c r="AS45" s="4">
        <v>1514588</v>
      </c>
      <c r="AT45" s="4">
        <v>-6133</v>
      </c>
    </row>
    <row r="46" spans="1:46" ht="15.75" customHeight="1">
      <c r="A46" s="3">
        <v>43709</v>
      </c>
      <c r="B46" s="4">
        <v>-773724</v>
      </c>
      <c r="C46" s="4">
        <v>-243844</v>
      </c>
      <c r="D46" s="4">
        <v>-404796</v>
      </c>
      <c r="E46" s="4">
        <v>12538</v>
      </c>
      <c r="F46" s="4">
        <v>105019</v>
      </c>
      <c r="G46" s="4">
        <v>92727</v>
      </c>
      <c r="H46" s="4">
        <v>-911758</v>
      </c>
      <c r="I46" s="4">
        <v>301111</v>
      </c>
      <c r="J46" s="4">
        <v>404796</v>
      </c>
      <c r="K46" s="4">
        <v>533595</v>
      </c>
      <c r="L46" s="4">
        <v>0</v>
      </c>
      <c r="M46" s="4">
        <v>911758</v>
      </c>
      <c r="N46" s="4">
        <v>171515</v>
      </c>
      <c r="O46" s="4">
        <v>-1669994</v>
      </c>
      <c r="P46" s="4">
        <v>-390964</v>
      </c>
      <c r="Q46" s="4">
        <v>-52934</v>
      </c>
      <c r="R46" s="4">
        <v>14730</v>
      </c>
      <c r="S46" s="4">
        <v>-546292</v>
      </c>
      <c r="T46" s="4">
        <v>-171515</v>
      </c>
      <c r="U46" s="4">
        <v>-792444</v>
      </c>
      <c r="V46" s="4">
        <v>-27401</v>
      </c>
      <c r="W46" s="4">
        <v>-1568964</v>
      </c>
      <c r="X46" s="4">
        <v>773724</v>
      </c>
      <c r="Y46" s="4">
        <v>1239416</v>
      </c>
      <c r="Z46" s="4">
        <v>792444</v>
      </c>
      <c r="AA46" s="4">
        <v>-301111</v>
      </c>
      <c r="AB46" s="4">
        <v>1669994</v>
      </c>
      <c r="AC46" s="4">
        <v>-12538</v>
      </c>
      <c r="AD46" s="4">
        <v>0</v>
      </c>
      <c r="AE46" s="4">
        <v>-92727</v>
      </c>
      <c r="AF46" s="4">
        <v>-1239416</v>
      </c>
      <c r="AG46" s="4">
        <v>-105019</v>
      </c>
      <c r="AH46" s="4">
        <v>0</v>
      </c>
      <c r="AI46" s="4">
        <v>243844</v>
      </c>
      <c r="AJ46" s="4">
        <v>-533595</v>
      </c>
      <c r="AK46" s="4">
        <v>390964</v>
      </c>
      <c r="AL46" s="4">
        <v>-41442</v>
      </c>
      <c r="AM46" s="4">
        <v>-283535</v>
      </c>
      <c r="AN46" s="4">
        <v>546292</v>
      </c>
      <c r="AO46" s="4">
        <v>283535</v>
      </c>
      <c r="AP46" s="4">
        <v>685616</v>
      </c>
      <c r="AQ46" s="4">
        <v>-14730</v>
      </c>
      <c r="AR46" s="4">
        <v>-685616</v>
      </c>
      <c r="AS46" s="4">
        <v>1568964</v>
      </c>
      <c r="AT46" s="4">
        <v>52934</v>
      </c>
    </row>
    <row r="47" spans="1:46" ht="15.75" customHeight="1">
      <c r="A47" s="3">
        <v>43739</v>
      </c>
      <c r="B47" s="4">
        <v>-575859</v>
      </c>
      <c r="C47" s="4">
        <v>-361195.5</v>
      </c>
      <c r="D47" s="4">
        <v>-339919</v>
      </c>
      <c r="E47" s="4">
        <v>-61107</v>
      </c>
      <c r="F47" s="4">
        <v>65456.5</v>
      </c>
      <c r="G47" s="4">
        <v>115124.5</v>
      </c>
      <c r="H47" s="4">
        <v>-1296722.5</v>
      </c>
      <c r="I47" s="4">
        <v>156691.5</v>
      </c>
      <c r="J47" s="4">
        <v>339919</v>
      </c>
      <c r="K47" s="4">
        <v>-63909</v>
      </c>
      <c r="L47" s="4">
        <v>0</v>
      </c>
      <c r="M47" s="4">
        <v>1296722.5</v>
      </c>
      <c r="N47" s="4">
        <v>531364</v>
      </c>
      <c r="O47" s="4">
        <v>-1001309</v>
      </c>
      <c r="P47" s="4">
        <v>170582</v>
      </c>
      <c r="Q47" s="4">
        <v>11092</v>
      </c>
      <c r="R47" s="4">
        <v>43569.5</v>
      </c>
      <c r="S47" s="4">
        <v>-99711</v>
      </c>
      <c r="T47" s="4">
        <v>-531364</v>
      </c>
      <c r="U47" s="4">
        <v>-973356</v>
      </c>
      <c r="V47" s="4">
        <v>-7708</v>
      </c>
      <c r="W47" s="4">
        <v>-1428500.5</v>
      </c>
      <c r="X47" s="4">
        <v>575859</v>
      </c>
      <c r="Y47" s="4">
        <v>1235474</v>
      </c>
      <c r="Z47" s="4">
        <v>973356</v>
      </c>
      <c r="AA47" s="4">
        <v>-156691.5</v>
      </c>
      <c r="AB47" s="4">
        <v>1001309</v>
      </c>
      <c r="AC47" s="4">
        <v>61107</v>
      </c>
      <c r="AD47" s="4">
        <v>0</v>
      </c>
      <c r="AE47" s="4">
        <v>-115124.5</v>
      </c>
      <c r="AF47" s="4">
        <v>-1235474</v>
      </c>
      <c r="AG47" s="4">
        <v>-65456.5</v>
      </c>
      <c r="AH47" s="4">
        <v>0</v>
      </c>
      <c r="AI47" s="4">
        <v>361195.5</v>
      </c>
      <c r="AJ47" s="4">
        <v>63909</v>
      </c>
      <c r="AK47" s="4">
        <v>-170582</v>
      </c>
      <c r="AL47" s="4">
        <v>155616.5</v>
      </c>
      <c r="AM47" s="4">
        <v>19806</v>
      </c>
      <c r="AN47" s="4">
        <v>99711</v>
      </c>
      <c r="AO47" s="4">
        <v>-19806</v>
      </c>
      <c r="AP47" s="4">
        <v>-33238</v>
      </c>
      <c r="AQ47" s="4">
        <v>-43569.5</v>
      </c>
      <c r="AR47" s="4">
        <v>33238</v>
      </c>
      <c r="AS47" s="4">
        <v>1428500.5</v>
      </c>
      <c r="AT47" s="4">
        <v>-11092</v>
      </c>
    </row>
    <row r="48" spans="1:46" ht="15.75" customHeight="1">
      <c r="A48" s="3">
        <v>43770</v>
      </c>
      <c r="B48" s="4">
        <v>-903909</v>
      </c>
      <c r="C48" s="4">
        <v>-566955</v>
      </c>
      <c r="D48" s="4">
        <v>-512456</v>
      </c>
      <c r="E48" s="4">
        <v>-32951</v>
      </c>
      <c r="F48" s="4">
        <v>62964</v>
      </c>
      <c r="G48" s="4">
        <v>73907</v>
      </c>
      <c r="H48" s="4">
        <v>-644932</v>
      </c>
      <c r="I48" s="4">
        <v>424478</v>
      </c>
      <c r="J48" s="4">
        <v>512456</v>
      </c>
      <c r="K48" s="4">
        <v>-694179</v>
      </c>
      <c r="L48" s="4">
        <v>0</v>
      </c>
      <c r="M48" s="4">
        <v>644932</v>
      </c>
      <c r="N48" s="4">
        <v>454721</v>
      </c>
      <c r="O48" s="4">
        <v>-341944</v>
      </c>
      <c r="P48" s="4">
        <v>901790</v>
      </c>
      <c r="Q48" s="4">
        <v>4229</v>
      </c>
      <c r="R48" s="4">
        <v>-10797</v>
      </c>
      <c r="S48" s="4">
        <v>71514</v>
      </c>
      <c r="T48" s="4">
        <v>-454721</v>
      </c>
      <c r="U48" s="4">
        <v>533772</v>
      </c>
      <c r="V48" s="4">
        <v>-6318</v>
      </c>
      <c r="W48" s="4">
        <v>-1440533</v>
      </c>
      <c r="X48" s="4">
        <v>903909</v>
      </c>
      <c r="Y48" s="4">
        <v>900151</v>
      </c>
      <c r="Z48" s="4">
        <v>-533772</v>
      </c>
      <c r="AA48" s="4">
        <v>-424478</v>
      </c>
      <c r="AB48" s="4">
        <v>341944</v>
      </c>
      <c r="AC48" s="4">
        <v>32951</v>
      </c>
      <c r="AD48" s="4">
        <v>0</v>
      </c>
      <c r="AE48" s="4">
        <v>-73907</v>
      </c>
      <c r="AF48" s="4">
        <v>-900151</v>
      </c>
      <c r="AG48" s="4">
        <v>-62964</v>
      </c>
      <c r="AH48" s="4">
        <v>0</v>
      </c>
      <c r="AI48" s="4">
        <v>566955</v>
      </c>
      <c r="AJ48" s="4">
        <v>694179</v>
      </c>
      <c r="AK48" s="4">
        <v>-901790</v>
      </c>
      <c r="AL48" s="4">
        <v>83228</v>
      </c>
      <c r="AM48" s="4">
        <v>64027</v>
      </c>
      <c r="AN48" s="4">
        <v>-71514</v>
      </c>
      <c r="AO48" s="4">
        <v>-64027</v>
      </c>
      <c r="AP48" s="4">
        <v>-52078</v>
      </c>
      <c r="AQ48" s="4">
        <v>10797</v>
      </c>
      <c r="AR48" s="4">
        <v>52078</v>
      </c>
      <c r="AS48" s="4">
        <v>1440533</v>
      </c>
      <c r="AT48" s="4">
        <v>-4229</v>
      </c>
    </row>
    <row r="49" spans="1:46" ht="15.75" customHeight="1">
      <c r="A49" s="3">
        <v>43800</v>
      </c>
      <c r="B49" s="4">
        <v>-927236</v>
      </c>
      <c r="C49" s="4">
        <v>-514550</v>
      </c>
      <c r="D49" s="4">
        <v>-508610</v>
      </c>
      <c r="E49" s="4">
        <v>-55059</v>
      </c>
      <c r="F49" s="4">
        <v>88029</v>
      </c>
      <c r="G49" s="4">
        <v>112121</v>
      </c>
      <c r="H49" s="4">
        <v>-1143563</v>
      </c>
      <c r="I49" s="4">
        <v>-65363</v>
      </c>
      <c r="J49" s="4">
        <v>508610</v>
      </c>
      <c r="K49" s="4">
        <v>-297744</v>
      </c>
      <c r="L49" s="4">
        <v>0</v>
      </c>
      <c r="M49" s="4">
        <v>1143563</v>
      </c>
      <c r="N49" s="4">
        <v>439998</v>
      </c>
      <c r="O49" s="4">
        <v>-1016713</v>
      </c>
      <c r="P49" s="4">
        <v>958671</v>
      </c>
      <c r="Q49" s="4">
        <v>-48289</v>
      </c>
      <c r="R49" s="4">
        <v>-43107</v>
      </c>
      <c r="S49" s="4">
        <v>466777</v>
      </c>
      <c r="T49" s="4">
        <v>-439998</v>
      </c>
      <c r="U49" s="4">
        <v>401023</v>
      </c>
      <c r="V49" s="4">
        <v>-9040</v>
      </c>
      <c r="W49" s="4">
        <v>-1198357</v>
      </c>
      <c r="X49" s="4">
        <v>927236</v>
      </c>
      <c r="Y49" s="4">
        <v>1276926</v>
      </c>
      <c r="Z49" s="4">
        <v>-401023</v>
      </c>
      <c r="AA49" s="4">
        <v>65363</v>
      </c>
      <c r="AB49" s="4">
        <v>1016713</v>
      </c>
      <c r="AC49" s="4">
        <v>55059</v>
      </c>
      <c r="AD49" s="4">
        <v>0</v>
      </c>
      <c r="AE49" s="4">
        <v>-112121</v>
      </c>
      <c r="AF49" s="4">
        <v>-1276926</v>
      </c>
      <c r="AG49" s="4">
        <v>-88029</v>
      </c>
      <c r="AH49" s="4">
        <v>0</v>
      </c>
      <c r="AI49" s="4">
        <v>514550</v>
      </c>
      <c r="AJ49" s="4">
        <v>297744</v>
      </c>
      <c r="AK49" s="4">
        <v>-958671</v>
      </c>
      <c r="AL49" s="4">
        <v>-150524</v>
      </c>
      <c r="AM49" s="4">
        <v>28958</v>
      </c>
      <c r="AN49" s="4">
        <v>-466777</v>
      </c>
      <c r="AO49" s="4">
        <v>-28958</v>
      </c>
      <c r="AP49" s="4">
        <v>-716226</v>
      </c>
      <c r="AQ49" s="4">
        <v>43107</v>
      </c>
      <c r="AR49" s="4">
        <v>716226</v>
      </c>
      <c r="AS49" s="4">
        <v>1198357</v>
      </c>
      <c r="AT49" s="4">
        <v>48289</v>
      </c>
    </row>
    <row r="50" spans="1:46" ht="15.75" customHeight="1">
      <c r="A50" s="3">
        <v>43831</v>
      </c>
      <c r="B50" s="4">
        <v>-763521</v>
      </c>
      <c r="C50" s="4">
        <v>-375386</v>
      </c>
      <c r="D50" s="4">
        <v>-366278</v>
      </c>
      <c r="E50" s="4">
        <v>-9430</v>
      </c>
      <c r="F50" s="4">
        <v>95565</v>
      </c>
      <c r="G50" s="4">
        <v>109588</v>
      </c>
      <c r="H50" s="4">
        <v>-1514943</v>
      </c>
      <c r="I50" s="4">
        <v>300831</v>
      </c>
      <c r="J50" s="4">
        <v>366278</v>
      </c>
      <c r="K50" s="4">
        <v>-930103</v>
      </c>
      <c r="L50" s="4">
        <v>0</v>
      </c>
      <c r="M50" s="4">
        <v>1514943</v>
      </c>
      <c r="N50" s="4">
        <v>-414161</v>
      </c>
      <c r="O50" s="4">
        <v>-986287</v>
      </c>
      <c r="P50" s="4">
        <v>333202</v>
      </c>
      <c r="Q50" s="4">
        <v>-379574</v>
      </c>
      <c r="R50" s="4">
        <v>-529090</v>
      </c>
      <c r="S50" s="4">
        <v>-28446</v>
      </c>
      <c r="T50" s="4">
        <v>414161</v>
      </c>
      <c r="U50" s="4">
        <v>-964139</v>
      </c>
      <c r="V50" s="4">
        <v>-12152</v>
      </c>
      <c r="W50" s="4">
        <v>-1215941</v>
      </c>
      <c r="X50" s="4">
        <v>763521</v>
      </c>
      <c r="Y50" s="4">
        <v>1407753</v>
      </c>
      <c r="Z50" s="4">
        <v>964139</v>
      </c>
      <c r="AA50" s="4">
        <v>-300831</v>
      </c>
      <c r="AB50" s="4">
        <v>986287</v>
      </c>
      <c r="AC50" s="4">
        <v>9430</v>
      </c>
      <c r="AD50" s="4">
        <v>0</v>
      </c>
      <c r="AE50" s="4">
        <v>-109588</v>
      </c>
      <c r="AF50" s="4">
        <v>-1407753</v>
      </c>
      <c r="AG50" s="4">
        <v>-95565</v>
      </c>
      <c r="AH50" s="4">
        <v>0</v>
      </c>
      <c r="AI50" s="4">
        <v>375386</v>
      </c>
      <c r="AJ50" s="4">
        <v>930103</v>
      </c>
      <c r="AK50" s="4">
        <v>-333202</v>
      </c>
      <c r="AL50" s="4">
        <v>-459697</v>
      </c>
      <c r="AM50" s="4">
        <v>-254767</v>
      </c>
      <c r="AN50" s="4">
        <v>28446</v>
      </c>
      <c r="AO50" s="4">
        <v>254767</v>
      </c>
      <c r="AP50" s="4">
        <v>-405293</v>
      </c>
      <c r="AQ50" s="4">
        <v>529090</v>
      </c>
      <c r="AR50" s="4">
        <v>405293</v>
      </c>
      <c r="AS50" s="4">
        <v>1215941</v>
      </c>
      <c r="AT50" s="4">
        <v>379574</v>
      </c>
    </row>
    <row r="51" spans="1:46" ht="12.95">
      <c r="A51" s="3">
        <v>43862</v>
      </c>
      <c r="B51" s="4">
        <v>-1109103</v>
      </c>
      <c r="C51" s="4">
        <v>-429597</v>
      </c>
      <c r="D51" s="4">
        <v>-480601</v>
      </c>
      <c r="E51" s="4">
        <v>-168086</v>
      </c>
      <c r="F51" s="4">
        <v>24632</v>
      </c>
      <c r="G51" s="4">
        <v>110722</v>
      </c>
      <c r="H51" s="4">
        <v>-1359977</v>
      </c>
      <c r="I51" s="4">
        <v>-286235</v>
      </c>
      <c r="J51" s="4">
        <v>480601</v>
      </c>
      <c r="K51" s="4">
        <v>-295797</v>
      </c>
      <c r="L51" s="4">
        <v>0</v>
      </c>
      <c r="M51" s="4">
        <v>1359977</v>
      </c>
      <c r="N51" s="4">
        <v>168806</v>
      </c>
      <c r="O51" s="4">
        <v>-1259240</v>
      </c>
      <c r="P51" s="4">
        <v>285914</v>
      </c>
      <c r="Q51" s="4">
        <v>-201186</v>
      </c>
      <c r="R51" s="4">
        <v>114119</v>
      </c>
      <c r="S51" s="4">
        <v>-111215</v>
      </c>
      <c r="T51" s="4">
        <v>-168806</v>
      </c>
      <c r="U51" s="4">
        <v>-1166296</v>
      </c>
      <c r="V51" s="4">
        <v>-4253</v>
      </c>
      <c r="W51" s="4">
        <v>-1473339</v>
      </c>
      <c r="X51" s="4">
        <v>1109103</v>
      </c>
      <c r="Y51" s="4">
        <v>1717270</v>
      </c>
      <c r="Z51" s="4">
        <v>1166296</v>
      </c>
      <c r="AA51" s="4">
        <v>286235</v>
      </c>
      <c r="AB51" s="4">
        <v>1259240</v>
      </c>
      <c r="AC51" s="4">
        <v>168086</v>
      </c>
      <c r="AD51" s="4">
        <v>0</v>
      </c>
      <c r="AE51" s="4">
        <v>-110722</v>
      </c>
      <c r="AF51" s="4">
        <v>-1717270</v>
      </c>
      <c r="AG51" s="4">
        <v>-24632</v>
      </c>
      <c r="AH51" s="4">
        <v>0</v>
      </c>
      <c r="AI51" s="4">
        <v>429597</v>
      </c>
      <c r="AJ51" s="4">
        <v>295797</v>
      </c>
      <c r="AK51" s="4">
        <v>-285914</v>
      </c>
      <c r="AL51" s="4">
        <v>-335894</v>
      </c>
      <c r="AM51" s="4">
        <v>-274891</v>
      </c>
      <c r="AN51" s="4">
        <v>111215</v>
      </c>
      <c r="AO51" s="4">
        <v>274891</v>
      </c>
      <c r="AP51" s="4">
        <v>-255288</v>
      </c>
      <c r="AQ51" s="4">
        <v>-114119</v>
      </c>
      <c r="AR51" s="4">
        <v>255288</v>
      </c>
      <c r="AS51" s="4">
        <v>1473339</v>
      </c>
      <c r="AT51" s="4">
        <v>201186</v>
      </c>
    </row>
    <row r="52" spans="1:46" ht="12.95">
      <c r="A52" s="3">
        <v>43891</v>
      </c>
      <c r="B52" s="4">
        <v>-1240493</v>
      </c>
      <c r="C52" s="4">
        <v>-559518</v>
      </c>
      <c r="D52" s="4">
        <v>-608725</v>
      </c>
      <c r="E52" s="4">
        <v>-56483</v>
      </c>
      <c r="F52" s="4">
        <v>77072</v>
      </c>
      <c r="G52" s="4">
        <v>83875</v>
      </c>
      <c r="H52" s="4">
        <v>-978252</v>
      </c>
      <c r="I52" s="4">
        <v>-175312</v>
      </c>
      <c r="J52" s="4">
        <v>608725</v>
      </c>
      <c r="K52" s="4">
        <v>-127143</v>
      </c>
      <c r="L52" s="4">
        <v>0</v>
      </c>
      <c r="M52" s="4">
        <v>978252</v>
      </c>
      <c r="N52" s="4">
        <v>-305296</v>
      </c>
      <c r="O52" s="4">
        <v>-1049801</v>
      </c>
      <c r="P52" s="4">
        <v>187860</v>
      </c>
      <c r="Q52" s="4">
        <v>-277384</v>
      </c>
      <c r="R52" s="4">
        <v>-373016</v>
      </c>
      <c r="S52" s="4">
        <v>-503621</v>
      </c>
      <c r="T52" s="4">
        <v>305296</v>
      </c>
      <c r="U52" s="4">
        <v>-775938</v>
      </c>
      <c r="V52" s="4">
        <v>-5541</v>
      </c>
      <c r="W52" s="4">
        <v>-1685766</v>
      </c>
      <c r="X52" s="4">
        <v>1240493</v>
      </c>
      <c r="Y52" s="4">
        <v>1672567</v>
      </c>
      <c r="Z52" s="4">
        <v>775938</v>
      </c>
      <c r="AA52" s="4">
        <v>175312</v>
      </c>
      <c r="AB52" s="4">
        <v>1049801</v>
      </c>
      <c r="AC52" s="4">
        <v>56483</v>
      </c>
      <c r="AD52" s="4">
        <v>0</v>
      </c>
      <c r="AE52" s="4">
        <v>-83875</v>
      </c>
      <c r="AF52" s="4">
        <v>-1672567</v>
      </c>
      <c r="AG52" s="4">
        <v>-77072</v>
      </c>
      <c r="AH52" s="4">
        <v>0</v>
      </c>
      <c r="AI52" s="4">
        <v>559518</v>
      </c>
      <c r="AJ52" s="4">
        <v>127143</v>
      </c>
      <c r="AK52" s="4">
        <v>-187860</v>
      </c>
      <c r="AL52" s="4">
        <v>-312949</v>
      </c>
      <c r="AM52" s="4">
        <v>-460710</v>
      </c>
      <c r="AN52" s="4">
        <v>503621</v>
      </c>
      <c r="AO52" s="4">
        <v>460710</v>
      </c>
      <c r="AP52" s="4">
        <v>153533</v>
      </c>
      <c r="AQ52" s="4">
        <v>373016</v>
      </c>
      <c r="AR52" s="4">
        <v>-153533</v>
      </c>
      <c r="AS52" s="4">
        <v>1685766</v>
      </c>
      <c r="AT52" s="4">
        <v>277384</v>
      </c>
    </row>
    <row r="53" spans="1:46" ht="12.95">
      <c r="A53" s="3">
        <v>43922</v>
      </c>
      <c r="B53" s="4">
        <v>-945694</v>
      </c>
      <c r="C53" s="4">
        <v>-448282</v>
      </c>
      <c r="D53" s="4">
        <v>-540848</v>
      </c>
      <c r="E53" s="4">
        <v>42111</v>
      </c>
      <c r="F53" s="4">
        <v>114503</v>
      </c>
      <c r="G53" s="4">
        <v>83023</v>
      </c>
      <c r="H53" s="4">
        <v>-507978</v>
      </c>
      <c r="I53" s="4">
        <v>-737930</v>
      </c>
      <c r="J53" s="4">
        <v>540848</v>
      </c>
      <c r="K53" s="4">
        <v>332859</v>
      </c>
      <c r="L53" s="4">
        <v>0</v>
      </c>
      <c r="M53" s="4">
        <v>507978</v>
      </c>
      <c r="N53" s="4">
        <v>-258220</v>
      </c>
      <c r="O53" s="4">
        <v>-1644937</v>
      </c>
      <c r="P53" s="4">
        <v>-24758</v>
      </c>
      <c r="Q53" s="4">
        <v>-201611</v>
      </c>
      <c r="R53" s="4">
        <v>-284631</v>
      </c>
      <c r="S53" s="4">
        <v>-771317</v>
      </c>
      <c r="T53" s="4">
        <v>258220</v>
      </c>
      <c r="U53" s="4">
        <v>-783456</v>
      </c>
      <c r="V53" s="4">
        <v>5593</v>
      </c>
      <c r="W53" s="4">
        <v>-1626510</v>
      </c>
      <c r="X53" s="4">
        <v>945694</v>
      </c>
      <c r="Y53" s="4">
        <v>770201</v>
      </c>
      <c r="Z53" s="4">
        <v>783456</v>
      </c>
      <c r="AA53" s="4">
        <v>737930</v>
      </c>
      <c r="AB53" s="4">
        <v>1644937</v>
      </c>
      <c r="AC53" s="4">
        <v>-42111</v>
      </c>
      <c r="AD53" s="4">
        <v>0</v>
      </c>
      <c r="AE53" s="4">
        <v>-83023</v>
      </c>
      <c r="AF53" s="4">
        <v>-770201</v>
      </c>
      <c r="AG53" s="4">
        <v>-114503</v>
      </c>
      <c r="AH53" s="4">
        <v>0</v>
      </c>
      <c r="AI53" s="4">
        <v>448282</v>
      </c>
      <c r="AJ53" s="4">
        <v>-332859</v>
      </c>
      <c r="AK53" s="4">
        <v>24758</v>
      </c>
      <c r="AL53" s="4">
        <v>-231191</v>
      </c>
      <c r="AM53" s="4">
        <v>-436932</v>
      </c>
      <c r="AN53" s="4">
        <v>771317</v>
      </c>
      <c r="AO53" s="4">
        <v>436932</v>
      </c>
      <c r="AP53" s="4">
        <v>350509</v>
      </c>
      <c r="AQ53" s="4">
        <v>284631</v>
      </c>
      <c r="AR53" s="4">
        <v>-350509</v>
      </c>
      <c r="AS53" s="4">
        <v>1626510</v>
      </c>
      <c r="AT53" s="4">
        <v>201611</v>
      </c>
    </row>
    <row r="54" spans="1:46" ht="12.95">
      <c r="A54" s="3">
        <v>43952</v>
      </c>
      <c r="B54" s="4">
        <v>-875558</v>
      </c>
      <c r="C54" s="4">
        <v>-393401</v>
      </c>
      <c r="D54" s="4">
        <v>-484542</v>
      </c>
      <c r="E54" s="4">
        <v>-100382</v>
      </c>
      <c r="F54" s="4">
        <v>-31982</v>
      </c>
      <c r="G54" s="4">
        <v>106823</v>
      </c>
      <c r="H54" s="4">
        <v>-277169</v>
      </c>
      <c r="I54" s="4">
        <v>-580471</v>
      </c>
      <c r="J54" s="4">
        <v>484542</v>
      </c>
      <c r="K54" s="4">
        <v>579146</v>
      </c>
      <c r="L54" s="4">
        <v>0</v>
      </c>
      <c r="M54" s="4">
        <v>277169</v>
      </c>
      <c r="N54" s="4">
        <v>-188065</v>
      </c>
      <c r="O54" s="4">
        <v>-1784571</v>
      </c>
      <c r="P54" s="4">
        <v>-948190</v>
      </c>
      <c r="Q54" s="4">
        <v>-23618</v>
      </c>
      <c r="R54" s="4">
        <v>-90626</v>
      </c>
      <c r="S54" s="4">
        <v>-722996</v>
      </c>
      <c r="T54" s="4">
        <v>188065</v>
      </c>
      <c r="U54" s="4">
        <v>-1292631</v>
      </c>
      <c r="V54" s="4">
        <v>-11823</v>
      </c>
      <c r="W54" s="4">
        <v>-1639177</v>
      </c>
      <c r="X54" s="4">
        <v>875558</v>
      </c>
      <c r="Y54" s="4">
        <v>1051506</v>
      </c>
      <c r="Z54" s="4">
        <v>1292631</v>
      </c>
      <c r="AA54" s="4">
        <v>580471</v>
      </c>
      <c r="AB54" s="4">
        <v>1784571</v>
      </c>
      <c r="AC54" s="4">
        <v>100382</v>
      </c>
      <c r="AD54" s="4">
        <v>0</v>
      </c>
      <c r="AE54" s="4">
        <v>-106823</v>
      </c>
      <c r="AF54" s="4">
        <v>-1051506</v>
      </c>
      <c r="AG54" s="4">
        <v>31982</v>
      </c>
      <c r="AH54" s="4">
        <v>0</v>
      </c>
      <c r="AI54" s="4">
        <v>393401</v>
      </c>
      <c r="AJ54" s="4">
        <v>-579146</v>
      </c>
      <c r="AK54" s="4">
        <v>948190</v>
      </c>
      <c r="AL54" s="4">
        <v>-42002</v>
      </c>
      <c r="AM54" s="4">
        <v>-382291</v>
      </c>
      <c r="AN54" s="4">
        <v>722996</v>
      </c>
      <c r="AO54" s="4">
        <v>382291</v>
      </c>
      <c r="AP54" s="4">
        <v>696408</v>
      </c>
      <c r="AQ54" s="4">
        <v>90626</v>
      </c>
      <c r="AR54" s="4">
        <v>-696408</v>
      </c>
      <c r="AS54" s="4">
        <v>1639177</v>
      </c>
      <c r="AT54" s="4">
        <v>23618</v>
      </c>
    </row>
    <row r="55" spans="1:46" ht="12.95">
      <c r="A55" s="3">
        <v>43983</v>
      </c>
      <c r="B55" s="4">
        <v>-505521</v>
      </c>
      <c r="C55" s="4">
        <v>-134778</v>
      </c>
      <c r="D55" s="4">
        <v>-247077</v>
      </c>
      <c r="E55" s="4">
        <v>-119648</v>
      </c>
      <c r="F55" s="4">
        <v>-12101</v>
      </c>
      <c r="G55" s="4">
        <v>92622</v>
      </c>
      <c r="H55" s="4">
        <v>98405</v>
      </c>
      <c r="I55" s="4">
        <v>-366018</v>
      </c>
      <c r="J55" s="4">
        <v>247077</v>
      </c>
      <c r="K55" s="4">
        <v>-30876</v>
      </c>
      <c r="L55" s="4">
        <v>0</v>
      </c>
      <c r="M55" s="4">
        <v>-98405</v>
      </c>
      <c r="N55" s="4">
        <v>396088</v>
      </c>
      <c r="O55" s="4">
        <v>-1120512</v>
      </c>
      <c r="P55" s="4">
        <v>127113</v>
      </c>
      <c r="Q55" s="4">
        <v>-120871</v>
      </c>
      <c r="R55" s="4">
        <v>-95694</v>
      </c>
      <c r="S55" s="4">
        <v>-430826</v>
      </c>
      <c r="T55" s="4">
        <v>-396088</v>
      </c>
      <c r="U55" s="4">
        <v>-786032</v>
      </c>
      <c r="V55" s="4">
        <v>-42473</v>
      </c>
      <c r="W55" s="4">
        <v>-1339194</v>
      </c>
      <c r="X55" s="4">
        <v>505521</v>
      </c>
      <c r="Y55" s="4">
        <v>359522</v>
      </c>
      <c r="Z55" s="4">
        <v>786032</v>
      </c>
      <c r="AA55" s="4">
        <v>366018</v>
      </c>
      <c r="AB55" s="4">
        <v>1120512</v>
      </c>
      <c r="AC55" s="4">
        <v>119648</v>
      </c>
      <c r="AD55" s="4">
        <v>0</v>
      </c>
      <c r="AE55" s="4">
        <v>-92622</v>
      </c>
      <c r="AF55" s="4">
        <v>-359522</v>
      </c>
      <c r="AG55" s="4">
        <v>12101</v>
      </c>
      <c r="AH55" s="4">
        <v>0</v>
      </c>
      <c r="AI55" s="4">
        <v>134778</v>
      </c>
      <c r="AJ55" s="4">
        <v>30876</v>
      </c>
      <c r="AK55" s="4">
        <v>-127113</v>
      </c>
      <c r="AL55" s="4">
        <v>184176</v>
      </c>
      <c r="AM55" s="4">
        <v>-193128</v>
      </c>
      <c r="AN55" s="4">
        <v>430826</v>
      </c>
      <c r="AO55" s="4">
        <v>193128</v>
      </c>
      <c r="AP55" s="4">
        <v>976371</v>
      </c>
      <c r="AQ55" s="4">
        <v>95694</v>
      </c>
      <c r="AR55" s="4">
        <v>-976371</v>
      </c>
      <c r="AS55" s="4">
        <v>1339194</v>
      </c>
      <c r="AT55" s="4">
        <v>120871</v>
      </c>
    </row>
    <row r="56" spans="1:46" ht="12.95">
      <c r="A56" s="3">
        <v>44013</v>
      </c>
      <c r="B56" s="4">
        <v>232698</v>
      </c>
      <c r="C56" s="4">
        <v>-209941</v>
      </c>
      <c r="D56" s="4">
        <v>-189850</v>
      </c>
      <c r="E56" s="4">
        <v>-111776</v>
      </c>
      <c r="F56" s="4">
        <v>-44030</v>
      </c>
      <c r="G56" s="4">
        <v>121037</v>
      </c>
      <c r="H56" s="4">
        <v>-278020</v>
      </c>
      <c r="I56" s="4">
        <v>425314</v>
      </c>
      <c r="J56" s="4">
        <v>189850</v>
      </c>
      <c r="K56" s="4">
        <v>-151114</v>
      </c>
      <c r="L56" s="4">
        <v>0</v>
      </c>
      <c r="M56" s="4">
        <v>278020</v>
      </c>
      <c r="N56" s="4">
        <v>-798566</v>
      </c>
      <c r="O56" s="4">
        <v>-549090</v>
      </c>
      <c r="P56" s="4">
        <v>-1194138</v>
      </c>
      <c r="Q56" s="4">
        <v>-222567</v>
      </c>
      <c r="R56" s="4">
        <v>-748011</v>
      </c>
      <c r="S56" s="4">
        <v>-664190</v>
      </c>
      <c r="T56" s="4">
        <v>798566</v>
      </c>
      <c r="U56" s="4">
        <v>-329507</v>
      </c>
      <c r="V56" s="4">
        <v>-60968</v>
      </c>
      <c r="W56" s="4">
        <v>-1740550</v>
      </c>
      <c r="X56" s="4">
        <v>-232698</v>
      </c>
      <c r="Y56" s="4">
        <v>996002</v>
      </c>
      <c r="Z56" s="4">
        <v>329507</v>
      </c>
      <c r="AA56" s="4">
        <v>-425314</v>
      </c>
      <c r="AB56" s="4">
        <v>549090</v>
      </c>
      <c r="AC56" s="4">
        <v>111776</v>
      </c>
      <c r="AD56" s="4">
        <v>0</v>
      </c>
      <c r="AE56" s="4">
        <v>-121037</v>
      </c>
      <c r="AF56" s="4">
        <v>-996002</v>
      </c>
      <c r="AG56" s="4">
        <v>44030</v>
      </c>
      <c r="AH56" s="4">
        <v>0</v>
      </c>
      <c r="AI56" s="4">
        <v>209941</v>
      </c>
      <c r="AJ56" s="4">
        <v>151114</v>
      </c>
      <c r="AK56" s="4">
        <v>1194138</v>
      </c>
      <c r="AL56" s="4">
        <v>7597</v>
      </c>
      <c r="AM56" s="4">
        <v>-299625</v>
      </c>
      <c r="AN56" s="4">
        <v>664190</v>
      </c>
      <c r="AO56" s="4">
        <v>299625</v>
      </c>
      <c r="AP56" s="4">
        <v>1192864</v>
      </c>
      <c r="AQ56" s="4">
        <v>748011</v>
      </c>
      <c r="AR56" s="4">
        <v>-1192864</v>
      </c>
      <c r="AS56" s="4">
        <v>1740550</v>
      </c>
      <c r="AT56" s="4">
        <v>222567</v>
      </c>
    </row>
    <row r="57" spans="1:46" ht="12.95">
      <c r="A57" s="3">
        <v>44044</v>
      </c>
      <c r="B57" s="4">
        <v>-662766</v>
      </c>
      <c r="C57" s="4">
        <v>-362776</v>
      </c>
      <c r="D57" s="4">
        <v>-331592</v>
      </c>
      <c r="E57" s="4">
        <v>-67124</v>
      </c>
      <c r="F57" s="4">
        <v>3778</v>
      </c>
      <c r="G57" s="4">
        <v>86630</v>
      </c>
      <c r="H57" s="4">
        <v>-288190</v>
      </c>
      <c r="I57" s="4">
        <v>-167815</v>
      </c>
      <c r="J57" s="4">
        <v>331592</v>
      </c>
      <c r="K57" s="4">
        <v>-627885</v>
      </c>
      <c r="L57" s="4">
        <v>0</v>
      </c>
      <c r="M57" s="4">
        <v>288190</v>
      </c>
      <c r="N57" s="4">
        <v>144892</v>
      </c>
      <c r="O57" s="4">
        <v>-421754</v>
      </c>
      <c r="P57" s="4">
        <v>-467020</v>
      </c>
      <c r="Q57" s="4">
        <v>42005</v>
      </c>
      <c r="R57" s="4">
        <v>-243662</v>
      </c>
      <c r="S57" s="4">
        <v>-820328</v>
      </c>
      <c r="T57" s="4">
        <v>-144892</v>
      </c>
      <c r="U57" s="4">
        <v>-55389</v>
      </c>
      <c r="V57" s="4">
        <v>-28642</v>
      </c>
      <c r="W57" s="4">
        <v>-1595361</v>
      </c>
      <c r="X57" s="4">
        <v>662766</v>
      </c>
      <c r="Y57" s="4">
        <v>602037</v>
      </c>
      <c r="Z57" s="4">
        <v>55389</v>
      </c>
      <c r="AA57" s="4">
        <v>167815</v>
      </c>
      <c r="AB57" s="4">
        <v>421754</v>
      </c>
      <c r="AC57" s="4">
        <v>67124</v>
      </c>
      <c r="AD57" s="4">
        <v>0</v>
      </c>
      <c r="AE57" s="4">
        <v>-86630</v>
      </c>
      <c r="AF57" s="4">
        <v>-602037</v>
      </c>
      <c r="AG57" s="4">
        <v>-3778</v>
      </c>
      <c r="AH57" s="4">
        <v>0</v>
      </c>
      <c r="AI57" s="4">
        <v>362776</v>
      </c>
      <c r="AJ57" s="4">
        <v>627885</v>
      </c>
      <c r="AK57" s="4">
        <v>467020</v>
      </c>
      <c r="AL57" s="4">
        <v>174048</v>
      </c>
      <c r="AM57" s="4">
        <v>-446537</v>
      </c>
      <c r="AN57" s="4">
        <v>820328</v>
      </c>
      <c r="AO57" s="4">
        <v>446537</v>
      </c>
      <c r="AP57" s="4">
        <v>1254025</v>
      </c>
      <c r="AQ57" s="4">
        <v>243662</v>
      </c>
      <c r="AR57" s="4">
        <v>-1254025</v>
      </c>
      <c r="AS57" s="4">
        <v>1595361</v>
      </c>
      <c r="AT57" s="4">
        <v>-42005</v>
      </c>
    </row>
    <row r="58" spans="1:46" ht="12.95">
      <c r="A58" s="3">
        <v>44075</v>
      </c>
      <c r="B58" s="4">
        <v>-180935</v>
      </c>
      <c r="C58" s="4">
        <v>-301854</v>
      </c>
      <c r="D58" s="4">
        <v>-281879</v>
      </c>
      <c r="E58" s="4">
        <v>-107514</v>
      </c>
      <c r="F58" s="4">
        <v>7806</v>
      </c>
      <c r="G58" s="4">
        <v>59579</v>
      </c>
      <c r="H58" s="4">
        <v>-299023</v>
      </c>
      <c r="I58" s="4">
        <v>258358</v>
      </c>
      <c r="J58" s="4">
        <v>281879</v>
      </c>
      <c r="K58" s="4">
        <v>-746871</v>
      </c>
      <c r="L58" s="4">
        <v>1461</v>
      </c>
      <c r="M58" s="4">
        <v>299023</v>
      </c>
      <c r="N58" s="4">
        <v>-436908</v>
      </c>
      <c r="O58" s="4">
        <v>265885</v>
      </c>
      <c r="P58" s="4">
        <v>21064</v>
      </c>
      <c r="Q58" s="4">
        <v>-114102</v>
      </c>
      <c r="R58" s="4">
        <v>-605239</v>
      </c>
      <c r="S58" s="4">
        <v>-793085</v>
      </c>
      <c r="T58" s="4">
        <v>436908</v>
      </c>
      <c r="U58" s="4">
        <v>750844</v>
      </c>
      <c r="V58" s="4">
        <v>-20868</v>
      </c>
      <c r="W58" s="4">
        <v>-1308116</v>
      </c>
      <c r="X58" s="4">
        <v>180935</v>
      </c>
      <c r="Y58" s="4">
        <v>580820</v>
      </c>
      <c r="Z58" s="4">
        <v>-750844</v>
      </c>
      <c r="AA58" s="4">
        <v>-258358</v>
      </c>
      <c r="AB58" s="4">
        <v>-265885</v>
      </c>
      <c r="AC58" s="4">
        <v>107514</v>
      </c>
      <c r="AD58" s="4">
        <v>0</v>
      </c>
      <c r="AE58" s="4">
        <v>-59579</v>
      </c>
      <c r="AF58" s="4">
        <v>-580820</v>
      </c>
      <c r="AG58" s="4">
        <v>-7806</v>
      </c>
      <c r="AH58" s="4">
        <v>0</v>
      </c>
      <c r="AI58" s="4">
        <v>301854</v>
      </c>
      <c r="AJ58" s="4">
        <v>746871</v>
      </c>
      <c r="AK58" s="4">
        <v>-21064</v>
      </c>
      <c r="AL58" s="4">
        <v>-58013</v>
      </c>
      <c r="AM58" s="4">
        <v>-460153</v>
      </c>
      <c r="AN58" s="4">
        <v>793085</v>
      </c>
      <c r="AO58" s="4">
        <v>460153</v>
      </c>
      <c r="AP58" s="4">
        <v>1228584</v>
      </c>
      <c r="AQ58" s="4">
        <v>605239</v>
      </c>
      <c r="AR58" s="4">
        <v>-1228584</v>
      </c>
      <c r="AS58" s="4">
        <v>1308116</v>
      </c>
      <c r="AT58" s="4">
        <v>114102</v>
      </c>
    </row>
    <row r="59" spans="1:46" ht="12.95">
      <c r="A59" s="3">
        <v>44105</v>
      </c>
      <c r="B59" s="4">
        <v>-914841</v>
      </c>
      <c r="C59" s="4">
        <v>-512528</v>
      </c>
      <c r="D59" s="4">
        <v>-469314.5</v>
      </c>
      <c r="E59" s="4">
        <v>-51699.5</v>
      </c>
      <c r="F59" s="4">
        <v>46964.5</v>
      </c>
      <c r="G59" s="4">
        <v>101087.5</v>
      </c>
      <c r="H59" s="4">
        <v>-759901</v>
      </c>
      <c r="I59" s="4">
        <v>98967</v>
      </c>
      <c r="J59" s="4">
        <v>469314.5</v>
      </c>
      <c r="K59" s="4">
        <v>-981753.5</v>
      </c>
      <c r="L59" s="4">
        <v>5334</v>
      </c>
      <c r="M59" s="4">
        <v>759901</v>
      </c>
      <c r="N59" s="4">
        <v>-412768.5</v>
      </c>
      <c r="O59" s="4">
        <v>-208189</v>
      </c>
      <c r="P59" s="4">
        <v>902409</v>
      </c>
      <c r="Q59" s="4">
        <v>-280879.5</v>
      </c>
      <c r="R59" s="4">
        <v>-388150</v>
      </c>
      <c r="S59" s="4">
        <v>-785968</v>
      </c>
      <c r="T59" s="4">
        <v>412768.5</v>
      </c>
      <c r="U59" s="4">
        <v>81858</v>
      </c>
      <c r="V59" s="4">
        <v>-25938</v>
      </c>
      <c r="W59" s="4">
        <v>-1624349.5</v>
      </c>
      <c r="X59" s="4">
        <v>914841</v>
      </c>
      <c r="Y59" s="4">
        <v>1358369</v>
      </c>
      <c r="Z59" s="4">
        <v>-81858</v>
      </c>
      <c r="AA59" s="4">
        <v>-98967</v>
      </c>
      <c r="AB59" s="4">
        <v>208189</v>
      </c>
      <c r="AC59" s="4">
        <v>51699.5</v>
      </c>
      <c r="AD59" s="4">
        <v>0</v>
      </c>
      <c r="AE59" s="4">
        <v>-101087.5</v>
      </c>
      <c r="AF59" s="4">
        <v>-1358369</v>
      </c>
      <c r="AG59" s="4">
        <v>-46964.5</v>
      </c>
      <c r="AH59" s="4">
        <v>0</v>
      </c>
      <c r="AI59" s="4">
        <v>512528</v>
      </c>
      <c r="AJ59" s="4">
        <v>981753.5</v>
      </c>
      <c r="AK59" s="4">
        <v>-902409</v>
      </c>
      <c r="AL59" s="4">
        <v>4</v>
      </c>
      <c r="AM59" s="4">
        <v>-505393</v>
      </c>
      <c r="AN59" s="4">
        <v>785968</v>
      </c>
      <c r="AO59" s="4">
        <v>505393</v>
      </c>
      <c r="AP59" s="4">
        <v>1359247</v>
      </c>
      <c r="AQ59" s="4">
        <v>388150</v>
      </c>
      <c r="AR59" s="4">
        <v>-1359247</v>
      </c>
      <c r="AS59" s="4">
        <v>1624349.5</v>
      </c>
      <c r="AT59" s="4">
        <v>280879.5</v>
      </c>
    </row>
    <row r="60" spans="1:46" ht="12.95">
      <c r="A60" s="3">
        <v>44136</v>
      </c>
      <c r="B60" s="4">
        <v>-996753</v>
      </c>
      <c r="C60" s="4">
        <v>-409748</v>
      </c>
      <c r="D60" s="4">
        <v>-498464</v>
      </c>
      <c r="E60" s="4">
        <v>-81225</v>
      </c>
      <c r="F60" s="4">
        <v>38935</v>
      </c>
      <c r="G60" s="4">
        <v>102114</v>
      </c>
      <c r="H60" s="4">
        <v>-1103265</v>
      </c>
      <c r="I60" s="4">
        <v>64464</v>
      </c>
      <c r="J60" s="4">
        <v>498464</v>
      </c>
      <c r="K60" s="4">
        <v>-464913</v>
      </c>
      <c r="L60" s="4">
        <v>-95108</v>
      </c>
      <c r="M60" s="4">
        <v>1103265</v>
      </c>
      <c r="N60" s="4">
        <v>-204210</v>
      </c>
      <c r="O60" s="4">
        <v>-1010215</v>
      </c>
      <c r="P60" s="4">
        <v>470497</v>
      </c>
      <c r="Q60" s="4">
        <v>-100146</v>
      </c>
      <c r="R60" s="4">
        <v>-87223</v>
      </c>
      <c r="S60" s="4">
        <v>-808062</v>
      </c>
      <c r="T60" s="4">
        <v>204210</v>
      </c>
      <c r="U60" s="4">
        <v>-416675</v>
      </c>
      <c r="V60" s="4">
        <v>-21851</v>
      </c>
      <c r="W60" s="4">
        <v>-1373572</v>
      </c>
      <c r="X60" s="4">
        <v>996753</v>
      </c>
      <c r="Y60" s="4">
        <v>1578162</v>
      </c>
      <c r="Z60" s="4">
        <v>416675</v>
      </c>
      <c r="AA60" s="4">
        <v>-64464</v>
      </c>
      <c r="AB60" s="4">
        <v>1010215</v>
      </c>
      <c r="AC60" s="4">
        <v>81225</v>
      </c>
      <c r="AD60" s="4">
        <v>0</v>
      </c>
      <c r="AE60" s="4">
        <v>-102114</v>
      </c>
      <c r="AF60" s="4">
        <v>-1578162</v>
      </c>
      <c r="AG60" s="4">
        <v>-38935</v>
      </c>
      <c r="AH60" s="4">
        <v>0</v>
      </c>
      <c r="AI60" s="4">
        <v>409748</v>
      </c>
      <c r="AJ60" s="4">
        <v>464913</v>
      </c>
      <c r="AK60" s="4">
        <v>-470497</v>
      </c>
      <c r="AL60" s="4">
        <v>228</v>
      </c>
      <c r="AM60" s="4">
        <v>-348268</v>
      </c>
      <c r="AN60" s="4">
        <v>808062</v>
      </c>
      <c r="AO60" s="4">
        <v>348268</v>
      </c>
      <c r="AP60" s="4">
        <v>242254</v>
      </c>
      <c r="AQ60" s="4">
        <v>87223</v>
      </c>
      <c r="AR60" s="4">
        <v>-242254</v>
      </c>
      <c r="AS60" s="4">
        <v>1373572</v>
      </c>
      <c r="AT60" s="4">
        <v>100146</v>
      </c>
    </row>
    <row r="61" spans="1:46" ht="12.95">
      <c r="A61" s="3">
        <v>44166</v>
      </c>
      <c r="B61" s="4">
        <v>-917858</v>
      </c>
      <c r="C61" s="4">
        <v>-108892</v>
      </c>
      <c r="D61" s="4">
        <v>-519832</v>
      </c>
      <c r="E61" s="4">
        <v>-72958</v>
      </c>
      <c r="F61" s="4">
        <v>-30963</v>
      </c>
      <c r="G61" s="4">
        <v>93254</v>
      </c>
      <c r="H61" s="4">
        <v>-1123362</v>
      </c>
      <c r="I61" s="4">
        <v>358205</v>
      </c>
      <c r="J61" s="4">
        <v>519832</v>
      </c>
      <c r="K61" s="4">
        <v>-582558</v>
      </c>
      <c r="L61" s="4">
        <v>-117044</v>
      </c>
      <c r="M61" s="4">
        <v>1123362</v>
      </c>
      <c r="N61" s="4">
        <v>-760715</v>
      </c>
      <c r="O61" s="4">
        <v>-448982</v>
      </c>
      <c r="P61" s="4">
        <v>363425</v>
      </c>
      <c r="Q61" s="4">
        <v>-233788</v>
      </c>
      <c r="R61" s="4">
        <v>-341621</v>
      </c>
      <c r="S61" s="4">
        <v>-913133</v>
      </c>
      <c r="T61" s="4">
        <v>760715</v>
      </c>
      <c r="U61" s="4">
        <v>592413</v>
      </c>
      <c r="V61" s="4">
        <v>-37021</v>
      </c>
      <c r="W61" s="4">
        <v>-1489536</v>
      </c>
      <c r="X61" s="4">
        <v>917858</v>
      </c>
      <c r="Y61" s="4">
        <v>1220104</v>
      </c>
      <c r="Z61" s="4">
        <v>-592413</v>
      </c>
      <c r="AA61" s="4">
        <v>-358205</v>
      </c>
      <c r="AB61" s="4">
        <v>448982</v>
      </c>
      <c r="AC61" s="4">
        <v>72958</v>
      </c>
      <c r="AD61" s="4">
        <v>0</v>
      </c>
      <c r="AE61" s="4">
        <v>-93254</v>
      </c>
      <c r="AF61" s="4">
        <v>-1220104</v>
      </c>
      <c r="AG61" s="4">
        <v>30963</v>
      </c>
      <c r="AH61" s="4">
        <v>0</v>
      </c>
      <c r="AI61" s="4">
        <v>108892</v>
      </c>
      <c r="AJ61" s="4">
        <v>582558</v>
      </c>
      <c r="AK61" s="4">
        <v>-363425</v>
      </c>
      <c r="AL61" s="4">
        <v>151</v>
      </c>
      <c r="AM61" s="4">
        <v>-461234</v>
      </c>
      <c r="AN61" s="4">
        <v>913133</v>
      </c>
      <c r="AO61" s="4">
        <v>461234</v>
      </c>
      <c r="AP61" s="4">
        <v>1090044</v>
      </c>
      <c r="AQ61" s="4">
        <v>341621</v>
      </c>
      <c r="AR61" s="4">
        <v>-1090044</v>
      </c>
      <c r="AS61" s="4">
        <v>1489536</v>
      </c>
      <c r="AT61" s="4">
        <v>233788</v>
      </c>
    </row>
    <row r="62" spans="1:46" ht="12.95"/>
    <row r="63" spans="1:46" ht="12.95"/>
    <row r="64" spans="1:46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hyperlinks>
    <hyperlink ref="AT1" r:id="rId1" xr:uid="{00000000-0004-0000-0200-00002A000000}"/>
    <hyperlink ref="AS1" r:id="rId2" xr:uid="{00000000-0004-0000-0200-000029000000}"/>
    <hyperlink ref="AR1" r:id="rId3" xr:uid="{00000000-0004-0000-0200-000028000000}"/>
    <hyperlink ref="AQ1" r:id="rId4" xr:uid="{00000000-0004-0000-0200-000027000000}"/>
    <hyperlink ref="AP1" r:id="rId5" xr:uid="{00000000-0004-0000-0200-000026000000}"/>
    <hyperlink ref="AO1" r:id="rId6" xr:uid="{00000000-0004-0000-0200-000025000000}"/>
    <hyperlink ref="AN1" r:id="rId7" xr:uid="{00000000-0004-0000-0200-000024000000}"/>
    <hyperlink ref="AM1" r:id="rId8" xr:uid="{00000000-0004-0000-0200-000023000000}"/>
    <hyperlink ref="AL1" r:id="rId9" xr:uid="{00000000-0004-0000-0200-000022000000}"/>
    <hyperlink ref="AK1" r:id="rId10" xr:uid="{00000000-0004-0000-0200-000021000000}"/>
    <hyperlink ref="AJ1" r:id="rId11" xr:uid="{00000000-0004-0000-0200-000020000000}"/>
    <hyperlink ref="AI1" r:id="rId12" xr:uid="{00000000-0004-0000-0200-00001F000000}"/>
    <hyperlink ref="AH1" r:id="rId13" xr:uid="{00000000-0004-0000-0200-00001E000000}"/>
    <hyperlink ref="AG1" r:id="rId14" xr:uid="{00000000-0004-0000-0200-00001D000000}"/>
    <hyperlink ref="AF1" r:id="rId15" xr:uid="{00000000-0004-0000-0200-00001C000000}"/>
    <hyperlink ref="AE1" r:id="rId16" xr:uid="{00000000-0004-0000-0200-00001B000000}"/>
    <hyperlink ref="AC1" r:id="rId17" xr:uid="{00000000-0004-0000-0200-00001A000000}"/>
    <hyperlink ref="AB1" r:id="rId18" xr:uid="{00000000-0004-0000-0200-000019000000}"/>
    <hyperlink ref="AA1" r:id="rId19" xr:uid="{00000000-0004-0000-0200-000018000000}"/>
    <hyperlink ref="Z1" r:id="rId20" xr:uid="{00000000-0004-0000-0200-000017000000}"/>
    <hyperlink ref="Y1" r:id="rId21" xr:uid="{00000000-0004-0000-0200-000016000000}"/>
    <hyperlink ref="X1" r:id="rId22" xr:uid="{00000000-0004-0000-0200-000015000000}"/>
    <hyperlink ref="W1" r:id="rId23" xr:uid="{00000000-0004-0000-0200-000014000000}"/>
    <hyperlink ref="V1" r:id="rId24" xr:uid="{00000000-0004-0000-0200-000013000000}"/>
    <hyperlink ref="U1" r:id="rId25" xr:uid="{00000000-0004-0000-0200-000012000000}"/>
    <hyperlink ref="T1" r:id="rId26" xr:uid="{00000000-0004-0000-0200-000011000000}"/>
    <hyperlink ref="S1" r:id="rId27" xr:uid="{00000000-0004-0000-0200-000010000000}"/>
    <hyperlink ref="R1" r:id="rId28" xr:uid="{00000000-0004-0000-0200-00000F000000}"/>
    <hyperlink ref="Q1" r:id="rId29" xr:uid="{00000000-0004-0000-0200-00000E000000}"/>
    <hyperlink ref="P1" r:id="rId30" xr:uid="{00000000-0004-0000-0200-00000D000000}"/>
    <hyperlink ref="O1" r:id="rId31" xr:uid="{00000000-0004-0000-0200-00000C000000}"/>
    <hyperlink ref="N1" r:id="rId32" xr:uid="{00000000-0004-0000-0200-00000B000000}"/>
    <hyperlink ref="M1" r:id="rId33" xr:uid="{00000000-0004-0000-0200-00000A000000}"/>
    <hyperlink ref="L1" r:id="rId34" xr:uid="{00000000-0004-0000-0200-000009000000}"/>
    <hyperlink ref="K1" r:id="rId35" xr:uid="{00000000-0004-0000-0200-000008000000}"/>
    <hyperlink ref="J1" r:id="rId36" xr:uid="{00000000-0004-0000-0200-000007000000}"/>
    <hyperlink ref="I1" r:id="rId37" xr:uid="{00000000-0004-0000-0200-000006000000}"/>
    <hyperlink ref="H1" r:id="rId38" xr:uid="{00000000-0004-0000-0200-000005000000}"/>
    <hyperlink ref="G1" r:id="rId39" xr:uid="{00000000-0004-0000-0200-000004000000}"/>
    <hyperlink ref="E1" r:id="rId40" xr:uid="{00000000-0004-0000-0200-000003000000}"/>
    <hyperlink ref="D1" r:id="rId41" xr:uid="{00000000-0004-0000-0200-000002000000}"/>
    <hyperlink ref="C1" r:id="rId42" xr:uid="{00000000-0004-0000-0200-000001000000}"/>
    <hyperlink ref="B1" r:id="rId43" xr:uid="{00000000-0004-0000-0200-000000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outlinePr summaryBelow="0" summaryRight="0"/>
  </sheetPr>
  <dimension ref="A1:AT17545"/>
  <sheetViews>
    <sheetView workbookViewId="0"/>
  </sheetViews>
  <sheetFormatPr defaultColWidth="14.42578125" defaultRowHeight="15.75" customHeight="1"/>
  <cols>
    <col min="1" max="1" width="19.28515625" bestFit="1" customWidth="1"/>
  </cols>
  <sheetData>
    <row r="1" spans="1:46" ht="15.75" customHeight="1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 ht="15.75" customHeight="1">
      <c r="A2" s="3">
        <v>42370</v>
      </c>
      <c r="B2" s="1">
        <f>IF(Interconnector_Flow!B2&gt;0, 0, -Interconnector_Flow!B2)</f>
        <v>1155484</v>
      </c>
      <c r="C2" s="1">
        <f>IF(Interconnector_Flow!C2&gt;0, 0, -Interconnector_Flow!C2)</f>
        <v>701127</v>
      </c>
      <c r="D2" s="1">
        <f>IF(Interconnector_Flow!D2&gt;0, 0, -Interconnector_Flow!D2)</f>
        <v>0</v>
      </c>
      <c r="E2" s="1">
        <f>IF(Interconnector_Flow!E2&gt;0, 0, -Interconnector_Flow!E2)</f>
        <v>0</v>
      </c>
      <c r="F2" s="1">
        <f>IF(Interconnector_Flow!F2&gt;0, 0, -Interconnector_Flow!F2)</f>
        <v>17064</v>
      </c>
      <c r="G2" s="1">
        <f>IF(Interconnector_Flow!G2&gt;0, 0, -Interconnector_Flow!G2)</f>
        <v>0</v>
      </c>
      <c r="H2" s="1">
        <f>IF(Interconnector_Flow!H2&gt;0, 0, -Interconnector_Flow!H2)</f>
        <v>1987098</v>
      </c>
      <c r="I2" s="1">
        <f>IF(Interconnector_Flow!I2&gt;0, 0, -Interconnector_Flow!I2)</f>
        <v>0</v>
      </c>
      <c r="J2" s="1">
        <f>IF(Interconnector_Flow!J2&gt;0, 0, -Interconnector_Flow!J2)</f>
        <v>0</v>
      </c>
      <c r="K2" s="1">
        <f>IF(Interconnector_Flow!K2&gt;0, 0, -Interconnector_Flow!K2)</f>
        <v>476154</v>
      </c>
      <c r="L2" s="1">
        <f>IF(Interconnector_Flow!L2&gt;0, 0, -Interconnector_Flow!L2)</f>
        <v>0</v>
      </c>
      <c r="M2" s="1">
        <f>IF(Interconnector_Flow!M2&gt;0, 0, -Interconnector_Flow!M2)</f>
        <v>0</v>
      </c>
      <c r="N2" s="1">
        <f>IF(Interconnector_Flow!N2&gt;0, 0, -Interconnector_Flow!N2)</f>
        <v>0</v>
      </c>
      <c r="O2" s="1">
        <f>IF(Interconnector_Flow!O2&gt;0, 0, -Interconnector_Flow!O2)</f>
        <v>1301236</v>
      </c>
      <c r="P2" s="1">
        <f>IF(Interconnector_Flow!P2&gt;0, 0, -Interconnector_Flow!P2)</f>
        <v>0</v>
      </c>
      <c r="Q2" s="1">
        <f>IF(Interconnector_Flow!Q2&gt;0, 0, -Interconnector_Flow!Q2)</f>
        <v>63554</v>
      </c>
      <c r="R2" s="1">
        <f>IF(Interconnector_Flow!R2&gt;0, 0, -Interconnector_Flow!R2)</f>
        <v>0</v>
      </c>
      <c r="S2" s="1">
        <f>IF(Interconnector_Flow!S2&gt;0, 0, -Interconnector_Flow!S2)</f>
        <v>216349</v>
      </c>
      <c r="T2" s="1">
        <f>IF(Interconnector_Flow!T2&gt;0, 0, -Interconnector_Flow!T2)</f>
        <v>194427</v>
      </c>
      <c r="U2" s="1">
        <f>IF(Interconnector_Flow!U2&gt;0, 0, -Interconnector_Flow!U2)</f>
        <v>383097</v>
      </c>
      <c r="V2" s="1">
        <f>IF(Interconnector_Flow!V2&gt;0, 0, -Interconnector_Flow!V2)</f>
        <v>0</v>
      </c>
      <c r="W2" s="1">
        <f>IF(Interconnector_Flow!W2&gt;0, 0, -Interconnector_Flow!W2)</f>
        <v>1679066</v>
      </c>
      <c r="X2" s="1">
        <f>IF(Interconnector_Flow!X2&gt;0, 0, -Interconnector_Flow!X2)</f>
        <v>0</v>
      </c>
      <c r="Y2" s="1">
        <f>IF(Interconnector_Flow!Y2&gt;0, 0, -Interconnector_Flow!Y2)</f>
        <v>0</v>
      </c>
      <c r="Z2" s="1">
        <f>IF(Interconnector_Flow!Z2&gt;0, 0, -Interconnector_Flow!Z2)</f>
        <v>0</v>
      </c>
      <c r="AA2" s="1">
        <f>IF(Interconnector_Flow!AA2&gt;0, 0, -Interconnector_Flow!AA2)</f>
        <v>467248</v>
      </c>
      <c r="AB2" s="1">
        <f>IF(Interconnector_Flow!AB2&gt;0, 0, -Interconnector_Flow!AB2)</f>
        <v>0</v>
      </c>
      <c r="AC2" s="1">
        <f>IF(Interconnector_Flow!AC2&gt;0, 0, -Interconnector_Flow!AC2)</f>
        <v>33052</v>
      </c>
      <c r="AD2" s="1">
        <f>IF(Interconnector_Flow!AD2&gt;0, 0, -Interconnector_Flow!AD2)</f>
        <v>0</v>
      </c>
      <c r="AE2" s="1">
        <f>IF(Interconnector_Flow!AE2&gt;0, 0, -Interconnector_Flow!AE2)</f>
        <v>72008</v>
      </c>
      <c r="AF2" s="1">
        <f>IF(Interconnector_Flow!AF2&gt;0, 0, -Interconnector_Flow!AF2)</f>
        <v>1355455</v>
      </c>
      <c r="AG2" s="1">
        <f>IF(Interconnector_Flow!AG2&gt;0, 0, -Interconnector_Flow!AG2)</f>
        <v>0</v>
      </c>
      <c r="AH2" s="1">
        <f>IF(Interconnector_Flow!AH2&gt;0, 0, -Interconnector_Flow!AH2)</f>
        <v>0</v>
      </c>
      <c r="AI2" s="1">
        <f>IF(Interconnector_Flow!AI2&gt;0, 0, -Interconnector_Flow!AI2)</f>
        <v>0</v>
      </c>
      <c r="AJ2" s="1">
        <f>IF(Interconnector_Flow!AJ2&gt;0, 0, -Interconnector_Flow!AJ2)</f>
        <v>0</v>
      </c>
      <c r="AK2" s="1">
        <f>IF(Interconnector_Flow!AK2&gt;0, 0, -Interconnector_Flow!AK2)</f>
        <v>1314716</v>
      </c>
      <c r="AL2" s="1">
        <f>IF(Interconnector_Flow!AL2&gt;0, 0, -Interconnector_Flow!AL2)</f>
        <v>0</v>
      </c>
      <c r="AM2" s="1">
        <f>IF(Interconnector_Flow!AM2&gt;0, 0, -Interconnector_Flow!AM2)</f>
        <v>361630</v>
      </c>
      <c r="AN2" s="1">
        <f>IF(Interconnector_Flow!AN2&gt;0, 0, -Interconnector_Flow!AN2)</f>
        <v>0</v>
      </c>
      <c r="AO2" s="1">
        <f>IF(Interconnector_Flow!AO2&gt;0, 0, -Interconnector_Flow!AO2)</f>
        <v>0</v>
      </c>
      <c r="AP2" s="1">
        <f>IF(Interconnector_Flow!AP2&gt;0, 0, -Interconnector_Flow!AP2)</f>
        <v>0</v>
      </c>
      <c r="AQ2" s="1">
        <f>IF(Interconnector_Flow!AQ2&gt;0, 0, -Interconnector_Flow!AQ2)</f>
        <v>496290</v>
      </c>
      <c r="AR2" s="1">
        <f>IF(Interconnector_Flow!AR2&gt;0, 0, -Interconnector_Flow!AR2)</f>
        <v>701360</v>
      </c>
      <c r="AS2" s="1">
        <f>IF(Interconnector_Flow!AS2&gt;0, 0, -Interconnector_Flow!AS2)</f>
        <v>0</v>
      </c>
      <c r="AT2" s="1">
        <f>IF(Interconnector_Flow!AT2&gt;0, 0, -Interconnector_Flow!AT2)</f>
        <v>0</v>
      </c>
    </row>
    <row r="3" spans="1:46" ht="15.75" customHeight="1">
      <c r="A3" s="3">
        <v>42401</v>
      </c>
      <c r="B3" s="1">
        <f>IF(Interconnector_Flow!B3&gt;0, 0, -Interconnector_Flow!B3)</f>
        <v>1355163</v>
      </c>
      <c r="C3" s="1">
        <f>IF(Interconnector_Flow!C3&gt;0, 0, -Interconnector_Flow!C3)</f>
        <v>700417</v>
      </c>
      <c r="D3" s="1">
        <f>IF(Interconnector_Flow!D3&gt;0, 0, -Interconnector_Flow!D3)</f>
        <v>0</v>
      </c>
      <c r="E3" s="1">
        <f>IF(Interconnector_Flow!E3&gt;0, 0, -Interconnector_Flow!E3)</f>
        <v>0</v>
      </c>
      <c r="F3" s="1">
        <f>IF(Interconnector_Flow!F3&gt;0, 0, -Interconnector_Flow!F3)</f>
        <v>2051</v>
      </c>
      <c r="G3" s="1">
        <f>IF(Interconnector_Flow!G3&gt;0, 0, -Interconnector_Flow!G3)</f>
        <v>0</v>
      </c>
      <c r="H3" s="1">
        <f>IF(Interconnector_Flow!H3&gt;0, 0, -Interconnector_Flow!H3)</f>
        <v>1249970</v>
      </c>
      <c r="I3" s="1">
        <f>IF(Interconnector_Flow!I3&gt;0, 0, -Interconnector_Flow!I3)</f>
        <v>0</v>
      </c>
      <c r="J3" s="1">
        <f>IF(Interconnector_Flow!J3&gt;0, 0, -Interconnector_Flow!J3)</f>
        <v>0</v>
      </c>
      <c r="K3" s="1">
        <f>IF(Interconnector_Flow!K3&gt;0, 0, -Interconnector_Flow!K3)</f>
        <v>481268</v>
      </c>
      <c r="L3" s="1">
        <f>IF(Interconnector_Flow!L3&gt;0, 0, -Interconnector_Flow!L3)</f>
        <v>0</v>
      </c>
      <c r="M3" s="1">
        <f>IF(Interconnector_Flow!M3&gt;0, 0, -Interconnector_Flow!M3)</f>
        <v>0</v>
      </c>
      <c r="N3" s="1">
        <f>IF(Interconnector_Flow!N3&gt;0, 0, -Interconnector_Flow!N3)</f>
        <v>0</v>
      </c>
      <c r="O3" s="1">
        <f>IF(Interconnector_Flow!O3&gt;0, 0, -Interconnector_Flow!O3)</f>
        <v>567005</v>
      </c>
      <c r="P3" s="1">
        <f>IF(Interconnector_Flow!P3&gt;0, 0, -Interconnector_Flow!P3)</f>
        <v>0</v>
      </c>
      <c r="Q3" s="1">
        <f>IF(Interconnector_Flow!Q3&gt;0, 0, -Interconnector_Flow!Q3)</f>
        <v>182955</v>
      </c>
      <c r="R3" s="1">
        <f>IF(Interconnector_Flow!R3&gt;0, 0, -Interconnector_Flow!R3)</f>
        <v>0</v>
      </c>
      <c r="S3" s="1">
        <f>IF(Interconnector_Flow!S3&gt;0, 0, -Interconnector_Flow!S3)</f>
        <v>283855</v>
      </c>
      <c r="T3" s="1">
        <f>IF(Interconnector_Flow!T3&gt;0, 0, -Interconnector_Flow!T3)</f>
        <v>138149</v>
      </c>
      <c r="U3" s="1">
        <f>IF(Interconnector_Flow!U3&gt;0, 0, -Interconnector_Flow!U3)</f>
        <v>377511</v>
      </c>
      <c r="V3" s="1">
        <f>IF(Interconnector_Flow!V3&gt;0, 0, -Interconnector_Flow!V3)</f>
        <v>0</v>
      </c>
      <c r="W3" s="1">
        <f>IF(Interconnector_Flow!W3&gt;0, 0, -Interconnector_Flow!W3)</f>
        <v>1616456</v>
      </c>
      <c r="X3" s="1">
        <f>IF(Interconnector_Flow!X3&gt;0, 0, -Interconnector_Flow!X3)</f>
        <v>0</v>
      </c>
      <c r="Y3" s="1">
        <f>IF(Interconnector_Flow!Y3&gt;0, 0, -Interconnector_Flow!Y3)</f>
        <v>0</v>
      </c>
      <c r="Z3" s="1">
        <f>IF(Interconnector_Flow!Z3&gt;0, 0, -Interconnector_Flow!Z3)</f>
        <v>0</v>
      </c>
      <c r="AA3" s="1">
        <f>IF(Interconnector_Flow!AA3&gt;0, 0, -Interconnector_Flow!AA3)</f>
        <v>84940</v>
      </c>
      <c r="AB3" s="1">
        <f>IF(Interconnector_Flow!AB3&gt;0, 0, -Interconnector_Flow!AB3)</f>
        <v>0</v>
      </c>
      <c r="AC3" s="1">
        <f>IF(Interconnector_Flow!AC3&gt;0, 0, -Interconnector_Flow!AC3)</f>
        <v>4395</v>
      </c>
      <c r="AD3" s="1">
        <f>IF(Interconnector_Flow!AD3&gt;0, 0, -Interconnector_Flow!AD3)</f>
        <v>0</v>
      </c>
      <c r="AE3" s="1">
        <f>IF(Interconnector_Flow!AE3&gt;0, 0, -Interconnector_Flow!AE3)</f>
        <v>165866</v>
      </c>
      <c r="AF3" s="1">
        <f>IF(Interconnector_Flow!AF3&gt;0, 0, -Interconnector_Flow!AF3)</f>
        <v>1478757</v>
      </c>
      <c r="AG3" s="1">
        <f>IF(Interconnector_Flow!AG3&gt;0, 0, -Interconnector_Flow!AG3)</f>
        <v>0</v>
      </c>
      <c r="AH3" s="1">
        <f>IF(Interconnector_Flow!AH3&gt;0, 0, -Interconnector_Flow!AH3)</f>
        <v>0</v>
      </c>
      <c r="AI3" s="1">
        <f>IF(Interconnector_Flow!AI3&gt;0, 0, -Interconnector_Flow!AI3)</f>
        <v>0</v>
      </c>
      <c r="AJ3" s="1">
        <f>IF(Interconnector_Flow!AJ3&gt;0, 0, -Interconnector_Flow!AJ3)</f>
        <v>0</v>
      </c>
      <c r="AK3" s="1">
        <f>IF(Interconnector_Flow!AK3&gt;0, 0, -Interconnector_Flow!AK3)</f>
        <v>1388019</v>
      </c>
      <c r="AL3" s="1">
        <f>IF(Interconnector_Flow!AL3&gt;0, 0, -Interconnector_Flow!AL3)</f>
        <v>0</v>
      </c>
      <c r="AM3" s="1">
        <f>IF(Interconnector_Flow!AM3&gt;0, 0, -Interconnector_Flow!AM3)</f>
        <v>384763</v>
      </c>
      <c r="AN3" s="1">
        <f>IF(Interconnector_Flow!AN3&gt;0, 0, -Interconnector_Flow!AN3)</f>
        <v>0</v>
      </c>
      <c r="AO3" s="1">
        <f>IF(Interconnector_Flow!AO3&gt;0, 0, -Interconnector_Flow!AO3)</f>
        <v>0</v>
      </c>
      <c r="AP3" s="1">
        <f>IF(Interconnector_Flow!AP3&gt;0, 0, -Interconnector_Flow!AP3)</f>
        <v>0</v>
      </c>
      <c r="AQ3" s="1">
        <f>IF(Interconnector_Flow!AQ3&gt;0, 0, -Interconnector_Flow!AQ3)</f>
        <v>193625</v>
      </c>
      <c r="AR3" s="1">
        <f>IF(Interconnector_Flow!AR3&gt;0, 0, -Interconnector_Flow!AR3)</f>
        <v>256925</v>
      </c>
      <c r="AS3" s="1">
        <f>IF(Interconnector_Flow!AS3&gt;0, 0, -Interconnector_Flow!AS3)</f>
        <v>0</v>
      </c>
      <c r="AT3" s="1">
        <f>IF(Interconnector_Flow!AT3&gt;0, 0, -Interconnector_Flow!AT3)</f>
        <v>0</v>
      </c>
    </row>
    <row r="4" spans="1:46" ht="15.75" customHeight="1">
      <c r="A4" s="3">
        <v>42430</v>
      </c>
      <c r="B4" s="1">
        <f>IF(Interconnector_Flow!B4&gt;0, 0, -Interconnector_Flow!B4)</f>
        <v>1459397</v>
      </c>
      <c r="C4" s="1">
        <f>IF(Interconnector_Flow!C4&gt;0, 0, -Interconnector_Flow!C4)</f>
        <v>736450</v>
      </c>
      <c r="D4" s="1">
        <f>IF(Interconnector_Flow!D4&gt;0, 0, -Interconnector_Flow!D4)</f>
        <v>0</v>
      </c>
      <c r="E4" s="1">
        <f>IF(Interconnector_Flow!E4&gt;0, 0, -Interconnector_Flow!E4)</f>
        <v>13556</v>
      </c>
      <c r="F4" s="1">
        <f>IF(Interconnector_Flow!F4&gt;0, 0, -Interconnector_Flow!F4)</f>
        <v>0</v>
      </c>
      <c r="G4" s="1">
        <f>IF(Interconnector_Flow!G4&gt;0, 0, -Interconnector_Flow!G4)</f>
        <v>0</v>
      </c>
      <c r="H4" s="1">
        <f>IF(Interconnector_Flow!H4&gt;0, 0, -Interconnector_Flow!H4)</f>
        <v>1448591</v>
      </c>
      <c r="I4" s="1">
        <f>IF(Interconnector_Flow!I4&gt;0, 0, -Interconnector_Flow!I4)</f>
        <v>0</v>
      </c>
      <c r="J4" s="1">
        <f>IF(Interconnector_Flow!J4&gt;0, 0, -Interconnector_Flow!J4)</f>
        <v>0</v>
      </c>
      <c r="K4" s="1">
        <f>IF(Interconnector_Flow!K4&gt;0, 0, -Interconnector_Flow!K4)</f>
        <v>466861</v>
      </c>
      <c r="L4" s="1">
        <f>IF(Interconnector_Flow!L4&gt;0, 0, -Interconnector_Flow!L4)</f>
        <v>0</v>
      </c>
      <c r="M4" s="1">
        <f>IF(Interconnector_Flow!M4&gt;0, 0, -Interconnector_Flow!M4)</f>
        <v>0</v>
      </c>
      <c r="N4" s="1">
        <f>IF(Interconnector_Flow!N4&gt;0, 0, -Interconnector_Flow!N4)</f>
        <v>94162</v>
      </c>
      <c r="O4" s="1">
        <f>IF(Interconnector_Flow!O4&gt;0, 0, -Interconnector_Flow!O4)</f>
        <v>430996</v>
      </c>
      <c r="P4" s="1">
        <f>IF(Interconnector_Flow!P4&gt;0, 0, -Interconnector_Flow!P4)</f>
        <v>0</v>
      </c>
      <c r="Q4" s="1">
        <f>IF(Interconnector_Flow!Q4&gt;0, 0, -Interconnector_Flow!Q4)</f>
        <v>233236</v>
      </c>
      <c r="R4" s="1">
        <f>IF(Interconnector_Flow!R4&gt;0, 0, -Interconnector_Flow!R4)</f>
        <v>75242</v>
      </c>
      <c r="S4" s="1">
        <f>IF(Interconnector_Flow!S4&gt;0, 0, -Interconnector_Flow!S4)</f>
        <v>465236</v>
      </c>
      <c r="T4" s="1">
        <f>IF(Interconnector_Flow!T4&gt;0, 0, -Interconnector_Flow!T4)</f>
        <v>0</v>
      </c>
      <c r="U4" s="1">
        <f>IF(Interconnector_Flow!U4&gt;0, 0, -Interconnector_Flow!U4)</f>
        <v>288311</v>
      </c>
      <c r="V4" s="1">
        <f>IF(Interconnector_Flow!V4&gt;0, 0, -Interconnector_Flow!V4)</f>
        <v>5789</v>
      </c>
      <c r="W4" s="1">
        <f>IF(Interconnector_Flow!W4&gt;0, 0, -Interconnector_Flow!W4)</f>
        <v>1598321</v>
      </c>
      <c r="X4" s="1">
        <f>IF(Interconnector_Flow!X4&gt;0, 0, -Interconnector_Flow!X4)</f>
        <v>0</v>
      </c>
      <c r="Y4" s="1">
        <f>IF(Interconnector_Flow!Y4&gt;0, 0, -Interconnector_Flow!Y4)</f>
        <v>0</v>
      </c>
      <c r="Z4" s="1">
        <f>IF(Interconnector_Flow!Z4&gt;0, 0, -Interconnector_Flow!Z4)</f>
        <v>0</v>
      </c>
      <c r="AA4" s="1">
        <f>IF(Interconnector_Flow!AA4&gt;0, 0, -Interconnector_Flow!AA4)</f>
        <v>236199</v>
      </c>
      <c r="AB4" s="1">
        <f>IF(Interconnector_Flow!AB4&gt;0, 0, -Interconnector_Flow!AB4)</f>
        <v>0</v>
      </c>
      <c r="AC4" s="1">
        <f>IF(Interconnector_Flow!AC4&gt;0, 0, -Interconnector_Flow!AC4)</f>
        <v>0</v>
      </c>
      <c r="AD4" s="1">
        <f>IF(Interconnector_Flow!AD4&gt;0, 0, -Interconnector_Flow!AD4)</f>
        <v>0</v>
      </c>
      <c r="AE4" s="1">
        <f>IF(Interconnector_Flow!AE4&gt;0, 0, -Interconnector_Flow!AE4)</f>
        <v>157013</v>
      </c>
      <c r="AF4" s="1">
        <f>IF(Interconnector_Flow!AF4&gt;0, 0, -Interconnector_Flow!AF4)</f>
        <v>1298364</v>
      </c>
      <c r="AG4" s="1">
        <f>IF(Interconnector_Flow!AG4&gt;0, 0, -Interconnector_Flow!AG4)</f>
        <v>34043</v>
      </c>
      <c r="AH4" s="1">
        <f>IF(Interconnector_Flow!AH4&gt;0, 0, -Interconnector_Flow!AH4)</f>
        <v>0</v>
      </c>
      <c r="AI4" s="1">
        <f>IF(Interconnector_Flow!AI4&gt;0, 0, -Interconnector_Flow!AI4)</f>
        <v>0</v>
      </c>
      <c r="AJ4" s="1">
        <f>IF(Interconnector_Flow!AJ4&gt;0, 0, -Interconnector_Flow!AJ4)</f>
        <v>0</v>
      </c>
      <c r="AK4" s="1">
        <f>IF(Interconnector_Flow!AK4&gt;0, 0, -Interconnector_Flow!AK4)</f>
        <v>1291998</v>
      </c>
      <c r="AL4" s="1">
        <f>IF(Interconnector_Flow!AL4&gt;0, 0, -Interconnector_Flow!AL4)</f>
        <v>0</v>
      </c>
      <c r="AM4" s="1">
        <f>IF(Interconnector_Flow!AM4&gt;0, 0, -Interconnector_Flow!AM4)</f>
        <v>383443</v>
      </c>
      <c r="AN4" s="1">
        <f>IF(Interconnector_Flow!AN4&gt;0, 0, -Interconnector_Flow!AN4)</f>
        <v>0</v>
      </c>
      <c r="AO4" s="1">
        <f>IF(Interconnector_Flow!AO4&gt;0, 0, -Interconnector_Flow!AO4)</f>
        <v>0</v>
      </c>
      <c r="AP4" s="1">
        <f>IF(Interconnector_Flow!AP4&gt;0, 0, -Interconnector_Flow!AP4)</f>
        <v>0</v>
      </c>
      <c r="AQ4" s="1">
        <f>IF(Interconnector_Flow!AQ4&gt;0, 0, -Interconnector_Flow!AQ4)</f>
        <v>0</v>
      </c>
      <c r="AR4" s="1">
        <f>IF(Interconnector_Flow!AR4&gt;0, 0, -Interconnector_Flow!AR4)</f>
        <v>761732</v>
      </c>
      <c r="AS4" s="1">
        <f>IF(Interconnector_Flow!AS4&gt;0, 0, -Interconnector_Flow!AS4)</f>
        <v>0</v>
      </c>
      <c r="AT4" s="1">
        <f>IF(Interconnector_Flow!AT4&gt;0, 0, -Interconnector_Flow!AT4)</f>
        <v>0</v>
      </c>
    </row>
    <row r="5" spans="1:46" ht="15.75" customHeight="1">
      <c r="A5" s="3">
        <v>42461</v>
      </c>
      <c r="B5" s="1">
        <f>IF(Interconnector_Flow!B5&gt;0, 0, -Interconnector_Flow!B5)</f>
        <v>1125657</v>
      </c>
      <c r="C5" s="1">
        <f>IF(Interconnector_Flow!C5&gt;0, 0, -Interconnector_Flow!C5)</f>
        <v>726995</v>
      </c>
      <c r="D5" s="1">
        <f>IF(Interconnector_Flow!D5&gt;0, 0, -Interconnector_Flow!D5)</f>
        <v>0</v>
      </c>
      <c r="E5" s="1">
        <f>IF(Interconnector_Flow!E5&gt;0, 0, -Interconnector_Flow!E5)</f>
        <v>15506</v>
      </c>
      <c r="F5" s="1">
        <f>IF(Interconnector_Flow!F5&gt;0, 0, -Interconnector_Flow!F5)</f>
        <v>27818</v>
      </c>
      <c r="G5" s="1">
        <f>IF(Interconnector_Flow!G5&gt;0, 0, -Interconnector_Flow!G5)</f>
        <v>0</v>
      </c>
      <c r="H5" s="1">
        <f>IF(Interconnector_Flow!H5&gt;0, 0, -Interconnector_Flow!H5)</f>
        <v>917954</v>
      </c>
      <c r="I5" s="1">
        <f>IF(Interconnector_Flow!I5&gt;0, 0, -Interconnector_Flow!I5)</f>
        <v>105444</v>
      </c>
      <c r="J5" s="1">
        <f>IF(Interconnector_Flow!J5&gt;0, 0, -Interconnector_Flow!J5)</f>
        <v>0</v>
      </c>
      <c r="K5" s="1">
        <f>IF(Interconnector_Flow!K5&gt;0, 0, -Interconnector_Flow!K5)</f>
        <v>308725</v>
      </c>
      <c r="L5" s="1">
        <f>IF(Interconnector_Flow!L5&gt;0, 0, -Interconnector_Flow!L5)</f>
        <v>0</v>
      </c>
      <c r="M5" s="1">
        <f>IF(Interconnector_Flow!M5&gt;0, 0, -Interconnector_Flow!M5)</f>
        <v>0</v>
      </c>
      <c r="N5" s="1">
        <f>IF(Interconnector_Flow!N5&gt;0, 0, -Interconnector_Flow!N5)</f>
        <v>0</v>
      </c>
      <c r="O5" s="1">
        <f>IF(Interconnector_Flow!O5&gt;0, 0, -Interconnector_Flow!O5)</f>
        <v>723900</v>
      </c>
      <c r="P5" s="1">
        <f>IF(Interconnector_Flow!P5&gt;0, 0, -Interconnector_Flow!P5)</f>
        <v>0</v>
      </c>
      <c r="Q5" s="1">
        <f>IF(Interconnector_Flow!Q5&gt;0, 0, -Interconnector_Flow!Q5)</f>
        <v>117050</v>
      </c>
      <c r="R5" s="1">
        <f>IF(Interconnector_Flow!R5&gt;0, 0, -Interconnector_Flow!R5)</f>
        <v>28445</v>
      </c>
      <c r="S5" s="1">
        <f>IF(Interconnector_Flow!S5&gt;0, 0, -Interconnector_Flow!S5)</f>
        <v>187055</v>
      </c>
      <c r="T5" s="1">
        <f>IF(Interconnector_Flow!T5&gt;0, 0, -Interconnector_Flow!T5)</f>
        <v>147085</v>
      </c>
      <c r="U5" s="1">
        <f>IF(Interconnector_Flow!U5&gt;0, 0, -Interconnector_Flow!U5)</f>
        <v>0</v>
      </c>
      <c r="V5" s="1">
        <f>IF(Interconnector_Flow!V5&gt;0, 0, -Interconnector_Flow!V5)</f>
        <v>0</v>
      </c>
      <c r="W5" s="1">
        <f>IF(Interconnector_Flow!W5&gt;0, 0, -Interconnector_Flow!W5)</f>
        <v>1183767</v>
      </c>
      <c r="X5" s="1">
        <f>IF(Interconnector_Flow!X5&gt;0, 0, -Interconnector_Flow!X5)</f>
        <v>0</v>
      </c>
      <c r="Y5" s="1">
        <f>IF(Interconnector_Flow!Y5&gt;0, 0, -Interconnector_Flow!Y5)</f>
        <v>0</v>
      </c>
      <c r="Z5" s="1">
        <f>IF(Interconnector_Flow!Z5&gt;0, 0, -Interconnector_Flow!Z5)</f>
        <v>383870</v>
      </c>
      <c r="AA5" s="1">
        <f>IF(Interconnector_Flow!AA5&gt;0, 0, -Interconnector_Flow!AA5)</f>
        <v>0</v>
      </c>
      <c r="AB5" s="1">
        <f>IF(Interconnector_Flow!AB5&gt;0, 0, -Interconnector_Flow!AB5)</f>
        <v>0</v>
      </c>
      <c r="AC5" s="1">
        <f>IF(Interconnector_Flow!AC5&gt;0, 0, -Interconnector_Flow!AC5)</f>
        <v>0</v>
      </c>
      <c r="AD5" s="1">
        <f>IF(Interconnector_Flow!AD5&gt;0, 0, -Interconnector_Flow!AD5)</f>
        <v>0</v>
      </c>
      <c r="AE5" s="1">
        <f>IF(Interconnector_Flow!AE5&gt;0, 0, -Interconnector_Flow!AE5)</f>
        <v>132348</v>
      </c>
      <c r="AF5" s="1">
        <f>IF(Interconnector_Flow!AF5&gt;0, 0, -Interconnector_Flow!AF5)</f>
        <v>1166083</v>
      </c>
      <c r="AG5" s="1">
        <f>IF(Interconnector_Flow!AG5&gt;0, 0, -Interconnector_Flow!AG5)</f>
        <v>0</v>
      </c>
      <c r="AH5" s="1">
        <f>IF(Interconnector_Flow!AH5&gt;0, 0, -Interconnector_Flow!AH5)</f>
        <v>0</v>
      </c>
      <c r="AI5" s="1">
        <f>IF(Interconnector_Flow!AI5&gt;0, 0, -Interconnector_Flow!AI5)</f>
        <v>0</v>
      </c>
      <c r="AJ5" s="1">
        <f>IF(Interconnector_Flow!AJ5&gt;0, 0, -Interconnector_Flow!AJ5)</f>
        <v>0</v>
      </c>
      <c r="AK5" s="1">
        <f>IF(Interconnector_Flow!AK5&gt;0, 0, -Interconnector_Flow!AK5)</f>
        <v>1376540</v>
      </c>
      <c r="AL5" s="1">
        <f>IF(Interconnector_Flow!AL5&gt;0, 0, -Interconnector_Flow!AL5)</f>
        <v>0</v>
      </c>
      <c r="AM5" s="1">
        <f>IF(Interconnector_Flow!AM5&gt;0, 0, -Interconnector_Flow!AM5)</f>
        <v>322147</v>
      </c>
      <c r="AN5" s="1">
        <f>IF(Interconnector_Flow!AN5&gt;0, 0, -Interconnector_Flow!AN5)</f>
        <v>0</v>
      </c>
      <c r="AO5" s="1">
        <f>IF(Interconnector_Flow!AO5&gt;0, 0, -Interconnector_Flow!AO5)</f>
        <v>0</v>
      </c>
      <c r="AP5" s="1">
        <f>IF(Interconnector_Flow!AP5&gt;0, 0, -Interconnector_Flow!AP5)</f>
        <v>0</v>
      </c>
      <c r="AQ5" s="1">
        <f>IF(Interconnector_Flow!AQ5&gt;0, 0, -Interconnector_Flow!AQ5)</f>
        <v>0</v>
      </c>
      <c r="AR5" s="1">
        <f>IF(Interconnector_Flow!AR5&gt;0, 0, -Interconnector_Flow!AR5)</f>
        <v>105716</v>
      </c>
      <c r="AS5" s="1">
        <f>IF(Interconnector_Flow!AS5&gt;0, 0, -Interconnector_Flow!AS5)</f>
        <v>0</v>
      </c>
      <c r="AT5" s="1">
        <f>IF(Interconnector_Flow!AT5&gt;0, 0, -Interconnector_Flow!AT5)</f>
        <v>0</v>
      </c>
    </row>
    <row r="6" spans="1:46" ht="15.75" customHeight="1">
      <c r="A6" s="3">
        <v>42491</v>
      </c>
      <c r="B6" s="1">
        <f>IF(Interconnector_Flow!B6&gt;0, 0, -Interconnector_Flow!B6)</f>
        <v>1337887</v>
      </c>
      <c r="C6" s="1">
        <f>IF(Interconnector_Flow!C6&gt;0, 0, -Interconnector_Flow!C6)</f>
        <v>591996</v>
      </c>
      <c r="D6" s="1">
        <f>IF(Interconnector_Flow!D6&gt;0, 0, -Interconnector_Flow!D6)</f>
        <v>0</v>
      </c>
      <c r="E6" s="1">
        <f>IF(Interconnector_Flow!E6&gt;0, 0, -Interconnector_Flow!E6)</f>
        <v>0</v>
      </c>
      <c r="F6" s="1">
        <f>IF(Interconnector_Flow!F6&gt;0, 0, -Interconnector_Flow!F6)</f>
        <v>20714</v>
      </c>
      <c r="G6" s="1">
        <f>IF(Interconnector_Flow!G6&gt;0, 0, -Interconnector_Flow!G6)</f>
        <v>0</v>
      </c>
      <c r="H6" s="1">
        <f>IF(Interconnector_Flow!H6&gt;0, 0, -Interconnector_Flow!H6)</f>
        <v>782774</v>
      </c>
      <c r="I6" s="1">
        <f>IF(Interconnector_Flow!I6&gt;0, 0, -Interconnector_Flow!I6)</f>
        <v>693236</v>
      </c>
      <c r="J6" s="1">
        <f>IF(Interconnector_Flow!J6&gt;0, 0, -Interconnector_Flow!J6)</f>
        <v>0</v>
      </c>
      <c r="K6" s="1">
        <f>IF(Interconnector_Flow!K6&gt;0, 0, -Interconnector_Flow!K6)</f>
        <v>223017</v>
      </c>
      <c r="L6" s="1">
        <f>IF(Interconnector_Flow!L6&gt;0, 0, -Interconnector_Flow!L6)</f>
        <v>0</v>
      </c>
      <c r="M6" s="1">
        <f>IF(Interconnector_Flow!M6&gt;0, 0, -Interconnector_Flow!M6)</f>
        <v>0</v>
      </c>
      <c r="N6" s="1">
        <f>IF(Interconnector_Flow!N6&gt;0, 0, -Interconnector_Flow!N6)</f>
        <v>0</v>
      </c>
      <c r="O6" s="1">
        <f>IF(Interconnector_Flow!O6&gt;0, 0, -Interconnector_Flow!O6)</f>
        <v>666141</v>
      </c>
      <c r="P6" s="1">
        <f>IF(Interconnector_Flow!P6&gt;0, 0, -Interconnector_Flow!P6)</f>
        <v>0</v>
      </c>
      <c r="Q6" s="1">
        <f>IF(Interconnector_Flow!Q6&gt;0, 0, -Interconnector_Flow!Q6)</f>
        <v>96207</v>
      </c>
      <c r="R6" s="1">
        <f>IF(Interconnector_Flow!R6&gt;0, 0, -Interconnector_Flow!R6)</f>
        <v>174047</v>
      </c>
      <c r="S6" s="1">
        <f>IF(Interconnector_Flow!S6&gt;0, 0, -Interconnector_Flow!S6)</f>
        <v>422704</v>
      </c>
      <c r="T6" s="1">
        <f>IF(Interconnector_Flow!T6&gt;0, 0, -Interconnector_Flow!T6)</f>
        <v>262635</v>
      </c>
      <c r="U6" s="1">
        <f>IF(Interconnector_Flow!U6&gt;0, 0, -Interconnector_Flow!U6)</f>
        <v>638861</v>
      </c>
      <c r="V6" s="1">
        <f>IF(Interconnector_Flow!V6&gt;0, 0, -Interconnector_Flow!V6)</f>
        <v>14830</v>
      </c>
      <c r="W6" s="1">
        <f>IF(Interconnector_Flow!W6&gt;0, 0, -Interconnector_Flow!W6)</f>
        <v>1369023</v>
      </c>
      <c r="X6" s="1">
        <f>IF(Interconnector_Flow!X6&gt;0, 0, -Interconnector_Flow!X6)</f>
        <v>0</v>
      </c>
      <c r="Y6" s="1">
        <f>IF(Interconnector_Flow!Y6&gt;0, 0, -Interconnector_Flow!Y6)</f>
        <v>0</v>
      </c>
      <c r="Z6" s="1">
        <f>IF(Interconnector_Flow!Z6&gt;0, 0, -Interconnector_Flow!Z6)</f>
        <v>0</v>
      </c>
      <c r="AA6" s="1">
        <f>IF(Interconnector_Flow!AA6&gt;0, 0, -Interconnector_Flow!AA6)</f>
        <v>0</v>
      </c>
      <c r="AB6" s="1">
        <f>IF(Interconnector_Flow!AB6&gt;0, 0, -Interconnector_Flow!AB6)</f>
        <v>0</v>
      </c>
      <c r="AC6" s="1">
        <f>IF(Interconnector_Flow!AC6&gt;0, 0, -Interconnector_Flow!AC6)</f>
        <v>18989</v>
      </c>
      <c r="AD6" s="1">
        <f>IF(Interconnector_Flow!AD6&gt;0, 0, -Interconnector_Flow!AD6)</f>
        <v>0</v>
      </c>
      <c r="AE6" s="1">
        <f>IF(Interconnector_Flow!AE6&gt;0, 0, -Interconnector_Flow!AE6)</f>
        <v>112573</v>
      </c>
      <c r="AF6" s="1">
        <f>IF(Interconnector_Flow!AF6&gt;0, 0, -Interconnector_Flow!AF6)</f>
        <v>1124391</v>
      </c>
      <c r="AG6" s="1">
        <f>IF(Interconnector_Flow!AG6&gt;0, 0, -Interconnector_Flow!AG6)</f>
        <v>0</v>
      </c>
      <c r="AH6" s="1">
        <f>IF(Interconnector_Flow!AH6&gt;0, 0, -Interconnector_Flow!AH6)</f>
        <v>0</v>
      </c>
      <c r="AI6" s="1">
        <f>IF(Interconnector_Flow!AI6&gt;0, 0, -Interconnector_Flow!AI6)</f>
        <v>0</v>
      </c>
      <c r="AJ6" s="1">
        <f>IF(Interconnector_Flow!AJ6&gt;0, 0, -Interconnector_Flow!AJ6)</f>
        <v>0</v>
      </c>
      <c r="AK6" s="1">
        <f>IF(Interconnector_Flow!AK6&gt;0, 0, -Interconnector_Flow!AK6)</f>
        <v>1647925</v>
      </c>
      <c r="AL6" s="1">
        <f>IF(Interconnector_Flow!AL6&gt;0, 0, -Interconnector_Flow!AL6)</f>
        <v>0</v>
      </c>
      <c r="AM6" s="1">
        <f>IF(Interconnector_Flow!AM6&gt;0, 0, -Interconnector_Flow!AM6)</f>
        <v>332581</v>
      </c>
      <c r="AN6" s="1">
        <f>IF(Interconnector_Flow!AN6&gt;0, 0, -Interconnector_Flow!AN6)</f>
        <v>0</v>
      </c>
      <c r="AO6" s="1">
        <f>IF(Interconnector_Flow!AO6&gt;0, 0, -Interconnector_Flow!AO6)</f>
        <v>0</v>
      </c>
      <c r="AP6" s="1">
        <f>IF(Interconnector_Flow!AP6&gt;0, 0, -Interconnector_Flow!AP6)</f>
        <v>0</v>
      </c>
      <c r="AQ6" s="1">
        <f>IF(Interconnector_Flow!AQ6&gt;0, 0, -Interconnector_Flow!AQ6)</f>
        <v>0</v>
      </c>
      <c r="AR6" s="1">
        <f>IF(Interconnector_Flow!AR6&gt;0, 0, -Interconnector_Flow!AR6)</f>
        <v>780415</v>
      </c>
      <c r="AS6" s="1">
        <f>IF(Interconnector_Flow!AS6&gt;0, 0, -Interconnector_Flow!AS6)</f>
        <v>0</v>
      </c>
      <c r="AT6" s="1">
        <f>IF(Interconnector_Flow!AT6&gt;0, 0, -Interconnector_Flow!AT6)</f>
        <v>0</v>
      </c>
    </row>
    <row r="7" spans="1:46" ht="15.75" customHeight="1">
      <c r="A7" s="3">
        <v>42522</v>
      </c>
      <c r="B7" s="1">
        <f>IF(Interconnector_Flow!B7&gt;0, 0, -Interconnector_Flow!B7)</f>
        <v>1225789</v>
      </c>
      <c r="C7" s="1">
        <f>IF(Interconnector_Flow!C7&gt;0, 0, -Interconnector_Flow!C7)</f>
        <v>633005</v>
      </c>
      <c r="D7" s="1">
        <f>IF(Interconnector_Flow!D7&gt;0, 0, -Interconnector_Flow!D7)</f>
        <v>0</v>
      </c>
      <c r="E7" s="1">
        <f>IF(Interconnector_Flow!E7&gt;0, 0, -Interconnector_Flow!E7)</f>
        <v>29759</v>
      </c>
      <c r="F7" s="1">
        <f>IF(Interconnector_Flow!F7&gt;0, 0, -Interconnector_Flow!F7)</f>
        <v>14806</v>
      </c>
      <c r="G7" s="1">
        <f>IF(Interconnector_Flow!G7&gt;0, 0, -Interconnector_Flow!G7)</f>
        <v>0</v>
      </c>
      <c r="H7" s="1">
        <f>IF(Interconnector_Flow!H7&gt;0, 0, -Interconnector_Flow!H7)</f>
        <v>229844</v>
      </c>
      <c r="I7" s="1">
        <f>IF(Interconnector_Flow!I7&gt;0, 0, -Interconnector_Flow!I7)</f>
        <v>1387719</v>
      </c>
      <c r="J7" s="1">
        <f>IF(Interconnector_Flow!J7&gt;0, 0, -Interconnector_Flow!J7)</f>
        <v>0</v>
      </c>
      <c r="K7" s="1">
        <f>IF(Interconnector_Flow!K7&gt;0, 0, -Interconnector_Flow!K7)</f>
        <v>0</v>
      </c>
      <c r="L7" s="1">
        <f>IF(Interconnector_Flow!L7&gt;0, 0, -Interconnector_Flow!L7)</f>
        <v>0</v>
      </c>
      <c r="M7" s="1">
        <f>IF(Interconnector_Flow!M7&gt;0, 0, -Interconnector_Flow!M7)</f>
        <v>0</v>
      </c>
      <c r="N7" s="1">
        <f>IF(Interconnector_Flow!N7&gt;0, 0, -Interconnector_Flow!N7)</f>
        <v>0</v>
      </c>
      <c r="O7" s="1">
        <f>IF(Interconnector_Flow!O7&gt;0, 0, -Interconnector_Flow!O7)</f>
        <v>1262973</v>
      </c>
      <c r="P7" s="1">
        <f>IF(Interconnector_Flow!P7&gt;0, 0, -Interconnector_Flow!P7)</f>
        <v>0</v>
      </c>
      <c r="Q7" s="1">
        <f>IF(Interconnector_Flow!Q7&gt;0, 0, -Interconnector_Flow!Q7)</f>
        <v>0</v>
      </c>
      <c r="R7" s="1">
        <f>IF(Interconnector_Flow!R7&gt;0, 0, -Interconnector_Flow!R7)</f>
        <v>0</v>
      </c>
      <c r="S7" s="1">
        <f>IF(Interconnector_Flow!S7&gt;0, 0, -Interconnector_Flow!S7)</f>
        <v>740314</v>
      </c>
      <c r="T7" s="1">
        <f>IF(Interconnector_Flow!T7&gt;0, 0, -Interconnector_Flow!T7)</f>
        <v>731302</v>
      </c>
      <c r="U7" s="1">
        <f>IF(Interconnector_Flow!U7&gt;0, 0, -Interconnector_Flow!U7)</f>
        <v>1188208</v>
      </c>
      <c r="V7" s="1">
        <f>IF(Interconnector_Flow!V7&gt;0, 0, -Interconnector_Flow!V7)</f>
        <v>32295</v>
      </c>
      <c r="W7" s="1">
        <f>IF(Interconnector_Flow!W7&gt;0, 0, -Interconnector_Flow!W7)</f>
        <v>1220297</v>
      </c>
      <c r="X7" s="1">
        <f>IF(Interconnector_Flow!X7&gt;0, 0, -Interconnector_Flow!X7)</f>
        <v>0</v>
      </c>
      <c r="Y7" s="1">
        <f>IF(Interconnector_Flow!Y7&gt;0, 0, -Interconnector_Flow!Y7)</f>
        <v>0</v>
      </c>
      <c r="Z7" s="1">
        <f>IF(Interconnector_Flow!Z7&gt;0, 0, -Interconnector_Flow!Z7)</f>
        <v>0</v>
      </c>
      <c r="AA7" s="1">
        <f>IF(Interconnector_Flow!AA7&gt;0, 0, -Interconnector_Flow!AA7)</f>
        <v>0</v>
      </c>
      <c r="AB7" s="1">
        <f>IF(Interconnector_Flow!AB7&gt;0, 0, -Interconnector_Flow!AB7)</f>
        <v>0</v>
      </c>
      <c r="AC7" s="1">
        <f>IF(Interconnector_Flow!AC7&gt;0, 0, -Interconnector_Flow!AC7)</f>
        <v>0</v>
      </c>
      <c r="AD7" s="1">
        <f>IF(Interconnector_Flow!AD7&gt;0, 0, -Interconnector_Flow!AD7)</f>
        <v>0</v>
      </c>
      <c r="AE7" s="1">
        <f>IF(Interconnector_Flow!AE7&gt;0, 0, -Interconnector_Flow!AE7)</f>
        <v>139347</v>
      </c>
      <c r="AF7" s="1">
        <f>IF(Interconnector_Flow!AF7&gt;0, 0, -Interconnector_Flow!AF7)</f>
        <v>939264</v>
      </c>
      <c r="AG7" s="1">
        <f>IF(Interconnector_Flow!AG7&gt;0, 0, -Interconnector_Flow!AG7)</f>
        <v>0</v>
      </c>
      <c r="AH7" s="1">
        <f>IF(Interconnector_Flow!AH7&gt;0, 0, -Interconnector_Flow!AH7)</f>
        <v>0</v>
      </c>
      <c r="AI7" s="1">
        <f>IF(Interconnector_Flow!AI7&gt;0, 0, -Interconnector_Flow!AI7)</f>
        <v>0</v>
      </c>
      <c r="AJ7" s="1">
        <f>IF(Interconnector_Flow!AJ7&gt;0, 0, -Interconnector_Flow!AJ7)</f>
        <v>376998</v>
      </c>
      <c r="AK7" s="1">
        <f>IF(Interconnector_Flow!AK7&gt;0, 0, -Interconnector_Flow!AK7)</f>
        <v>1304913</v>
      </c>
      <c r="AL7" s="1">
        <f>IF(Interconnector_Flow!AL7&gt;0, 0, -Interconnector_Flow!AL7)</f>
        <v>0</v>
      </c>
      <c r="AM7" s="1">
        <f>IF(Interconnector_Flow!AM7&gt;0, 0, -Interconnector_Flow!AM7)</f>
        <v>387545</v>
      </c>
      <c r="AN7" s="1">
        <f>IF(Interconnector_Flow!AN7&gt;0, 0, -Interconnector_Flow!AN7)</f>
        <v>0</v>
      </c>
      <c r="AO7" s="1">
        <f>IF(Interconnector_Flow!AO7&gt;0, 0, -Interconnector_Flow!AO7)</f>
        <v>0</v>
      </c>
      <c r="AP7" s="1">
        <f>IF(Interconnector_Flow!AP7&gt;0, 0, -Interconnector_Flow!AP7)</f>
        <v>0</v>
      </c>
      <c r="AQ7" s="1">
        <f>IF(Interconnector_Flow!AQ7&gt;0, 0, -Interconnector_Flow!AQ7)</f>
        <v>317275</v>
      </c>
      <c r="AR7" s="1">
        <f>IF(Interconnector_Flow!AR7&gt;0, 0, -Interconnector_Flow!AR7)</f>
        <v>1118124</v>
      </c>
      <c r="AS7" s="1">
        <f>IF(Interconnector_Flow!AS7&gt;0, 0, -Interconnector_Flow!AS7)</f>
        <v>0</v>
      </c>
      <c r="AT7" s="1">
        <f>IF(Interconnector_Flow!AT7&gt;0, 0, -Interconnector_Flow!AT7)</f>
        <v>191472</v>
      </c>
    </row>
    <row r="8" spans="1:46" ht="15.75" customHeight="1">
      <c r="A8" s="3">
        <v>42552</v>
      </c>
      <c r="B8" s="1">
        <f>IF(Interconnector_Flow!B8&gt;0, 0, -Interconnector_Flow!B8)</f>
        <v>1120051</v>
      </c>
      <c r="C8" s="1">
        <f>IF(Interconnector_Flow!C8&gt;0, 0, -Interconnector_Flow!C8)</f>
        <v>526866</v>
      </c>
      <c r="D8" s="1">
        <f>IF(Interconnector_Flow!D8&gt;0, 0, -Interconnector_Flow!D8)</f>
        <v>0</v>
      </c>
      <c r="E8" s="1">
        <f>IF(Interconnector_Flow!E8&gt;0, 0, -Interconnector_Flow!E8)</f>
        <v>128962</v>
      </c>
      <c r="F8" s="1">
        <f>IF(Interconnector_Flow!F8&gt;0, 0, -Interconnector_Flow!F8)</f>
        <v>0</v>
      </c>
      <c r="G8" s="1">
        <f>IF(Interconnector_Flow!G8&gt;0, 0, -Interconnector_Flow!G8)</f>
        <v>0</v>
      </c>
      <c r="H8" s="1">
        <f>IF(Interconnector_Flow!H8&gt;0, 0, -Interconnector_Flow!H8)</f>
        <v>343087</v>
      </c>
      <c r="I8" s="1">
        <f>IF(Interconnector_Flow!I8&gt;0, 0, -Interconnector_Flow!I8)</f>
        <v>308690</v>
      </c>
      <c r="J8" s="1">
        <f>IF(Interconnector_Flow!J8&gt;0, 0, -Interconnector_Flow!J8)</f>
        <v>0</v>
      </c>
      <c r="K8" s="1">
        <f>IF(Interconnector_Flow!K8&gt;0, 0, -Interconnector_Flow!K8)</f>
        <v>0</v>
      </c>
      <c r="L8" s="1">
        <f>IF(Interconnector_Flow!L8&gt;0, 0, -Interconnector_Flow!L8)</f>
        <v>0</v>
      </c>
      <c r="M8" s="1">
        <f>IF(Interconnector_Flow!M8&gt;0, 0, -Interconnector_Flow!M8)</f>
        <v>0</v>
      </c>
      <c r="N8" s="1">
        <f>IF(Interconnector_Flow!N8&gt;0, 0, -Interconnector_Flow!N8)</f>
        <v>0</v>
      </c>
      <c r="O8" s="1">
        <f>IF(Interconnector_Flow!O8&gt;0, 0, -Interconnector_Flow!O8)</f>
        <v>459662</v>
      </c>
      <c r="P8" s="1">
        <f>IF(Interconnector_Flow!P8&gt;0, 0, -Interconnector_Flow!P8)</f>
        <v>0</v>
      </c>
      <c r="Q8" s="1">
        <f>IF(Interconnector_Flow!Q8&gt;0, 0, -Interconnector_Flow!Q8)</f>
        <v>0</v>
      </c>
      <c r="R8" s="1">
        <f>IF(Interconnector_Flow!R8&gt;0, 0, -Interconnector_Flow!R8)</f>
        <v>0</v>
      </c>
      <c r="S8" s="1">
        <f>IF(Interconnector_Flow!S8&gt;0, 0, -Interconnector_Flow!S8)</f>
        <v>739063</v>
      </c>
      <c r="T8" s="1">
        <f>IF(Interconnector_Flow!T8&gt;0, 0, -Interconnector_Flow!T8)</f>
        <v>178224</v>
      </c>
      <c r="U8" s="1">
        <f>IF(Interconnector_Flow!U8&gt;0, 0, -Interconnector_Flow!U8)</f>
        <v>1300751</v>
      </c>
      <c r="V8" s="1">
        <f>IF(Interconnector_Flow!V8&gt;0, 0, -Interconnector_Flow!V8)</f>
        <v>32217</v>
      </c>
      <c r="W8" s="1">
        <f>IF(Interconnector_Flow!W8&gt;0, 0, -Interconnector_Flow!W8)</f>
        <v>1449798</v>
      </c>
      <c r="X8" s="1">
        <f>IF(Interconnector_Flow!X8&gt;0, 0, -Interconnector_Flow!X8)</f>
        <v>0</v>
      </c>
      <c r="Y8" s="1">
        <f>IF(Interconnector_Flow!Y8&gt;0, 0, -Interconnector_Flow!Y8)</f>
        <v>0</v>
      </c>
      <c r="Z8" s="1">
        <f>IF(Interconnector_Flow!Z8&gt;0, 0, -Interconnector_Flow!Z8)</f>
        <v>0</v>
      </c>
      <c r="AA8" s="1">
        <f>IF(Interconnector_Flow!AA8&gt;0, 0, -Interconnector_Flow!AA8)</f>
        <v>0</v>
      </c>
      <c r="AB8" s="1">
        <f>IF(Interconnector_Flow!AB8&gt;0, 0, -Interconnector_Flow!AB8)</f>
        <v>0</v>
      </c>
      <c r="AC8" s="1">
        <f>IF(Interconnector_Flow!AC8&gt;0, 0, -Interconnector_Flow!AC8)</f>
        <v>0</v>
      </c>
      <c r="AD8" s="1">
        <f>IF(Interconnector_Flow!AD8&gt;0, 0, -Interconnector_Flow!AD8)</f>
        <v>0</v>
      </c>
      <c r="AE8" s="1">
        <f>IF(Interconnector_Flow!AE8&gt;0, 0, -Interconnector_Flow!AE8)</f>
        <v>180651</v>
      </c>
      <c r="AF8" s="1">
        <f>IF(Interconnector_Flow!AF8&gt;0, 0, -Interconnector_Flow!AF8)</f>
        <v>832188</v>
      </c>
      <c r="AG8" s="1">
        <f>IF(Interconnector_Flow!AG8&gt;0, 0, -Interconnector_Flow!AG8)</f>
        <v>0</v>
      </c>
      <c r="AH8" s="1">
        <f>IF(Interconnector_Flow!AH8&gt;0, 0, -Interconnector_Flow!AH8)</f>
        <v>0</v>
      </c>
      <c r="AI8" s="1">
        <f>IF(Interconnector_Flow!AI8&gt;0, 0, -Interconnector_Flow!AI8)</f>
        <v>0</v>
      </c>
      <c r="AJ8" s="1">
        <f>IF(Interconnector_Flow!AJ8&gt;0, 0, -Interconnector_Flow!AJ8)</f>
        <v>148507</v>
      </c>
      <c r="AK8" s="1">
        <f>IF(Interconnector_Flow!AK8&gt;0, 0, -Interconnector_Flow!AK8)</f>
        <v>1530391</v>
      </c>
      <c r="AL8" s="1">
        <f>IF(Interconnector_Flow!AL8&gt;0, 0, -Interconnector_Flow!AL8)</f>
        <v>0</v>
      </c>
      <c r="AM8" s="1">
        <f>IF(Interconnector_Flow!AM8&gt;0, 0, -Interconnector_Flow!AM8)</f>
        <v>313044</v>
      </c>
      <c r="AN8" s="1">
        <f>IF(Interconnector_Flow!AN8&gt;0, 0, -Interconnector_Flow!AN8)</f>
        <v>0</v>
      </c>
      <c r="AO8" s="1">
        <f>IF(Interconnector_Flow!AO8&gt;0, 0, -Interconnector_Flow!AO8)</f>
        <v>0</v>
      </c>
      <c r="AP8" s="1">
        <f>IF(Interconnector_Flow!AP8&gt;0, 0, -Interconnector_Flow!AP8)</f>
        <v>0</v>
      </c>
      <c r="AQ8" s="1">
        <f>IF(Interconnector_Flow!AQ8&gt;0, 0, -Interconnector_Flow!AQ8)</f>
        <v>162173</v>
      </c>
      <c r="AR8" s="1">
        <f>IF(Interconnector_Flow!AR8&gt;0, 0, -Interconnector_Flow!AR8)</f>
        <v>655319</v>
      </c>
      <c r="AS8" s="1">
        <f>IF(Interconnector_Flow!AS8&gt;0, 0, -Interconnector_Flow!AS8)</f>
        <v>0</v>
      </c>
      <c r="AT8" s="1">
        <f>IF(Interconnector_Flow!AT8&gt;0, 0, -Interconnector_Flow!AT8)</f>
        <v>3709</v>
      </c>
    </row>
    <row r="9" spans="1:46" ht="15.75" customHeight="1">
      <c r="A9" s="3">
        <v>42583</v>
      </c>
      <c r="B9" s="1">
        <f>IF(Interconnector_Flow!B9&gt;0, 0, -Interconnector_Flow!B9)</f>
        <v>1084045</v>
      </c>
      <c r="C9" s="1">
        <f>IF(Interconnector_Flow!C9&gt;0, 0, -Interconnector_Flow!C9)</f>
        <v>629171</v>
      </c>
      <c r="D9" s="1">
        <f>IF(Interconnector_Flow!D9&gt;0, 0, -Interconnector_Flow!D9)</f>
        <v>0</v>
      </c>
      <c r="E9" s="1">
        <f>IF(Interconnector_Flow!E9&gt;0, 0, -Interconnector_Flow!E9)</f>
        <v>110184</v>
      </c>
      <c r="F9" s="1">
        <f>IF(Interconnector_Flow!F9&gt;0, 0, -Interconnector_Flow!F9)</f>
        <v>0</v>
      </c>
      <c r="G9" s="1">
        <f>IF(Interconnector_Flow!G9&gt;0, 0, -Interconnector_Flow!G9)</f>
        <v>0</v>
      </c>
      <c r="H9" s="1">
        <f>IF(Interconnector_Flow!H9&gt;0, 0, -Interconnector_Flow!H9)</f>
        <v>805196</v>
      </c>
      <c r="I9" s="1">
        <f>IF(Interconnector_Flow!I9&gt;0, 0, -Interconnector_Flow!I9)</f>
        <v>0</v>
      </c>
      <c r="J9" s="1">
        <f>IF(Interconnector_Flow!J9&gt;0, 0, -Interconnector_Flow!J9)</f>
        <v>0</v>
      </c>
      <c r="K9" s="1">
        <f>IF(Interconnector_Flow!K9&gt;0, 0, -Interconnector_Flow!K9)</f>
        <v>0</v>
      </c>
      <c r="L9" s="1">
        <f>IF(Interconnector_Flow!L9&gt;0, 0, -Interconnector_Flow!L9)</f>
        <v>0</v>
      </c>
      <c r="M9" s="1">
        <f>IF(Interconnector_Flow!M9&gt;0, 0, -Interconnector_Flow!M9)</f>
        <v>0</v>
      </c>
      <c r="N9" s="1">
        <f>IF(Interconnector_Flow!N9&gt;0, 0, -Interconnector_Flow!N9)</f>
        <v>0</v>
      </c>
      <c r="O9" s="1">
        <f>IF(Interconnector_Flow!O9&gt;0, 0, -Interconnector_Flow!O9)</f>
        <v>476167</v>
      </c>
      <c r="P9" s="1">
        <f>IF(Interconnector_Flow!P9&gt;0, 0, -Interconnector_Flow!P9)</f>
        <v>0</v>
      </c>
      <c r="Q9" s="1">
        <f>IF(Interconnector_Flow!Q9&gt;0, 0, -Interconnector_Flow!Q9)</f>
        <v>0</v>
      </c>
      <c r="R9" s="1">
        <f>IF(Interconnector_Flow!R9&gt;0, 0, -Interconnector_Flow!R9)</f>
        <v>0</v>
      </c>
      <c r="S9" s="1">
        <f>IF(Interconnector_Flow!S9&gt;0, 0, -Interconnector_Flow!S9)</f>
        <v>527496</v>
      </c>
      <c r="T9" s="1">
        <f>IF(Interconnector_Flow!T9&gt;0, 0, -Interconnector_Flow!T9)</f>
        <v>541986</v>
      </c>
      <c r="U9" s="1">
        <f>IF(Interconnector_Flow!U9&gt;0, 0, -Interconnector_Flow!U9)</f>
        <v>1385396</v>
      </c>
      <c r="V9" s="1">
        <f>IF(Interconnector_Flow!V9&gt;0, 0, -Interconnector_Flow!V9)</f>
        <v>28974</v>
      </c>
      <c r="W9" s="1">
        <f>IF(Interconnector_Flow!W9&gt;0, 0, -Interconnector_Flow!W9)</f>
        <v>1173305</v>
      </c>
      <c r="X9" s="1">
        <f>IF(Interconnector_Flow!X9&gt;0, 0, -Interconnector_Flow!X9)</f>
        <v>0</v>
      </c>
      <c r="Y9" s="1">
        <f>IF(Interconnector_Flow!Y9&gt;0, 0, -Interconnector_Flow!Y9)</f>
        <v>0</v>
      </c>
      <c r="Z9" s="1">
        <f>IF(Interconnector_Flow!Z9&gt;0, 0, -Interconnector_Flow!Z9)</f>
        <v>0</v>
      </c>
      <c r="AA9" s="1">
        <f>IF(Interconnector_Flow!AA9&gt;0, 0, -Interconnector_Flow!AA9)</f>
        <v>188554</v>
      </c>
      <c r="AB9" s="1">
        <f>IF(Interconnector_Flow!AB9&gt;0, 0, -Interconnector_Flow!AB9)</f>
        <v>0</v>
      </c>
      <c r="AC9" s="1">
        <f>IF(Interconnector_Flow!AC9&gt;0, 0, -Interconnector_Flow!AC9)</f>
        <v>0</v>
      </c>
      <c r="AD9" s="1">
        <f>IF(Interconnector_Flow!AD9&gt;0, 0, -Interconnector_Flow!AD9)</f>
        <v>0</v>
      </c>
      <c r="AE9" s="1">
        <f>IF(Interconnector_Flow!AE9&gt;0, 0, -Interconnector_Flow!AE9)</f>
        <v>122010</v>
      </c>
      <c r="AF9" s="1">
        <f>IF(Interconnector_Flow!AF9&gt;0, 0, -Interconnector_Flow!AF9)</f>
        <v>413760</v>
      </c>
      <c r="AG9" s="1">
        <f>IF(Interconnector_Flow!AG9&gt;0, 0, -Interconnector_Flow!AG9)</f>
        <v>0</v>
      </c>
      <c r="AH9" s="1">
        <f>IF(Interconnector_Flow!AH9&gt;0, 0, -Interconnector_Flow!AH9)</f>
        <v>0</v>
      </c>
      <c r="AI9" s="1">
        <f>IF(Interconnector_Flow!AI9&gt;0, 0, -Interconnector_Flow!AI9)</f>
        <v>0</v>
      </c>
      <c r="AJ9" s="1">
        <f>IF(Interconnector_Flow!AJ9&gt;0, 0, -Interconnector_Flow!AJ9)</f>
        <v>20377</v>
      </c>
      <c r="AK9" s="1">
        <f>IF(Interconnector_Flow!AK9&gt;0, 0, -Interconnector_Flow!AK9)</f>
        <v>886406</v>
      </c>
      <c r="AL9" s="1">
        <f>IF(Interconnector_Flow!AL9&gt;0, 0, -Interconnector_Flow!AL9)</f>
        <v>0</v>
      </c>
      <c r="AM9" s="1">
        <f>IF(Interconnector_Flow!AM9&gt;0, 0, -Interconnector_Flow!AM9)</f>
        <v>428950</v>
      </c>
      <c r="AN9" s="1">
        <f>IF(Interconnector_Flow!AN9&gt;0, 0, -Interconnector_Flow!AN9)</f>
        <v>0</v>
      </c>
      <c r="AO9" s="1">
        <f>IF(Interconnector_Flow!AO9&gt;0, 0, -Interconnector_Flow!AO9)</f>
        <v>0</v>
      </c>
      <c r="AP9" s="1">
        <f>IF(Interconnector_Flow!AP9&gt;0, 0, -Interconnector_Flow!AP9)</f>
        <v>0</v>
      </c>
      <c r="AQ9" s="1">
        <f>IF(Interconnector_Flow!AQ9&gt;0, 0, -Interconnector_Flow!AQ9)</f>
        <v>364348</v>
      </c>
      <c r="AR9" s="1">
        <f>IF(Interconnector_Flow!AR9&gt;0, 0, -Interconnector_Flow!AR9)</f>
        <v>418568</v>
      </c>
      <c r="AS9" s="1">
        <f>IF(Interconnector_Flow!AS9&gt;0, 0, -Interconnector_Flow!AS9)</f>
        <v>0</v>
      </c>
      <c r="AT9" s="1">
        <f>IF(Interconnector_Flow!AT9&gt;0, 0, -Interconnector_Flow!AT9)</f>
        <v>93142</v>
      </c>
    </row>
    <row r="10" spans="1:46" ht="15.75" customHeight="1">
      <c r="A10" s="3">
        <v>42614</v>
      </c>
      <c r="B10" s="1">
        <f>IF(Interconnector_Flow!B10&gt;0, 0, -Interconnector_Flow!B10)</f>
        <v>481961</v>
      </c>
      <c r="C10" s="1">
        <f>IF(Interconnector_Flow!C10&gt;0, 0, -Interconnector_Flow!C10)</f>
        <v>553060</v>
      </c>
      <c r="D10" s="1">
        <f>IF(Interconnector_Flow!D10&gt;0, 0, -Interconnector_Flow!D10)</f>
        <v>0</v>
      </c>
      <c r="E10" s="1">
        <f>IF(Interconnector_Flow!E10&gt;0, 0, -Interconnector_Flow!E10)</f>
        <v>26845</v>
      </c>
      <c r="F10" s="1">
        <f>IF(Interconnector_Flow!F10&gt;0, 0, -Interconnector_Flow!F10)</f>
        <v>58331</v>
      </c>
      <c r="G10" s="1">
        <f>IF(Interconnector_Flow!G10&gt;0, 0, -Interconnector_Flow!G10)</f>
        <v>0</v>
      </c>
      <c r="H10" s="1">
        <f>IF(Interconnector_Flow!H10&gt;0, 0, -Interconnector_Flow!H10)</f>
        <v>1245769</v>
      </c>
      <c r="I10" s="1">
        <f>IF(Interconnector_Flow!I10&gt;0, 0, -Interconnector_Flow!I10)</f>
        <v>0</v>
      </c>
      <c r="J10" s="1">
        <f>IF(Interconnector_Flow!J10&gt;0, 0, -Interconnector_Flow!J10)</f>
        <v>0</v>
      </c>
      <c r="K10" s="1">
        <f>IF(Interconnector_Flow!K10&gt;0, 0, -Interconnector_Flow!K10)</f>
        <v>1113305</v>
      </c>
      <c r="L10" s="1">
        <f>IF(Interconnector_Flow!L10&gt;0, 0, -Interconnector_Flow!L10)</f>
        <v>0</v>
      </c>
      <c r="M10" s="1">
        <f>IF(Interconnector_Flow!M10&gt;0, 0, -Interconnector_Flow!M10)</f>
        <v>0</v>
      </c>
      <c r="N10" s="1">
        <f>IF(Interconnector_Flow!N10&gt;0, 0, -Interconnector_Flow!N10)</f>
        <v>0</v>
      </c>
      <c r="O10" s="1">
        <f>IF(Interconnector_Flow!O10&gt;0, 0, -Interconnector_Flow!O10)</f>
        <v>255523</v>
      </c>
      <c r="P10" s="1">
        <f>IF(Interconnector_Flow!P10&gt;0, 0, -Interconnector_Flow!P10)</f>
        <v>0</v>
      </c>
      <c r="Q10" s="1">
        <f>IF(Interconnector_Flow!Q10&gt;0, 0, -Interconnector_Flow!Q10)</f>
        <v>6194</v>
      </c>
      <c r="R10" s="1">
        <f>IF(Interconnector_Flow!R10&gt;0, 0, -Interconnector_Flow!R10)</f>
        <v>152193</v>
      </c>
      <c r="S10" s="1">
        <f>IF(Interconnector_Flow!S10&gt;0, 0, -Interconnector_Flow!S10)</f>
        <v>701137</v>
      </c>
      <c r="T10" s="1">
        <f>IF(Interconnector_Flow!T10&gt;0, 0, -Interconnector_Flow!T10)</f>
        <v>123084</v>
      </c>
      <c r="U10" s="1">
        <f>IF(Interconnector_Flow!U10&gt;0, 0, -Interconnector_Flow!U10)</f>
        <v>1204997</v>
      </c>
      <c r="V10" s="1">
        <f>IF(Interconnector_Flow!V10&gt;0, 0, -Interconnector_Flow!V10)</f>
        <v>21425</v>
      </c>
      <c r="W10" s="1">
        <f>IF(Interconnector_Flow!W10&gt;0, 0, -Interconnector_Flow!W10)</f>
        <v>1215558</v>
      </c>
      <c r="X10" s="1">
        <f>IF(Interconnector_Flow!X10&gt;0, 0, -Interconnector_Flow!X10)</f>
        <v>0</v>
      </c>
      <c r="Y10" s="1">
        <f>IF(Interconnector_Flow!Y10&gt;0, 0, -Interconnector_Flow!Y10)</f>
        <v>0</v>
      </c>
      <c r="Z10" s="1">
        <f>IF(Interconnector_Flow!Z10&gt;0, 0, -Interconnector_Flow!Z10)</f>
        <v>0</v>
      </c>
      <c r="AA10" s="1">
        <f>IF(Interconnector_Flow!AA10&gt;0, 0, -Interconnector_Flow!AA10)</f>
        <v>318312</v>
      </c>
      <c r="AB10" s="1">
        <f>IF(Interconnector_Flow!AB10&gt;0, 0, -Interconnector_Flow!AB10)</f>
        <v>0</v>
      </c>
      <c r="AC10" s="1">
        <f>IF(Interconnector_Flow!AC10&gt;0, 0, -Interconnector_Flow!AC10)</f>
        <v>0</v>
      </c>
      <c r="AD10" s="1">
        <f>IF(Interconnector_Flow!AD10&gt;0, 0, -Interconnector_Flow!AD10)</f>
        <v>0</v>
      </c>
      <c r="AE10" s="1">
        <f>IF(Interconnector_Flow!AE10&gt;0, 0, -Interconnector_Flow!AE10)</f>
        <v>27646</v>
      </c>
      <c r="AF10" s="1">
        <f>IF(Interconnector_Flow!AF10&gt;0, 0, -Interconnector_Flow!AF10)</f>
        <v>740815</v>
      </c>
      <c r="AG10" s="1">
        <f>IF(Interconnector_Flow!AG10&gt;0, 0, -Interconnector_Flow!AG10)</f>
        <v>0</v>
      </c>
      <c r="AH10" s="1">
        <f>IF(Interconnector_Flow!AH10&gt;0, 0, -Interconnector_Flow!AH10)</f>
        <v>0</v>
      </c>
      <c r="AI10" s="1">
        <f>IF(Interconnector_Flow!AI10&gt;0, 0, -Interconnector_Flow!AI10)</f>
        <v>0</v>
      </c>
      <c r="AJ10" s="1">
        <f>IF(Interconnector_Flow!AJ10&gt;0, 0, -Interconnector_Flow!AJ10)</f>
        <v>0</v>
      </c>
      <c r="AK10" s="1">
        <f>IF(Interconnector_Flow!AK10&gt;0, 0, -Interconnector_Flow!AK10)</f>
        <v>1219622</v>
      </c>
      <c r="AL10" s="1">
        <f>IF(Interconnector_Flow!AL10&gt;0, 0, -Interconnector_Flow!AL10)</f>
        <v>0</v>
      </c>
      <c r="AM10" s="1">
        <f>IF(Interconnector_Flow!AM10&gt;0, 0, -Interconnector_Flow!AM10)</f>
        <v>269656</v>
      </c>
      <c r="AN10" s="1">
        <f>IF(Interconnector_Flow!AN10&gt;0, 0, -Interconnector_Flow!AN10)</f>
        <v>0</v>
      </c>
      <c r="AO10" s="1">
        <f>IF(Interconnector_Flow!AO10&gt;0, 0, -Interconnector_Flow!AO10)</f>
        <v>0</v>
      </c>
      <c r="AP10" s="1">
        <f>IF(Interconnector_Flow!AP10&gt;0, 0, -Interconnector_Flow!AP10)</f>
        <v>0</v>
      </c>
      <c r="AQ10" s="1">
        <f>IF(Interconnector_Flow!AQ10&gt;0, 0, -Interconnector_Flow!AQ10)</f>
        <v>0</v>
      </c>
      <c r="AR10" s="1">
        <f>IF(Interconnector_Flow!AR10&gt;0, 0, -Interconnector_Flow!AR10)</f>
        <v>813607</v>
      </c>
      <c r="AS10" s="1">
        <f>IF(Interconnector_Flow!AS10&gt;0, 0, -Interconnector_Flow!AS10)</f>
        <v>0</v>
      </c>
      <c r="AT10" s="1">
        <f>IF(Interconnector_Flow!AT10&gt;0, 0, -Interconnector_Flow!AT10)</f>
        <v>0</v>
      </c>
    </row>
    <row r="11" spans="1:46" ht="15.75" customHeight="1">
      <c r="A11" s="3">
        <v>42644</v>
      </c>
      <c r="B11" s="1">
        <f>IF(Interconnector_Flow!B11&gt;0, 0, -Interconnector_Flow!B11)</f>
        <v>0</v>
      </c>
      <c r="C11" s="1">
        <f>IF(Interconnector_Flow!C11&gt;0, 0, -Interconnector_Flow!C11)</f>
        <v>560926</v>
      </c>
      <c r="D11" s="1">
        <f>IF(Interconnector_Flow!D11&gt;0, 0, -Interconnector_Flow!D11)</f>
        <v>0</v>
      </c>
      <c r="E11" s="1">
        <f>IF(Interconnector_Flow!E11&gt;0, 0, -Interconnector_Flow!E11)</f>
        <v>0</v>
      </c>
      <c r="F11" s="1">
        <f>IF(Interconnector_Flow!F11&gt;0, 0, -Interconnector_Flow!F11)</f>
        <v>41572</v>
      </c>
      <c r="G11" s="1">
        <f>IF(Interconnector_Flow!G11&gt;0, 0, -Interconnector_Flow!G11)</f>
        <v>0</v>
      </c>
      <c r="H11" s="1">
        <f>IF(Interconnector_Flow!H11&gt;0, 0, -Interconnector_Flow!H11)</f>
        <v>1216469</v>
      </c>
      <c r="I11" s="1">
        <f>IF(Interconnector_Flow!I11&gt;0, 0, -Interconnector_Flow!I11)</f>
        <v>0</v>
      </c>
      <c r="J11" s="1">
        <f>IF(Interconnector_Flow!J11&gt;0, 0, -Interconnector_Flow!J11)</f>
        <v>0</v>
      </c>
      <c r="K11" s="1">
        <f>IF(Interconnector_Flow!K11&gt;0, 0, -Interconnector_Flow!K11)</f>
        <v>1605046</v>
      </c>
      <c r="L11" s="1">
        <f>IF(Interconnector_Flow!L11&gt;0, 0, -Interconnector_Flow!L11)</f>
        <v>0</v>
      </c>
      <c r="M11" s="1">
        <f>IF(Interconnector_Flow!M11&gt;0, 0, -Interconnector_Flow!M11)</f>
        <v>0</v>
      </c>
      <c r="N11" s="1">
        <f>IF(Interconnector_Flow!N11&gt;0, 0, -Interconnector_Flow!N11)</f>
        <v>0</v>
      </c>
      <c r="O11" s="1">
        <f>IF(Interconnector_Flow!O11&gt;0, 0, -Interconnector_Flow!O11)</f>
        <v>0</v>
      </c>
      <c r="P11" s="1">
        <f>IF(Interconnector_Flow!P11&gt;0, 0, -Interconnector_Flow!P11)</f>
        <v>0</v>
      </c>
      <c r="Q11" s="1">
        <f>IF(Interconnector_Flow!Q11&gt;0, 0, -Interconnector_Flow!Q11)</f>
        <v>45290</v>
      </c>
      <c r="R11" s="1">
        <f>IF(Interconnector_Flow!R11&gt;0, 0, -Interconnector_Flow!R11)</f>
        <v>0</v>
      </c>
      <c r="S11" s="1">
        <f>IF(Interconnector_Flow!S11&gt;0, 0, -Interconnector_Flow!S11)</f>
        <v>430382</v>
      </c>
      <c r="T11" s="1">
        <f>IF(Interconnector_Flow!T11&gt;0, 0, -Interconnector_Flow!T11)</f>
        <v>42520</v>
      </c>
      <c r="U11" s="1">
        <f>IF(Interconnector_Flow!U11&gt;0, 0, -Interconnector_Flow!U11)</f>
        <v>50493</v>
      </c>
      <c r="V11" s="1">
        <f>IF(Interconnector_Flow!V11&gt;0, 0, -Interconnector_Flow!V11)</f>
        <v>24573</v>
      </c>
      <c r="W11" s="1">
        <f>IF(Interconnector_Flow!W11&gt;0, 0, -Interconnector_Flow!W11)</f>
        <v>857362</v>
      </c>
      <c r="X11" s="1">
        <f>IF(Interconnector_Flow!X11&gt;0, 0, -Interconnector_Flow!X11)</f>
        <v>74939</v>
      </c>
      <c r="Y11" s="1">
        <f>IF(Interconnector_Flow!Y11&gt;0, 0, -Interconnector_Flow!Y11)</f>
        <v>0</v>
      </c>
      <c r="Z11" s="1">
        <f>IF(Interconnector_Flow!Z11&gt;0, 0, -Interconnector_Flow!Z11)</f>
        <v>0</v>
      </c>
      <c r="AA11" s="1">
        <f>IF(Interconnector_Flow!AA11&gt;0, 0, -Interconnector_Flow!AA11)</f>
        <v>356715</v>
      </c>
      <c r="AB11" s="1">
        <f>IF(Interconnector_Flow!AB11&gt;0, 0, -Interconnector_Flow!AB11)</f>
        <v>275073</v>
      </c>
      <c r="AC11" s="1">
        <f>IF(Interconnector_Flow!AC11&gt;0, 0, -Interconnector_Flow!AC11)</f>
        <v>162</v>
      </c>
      <c r="AD11" s="1">
        <f>IF(Interconnector_Flow!AD11&gt;0, 0, -Interconnector_Flow!AD11)</f>
        <v>0</v>
      </c>
      <c r="AE11" s="1">
        <f>IF(Interconnector_Flow!AE11&gt;0, 0, -Interconnector_Flow!AE11)</f>
        <v>87611</v>
      </c>
      <c r="AF11" s="1">
        <f>IF(Interconnector_Flow!AF11&gt;0, 0, -Interconnector_Flow!AF11)</f>
        <v>673257</v>
      </c>
      <c r="AG11" s="1">
        <f>IF(Interconnector_Flow!AG11&gt;0, 0, -Interconnector_Flow!AG11)</f>
        <v>0</v>
      </c>
      <c r="AH11" s="1">
        <f>IF(Interconnector_Flow!AH11&gt;0, 0, -Interconnector_Flow!AH11)</f>
        <v>0</v>
      </c>
      <c r="AI11" s="1">
        <f>IF(Interconnector_Flow!AI11&gt;0, 0, -Interconnector_Flow!AI11)</f>
        <v>0</v>
      </c>
      <c r="AJ11" s="1">
        <f>IF(Interconnector_Flow!AJ11&gt;0, 0, -Interconnector_Flow!AJ11)</f>
        <v>0</v>
      </c>
      <c r="AK11" s="1">
        <f>IF(Interconnector_Flow!AK11&gt;0, 0, -Interconnector_Flow!AK11)</f>
        <v>1111621</v>
      </c>
      <c r="AL11" s="1">
        <f>IF(Interconnector_Flow!AL11&gt;0, 0, -Interconnector_Flow!AL11)</f>
        <v>0</v>
      </c>
      <c r="AM11" s="1">
        <f>IF(Interconnector_Flow!AM11&gt;0, 0, -Interconnector_Flow!AM11)</f>
        <v>289352</v>
      </c>
      <c r="AN11" s="1">
        <f>IF(Interconnector_Flow!AN11&gt;0, 0, -Interconnector_Flow!AN11)</f>
        <v>0</v>
      </c>
      <c r="AO11" s="1">
        <f>IF(Interconnector_Flow!AO11&gt;0, 0, -Interconnector_Flow!AO11)</f>
        <v>0</v>
      </c>
      <c r="AP11" s="1">
        <f>IF(Interconnector_Flow!AP11&gt;0, 0, -Interconnector_Flow!AP11)</f>
        <v>0</v>
      </c>
      <c r="AQ11" s="1">
        <f>IF(Interconnector_Flow!AQ11&gt;0, 0, -Interconnector_Flow!AQ11)</f>
        <v>392130</v>
      </c>
      <c r="AR11" s="1">
        <f>IF(Interconnector_Flow!AR11&gt;0, 0, -Interconnector_Flow!AR11)</f>
        <v>290271</v>
      </c>
      <c r="AS11" s="1">
        <f>IF(Interconnector_Flow!AS11&gt;0, 0, -Interconnector_Flow!AS11)</f>
        <v>0</v>
      </c>
      <c r="AT11" s="1">
        <f>IF(Interconnector_Flow!AT11&gt;0, 0, -Interconnector_Flow!AT11)</f>
        <v>0</v>
      </c>
    </row>
    <row r="12" spans="1:46" ht="15.75" customHeight="1">
      <c r="A12" s="3">
        <v>42675</v>
      </c>
      <c r="B12" s="1">
        <f>IF(Interconnector_Flow!B12&gt;0, 0, -Interconnector_Flow!B12)</f>
        <v>0</v>
      </c>
      <c r="C12" s="1">
        <f>IF(Interconnector_Flow!C12&gt;0, 0, -Interconnector_Flow!C12)</f>
        <v>674014</v>
      </c>
      <c r="D12" s="1">
        <f>IF(Interconnector_Flow!D12&gt;0, 0, -Interconnector_Flow!D12)</f>
        <v>0</v>
      </c>
      <c r="E12" s="1">
        <f>IF(Interconnector_Flow!E12&gt;0, 0, -Interconnector_Flow!E12)</f>
        <v>0</v>
      </c>
      <c r="F12" s="1">
        <f>IF(Interconnector_Flow!F12&gt;0, 0, -Interconnector_Flow!F12)</f>
        <v>82764</v>
      </c>
      <c r="G12" s="1">
        <f>IF(Interconnector_Flow!G12&gt;0, 0, -Interconnector_Flow!G12)</f>
        <v>0</v>
      </c>
      <c r="H12" s="1">
        <f>IF(Interconnector_Flow!H12&gt;0, 0, -Interconnector_Flow!H12)</f>
        <v>1113230</v>
      </c>
      <c r="I12" s="1">
        <f>IF(Interconnector_Flow!I12&gt;0, 0, -Interconnector_Flow!I12)</f>
        <v>0</v>
      </c>
      <c r="J12" s="1">
        <f>IF(Interconnector_Flow!J12&gt;0, 0, -Interconnector_Flow!J12)</f>
        <v>0</v>
      </c>
      <c r="K12" s="1">
        <f>IF(Interconnector_Flow!K12&gt;0, 0, -Interconnector_Flow!K12)</f>
        <v>1363605</v>
      </c>
      <c r="L12" s="1">
        <f>IF(Interconnector_Flow!L12&gt;0, 0, -Interconnector_Flow!L12)</f>
        <v>0</v>
      </c>
      <c r="M12" s="1">
        <f>IF(Interconnector_Flow!M12&gt;0, 0, -Interconnector_Flow!M12)</f>
        <v>0</v>
      </c>
      <c r="N12" s="1">
        <f>IF(Interconnector_Flow!N12&gt;0, 0, -Interconnector_Flow!N12)</f>
        <v>0</v>
      </c>
      <c r="O12" s="1">
        <f>IF(Interconnector_Flow!O12&gt;0, 0, -Interconnector_Flow!O12)</f>
        <v>0</v>
      </c>
      <c r="P12" s="1">
        <f>IF(Interconnector_Flow!P12&gt;0, 0, -Interconnector_Flow!P12)</f>
        <v>0</v>
      </c>
      <c r="Q12" s="1">
        <f>IF(Interconnector_Flow!Q12&gt;0, 0, -Interconnector_Flow!Q12)</f>
        <v>0</v>
      </c>
      <c r="R12" s="1">
        <f>IF(Interconnector_Flow!R12&gt;0, 0, -Interconnector_Flow!R12)</f>
        <v>0</v>
      </c>
      <c r="S12" s="1">
        <f>IF(Interconnector_Flow!S12&gt;0, 0, -Interconnector_Flow!S12)</f>
        <v>65668</v>
      </c>
      <c r="T12" s="1">
        <f>IF(Interconnector_Flow!T12&gt;0, 0, -Interconnector_Flow!T12)</f>
        <v>281662</v>
      </c>
      <c r="U12" s="1">
        <f>IF(Interconnector_Flow!U12&gt;0, 0, -Interconnector_Flow!U12)</f>
        <v>373444</v>
      </c>
      <c r="V12" s="1">
        <f>IF(Interconnector_Flow!V12&gt;0, 0, -Interconnector_Flow!V12)</f>
        <v>1295</v>
      </c>
      <c r="W12" s="1">
        <f>IF(Interconnector_Flow!W12&gt;0, 0, -Interconnector_Flow!W12)</f>
        <v>647422</v>
      </c>
      <c r="X12" s="1">
        <f>IF(Interconnector_Flow!X12&gt;0, 0, -Interconnector_Flow!X12)</f>
        <v>42039</v>
      </c>
      <c r="Y12" s="1">
        <f>IF(Interconnector_Flow!Y12&gt;0, 0, -Interconnector_Flow!Y12)</f>
        <v>0</v>
      </c>
      <c r="Z12" s="1">
        <f>IF(Interconnector_Flow!Z12&gt;0, 0, -Interconnector_Flow!Z12)</f>
        <v>0</v>
      </c>
      <c r="AA12" s="1">
        <f>IF(Interconnector_Flow!AA12&gt;0, 0, -Interconnector_Flow!AA12)</f>
        <v>472263</v>
      </c>
      <c r="AB12" s="1">
        <f>IF(Interconnector_Flow!AB12&gt;0, 0, -Interconnector_Flow!AB12)</f>
        <v>63783</v>
      </c>
      <c r="AC12" s="1">
        <f>IF(Interconnector_Flow!AC12&gt;0, 0, -Interconnector_Flow!AC12)</f>
        <v>2193</v>
      </c>
      <c r="AD12" s="1">
        <f>IF(Interconnector_Flow!AD12&gt;0, 0, -Interconnector_Flow!AD12)</f>
        <v>0</v>
      </c>
      <c r="AE12" s="1">
        <f>IF(Interconnector_Flow!AE12&gt;0, 0, -Interconnector_Flow!AE12)</f>
        <v>94379</v>
      </c>
      <c r="AF12" s="1">
        <f>IF(Interconnector_Flow!AF12&gt;0, 0, -Interconnector_Flow!AF12)</f>
        <v>369345</v>
      </c>
      <c r="AG12" s="1">
        <f>IF(Interconnector_Flow!AG12&gt;0, 0, -Interconnector_Flow!AG12)</f>
        <v>0</v>
      </c>
      <c r="AH12" s="1">
        <f>IF(Interconnector_Flow!AH12&gt;0, 0, -Interconnector_Flow!AH12)</f>
        <v>0</v>
      </c>
      <c r="AI12" s="1">
        <f>IF(Interconnector_Flow!AI12&gt;0, 0, -Interconnector_Flow!AI12)</f>
        <v>0</v>
      </c>
      <c r="AJ12" s="1">
        <f>IF(Interconnector_Flow!AJ12&gt;0, 0, -Interconnector_Flow!AJ12)</f>
        <v>0</v>
      </c>
      <c r="AK12" s="1">
        <f>IF(Interconnector_Flow!AK12&gt;0, 0, -Interconnector_Flow!AK12)</f>
        <v>1346507</v>
      </c>
      <c r="AL12" s="1">
        <f>IF(Interconnector_Flow!AL12&gt;0, 0, -Interconnector_Flow!AL12)</f>
        <v>0</v>
      </c>
      <c r="AM12" s="1">
        <f>IF(Interconnector_Flow!AM12&gt;0, 0, -Interconnector_Flow!AM12)</f>
        <v>159238</v>
      </c>
      <c r="AN12" s="1">
        <f>IF(Interconnector_Flow!AN12&gt;0, 0, -Interconnector_Flow!AN12)</f>
        <v>0</v>
      </c>
      <c r="AO12" s="1">
        <f>IF(Interconnector_Flow!AO12&gt;0, 0, -Interconnector_Flow!AO12)</f>
        <v>0</v>
      </c>
      <c r="AP12" s="1">
        <f>IF(Interconnector_Flow!AP12&gt;0, 0, -Interconnector_Flow!AP12)</f>
        <v>0</v>
      </c>
      <c r="AQ12" s="1">
        <f>IF(Interconnector_Flow!AQ12&gt;0, 0, -Interconnector_Flow!AQ12)</f>
        <v>480194</v>
      </c>
      <c r="AR12" s="1">
        <f>IF(Interconnector_Flow!AR12&gt;0, 0, -Interconnector_Flow!AR12)</f>
        <v>174810</v>
      </c>
      <c r="AS12" s="1">
        <f>IF(Interconnector_Flow!AS12&gt;0, 0, -Interconnector_Flow!AS12)</f>
        <v>0</v>
      </c>
      <c r="AT12" s="1">
        <f>IF(Interconnector_Flow!AT12&gt;0, 0, -Interconnector_Flow!AT12)</f>
        <v>21512</v>
      </c>
    </row>
    <row r="13" spans="1:46" ht="15.75" customHeight="1">
      <c r="A13" s="3">
        <v>42705</v>
      </c>
      <c r="B13" s="1">
        <f>IF(Interconnector_Flow!B13&gt;0, 0, -Interconnector_Flow!B13)</f>
        <v>0</v>
      </c>
      <c r="C13" s="1">
        <f>IF(Interconnector_Flow!C13&gt;0, 0, -Interconnector_Flow!C13)</f>
        <v>572708</v>
      </c>
      <c r="D13" s="1">
        <f>IF(Interconnector_Flow!D13&gt;0, 0, -Interconnector_Flow!D13)</f>
        <v>0</v>
      </c>
      <c r="E13" s="1">
        <f>IF(Interconnector_Flow!E13&gt;0, 0, -Interconnector_Flow!E13)</f>
        <v>12157</v>
      </c>
      <c r="F13" s="1">
        <f>IF(Interconnector_Flow!F13&gt;0, 0, -Interconnector_Flow!F13)</f>
        <v>21513</v>
      </c>
      <c r="G13" s="1">
        <f>IF(Interconnector_Flow!G13&gt;0, 0, -Interconnector_Flow!G13)</f>
        <v>0</v>
      </c>
      <c r="H13" s="1">
        <f>IF(Interconnector_Flow!H13&gt;0, 0, -Interconnector_Flow!H13)</f>
        <v>1119526</v>
      </c>
      <c r="I13" s="1">
        <f>IF(Interconnector_Flow!I13&gt;0, 0, -Interconnector_Flow!I13)</f>
        <v>0</v>
      </c>
      <c r="J13" s="1">
        <f>IF(Interconnector_Flow!J13&gt;0, 0, -Interconnector_Flow!J13)</f>
        <v>0</v>
      </c>
      <c r="K13" s="1">
        <f>IF(Interconnector_Flow!K13&gt;0, 0, -Interconnector_Flow!K13)</f>
        <v>1393630</v>
      </c>
      <c r="L13" s="1">
        <f>IF(Interconnector_Flow!L13&gt;0, 0, -Interconnector_Flow!L13)</f>
        <v>0</v>
      </c>
      <c r="M13" s="1">
        <f>IF(Interconnector_Flow!M13&gt;0, 0, -Interconnector_Flow!M13)</f>
        <v>0</v>
      </c>
      <c r="N13" s="1">
        <f>IF(Interconnector_Flow!N13&gt;0, 0, -Interconnector_Flow!N13)</f>
        <v>72176</v>
      </c>
      <c r="O13" s="1">
        <f>IF(Interconnector_Flow!O13&gt;0, 0, -Interconnector_Flow!O13)</f>
        <v>0</v>
      </c>
      <c r="P13" s="1">
        <f>IF(Interconnector_Flow!P13&gt;0, 0, -Interconnector_Flow!P13)</f>
        <v>0</v>
      </c>
      <c r="Q13" s="1">
        <f>IF(Interconnector_Flow!Q13&gt;0, 0, -Interconnector_Flow!Q13)</f>
        <v>225087</v>
      </c>
      <c r="R13" s="1">
        <f>IF(Interconnector_Flow!R13&gt;0, 0, -Interconnector_Flow!R13)</f>
        <v>0</v>
      </c>
      <c r="S13" s="1">
        <f>IF(Interconnector_Flow!S13&gt;0, 0, -Interconnector_Flow!S13)</f>
        <v>88537</v>
      </c>
      <c r="T13" s="1">
        <f>IF(Interconnector_Flow!T13&gt;0, 0, -Interconnector_Flow!T13)</f>
        <v>0</v>
      </c>
      <c r="U13" s="1">
        <f>IF(Interconnector_Flow!U13&gt;0, 0, -Interconnector_Flow!U13)</f>
        <v>938353</v>
      </c>
      <c r="V13" s="1">
        <f>IF(Interconnector_Flow!V13&gt;0, 0, -Interconnector_Flow!V13)</f>
        <v>19806</v>
      </c>
      <c r="W13" s="1">
        <f>IF(Interconnector_Flow!W13&gt;0, 0, -Interconnector_Flow!W13)</f>
        <v>1051152</v>
      </c>
      <c r="X13" s="1">
        <f>IF(Interconnector_Flow!X13&gt;0, 0, -Interconnector_Flow!X13)</f>
        <v>142039</v>
      </c>
      <c r="Y13" s="1">
        <f>IF(Interconnector_Flow!Y13&gt;0, 0, -Interconnector_Flow!Y13)</f>
        <v>0</v>
      </c>
      <c r="Z13" s="1">
        <f>IF(Interconnector_Flow!Z13&gt;0, 0, -Interconnector_Flow!Z13)</f>
        <v>0</v>
      </c>
      <c r="AA13" s="1">
        <f>IF(Interconnector_Flow!AA13&gt;0, 0, -Interconnector_Flow!AA13)</f>
        <v>884350</v>
      </c>
      <c r="AB13" s="1">
        <f>IF(Interconnector_Flow!AB13&gt;0, 0, -Interconnector_Flow!AB13)</f>
        <v>261265</v>
      </c>
      <c r="AC13" s="1">
        <f>IF(Interconnector_Flow!AC13&gt;0, 0, -Interconnector_Flow!AC13)</f>
        <v>0</v>
      </c>
      <c r="AD13" s="1">
        <f>IF(Interconnector_Flow!AD13&gt;0, 0, -Interconnector_Flow!AD13)</f>
        <v>0</v>
      </c>
      <c r="AE13" s="1">
        <f>IF(Interconnector_Flow!AE13&gt;0, 0, -Interconnector_Flow!AE13)</f>
        <v>74682</v>
      </c>
      <c r="AF13" s="1">
        <f>IF(Interconnector_Flow!AF13&gt;0, 0, -Interconnector_Flow!AF13)</f>
        <v>319142</v>
      </c>
      <c r="AG13" s="1">
        <f>IF(Interconnector_Flow!AG13&gt;0, 0, -Interconnector_Flow!AG13)</f>
        <v>0</v>
      </c>
      <c r="AH13" s="1">
        <f>IF(Interconnector_Flow!AH13&gt;0, 0, -Interconnector_Flow!AH13)</f>
        <v>0</v>
      </c>
      <c r="AI13" s="1">
        <f>IF(Interconnector_Flow!AI13&gt;0, 0, -Interconnector_Flow!AI13)</f>
        <v>0</v>
      </c>
      <c r="AJ13" s="1">
        <f>IF(Interconnector_Flow!AJ13&gt;0, 0, -Interconnector_Flow!AJ13)</f>
        <v>0</v>
      </c>
      <c r="AK13" s="1">
        <f>IF(Interconnector_Flow!AK13&gt;0, 0, -Interconnector_Flow!AK13)</f>
        <v>1176690</v>
      </c>
      <c r="AL13" s="1">
        <f>IF(Interconnector_Flow!AL13&gt;0, 0, -Interconnector_Flow!AL13)</f>
        <v>0</v>
      </c>
      <c r="AM13" s="1">
        <f>IF(Interconnector_Flow!AM13&gt;0, 0, -Interconnector_Flow!AM13)</f>
        <v>295517</v>
      </c>
      <c r="AN13" s="1">
        <f>IF(Interconnector_Flow!AN13&gt;0, 0, -Interconnector_Flow!AN13)</f>
        <v>0</v>
      </c>
      <c r="AO13" s="1">
        <f>IF(Interconnector_Flow!AO13&gt;0, 0, -Interconnector_Flow!AO13)</f>
        <v>0</v>
      </c>
      <c r="AP13" s="1">
        <f>IF(Interconnector_Flow!AP13&gt;0, 0, -Interconnector_Flow!AP13)</f>
        <v>0</v>
      </c>
      <c r="AQ13" s="1">
        <f>IF(Interconnector_Flow!AQ13&gt;0, 0, -Interconnector_Flow!AQ13)</f>
        <v>90642</v>
      </c>
      <c r="AR13" s="1">
        <f>IF(Interconnector_Flow!AR13&gt;0, 0, -Interconnector_Flow!AR13)</f>
        <v>531743</v>
      </c>
      <c r="AS13" s="1">
        <f>IF(Interconnector_Flow!AS13&gt;0, 0, -Interconnector_Flow!AS13)</f>
        <v>0</v>
      </c>
      <c r="AT13" s="1">
        <f>IF(Interconnector_Flow!AT13&gt;0, 0, -Interconnector_Flow!AT13)</f>
        <v>0</v>
      </c>
    </row>
    <row r="14" spans="1:46" ht="15.75" customHeight="1">
      <c r="A14" s="3">
        <v>42736</v>
      </c>
      <c r="B14" s="1">
        <f>IF(Interconnector_Flow!B14&gt;0, 0, -Interconnector_Flow!B14)</f>
        <v>0</v>
      </c>
      <c r="C14" s="1">
        <f>IF(Interconnector_Flow!C14&gt;0, 0, -Interconnector_Flow!C14)</f>
        <v>514949</v>
      </c>
      <c r="D14" s="1">
        <f>IF(Interconnector_Flow!D14&gt;0, 0, -Interconnector_Flow!D14)</f>
        <v>0</v>
      </c>
      <c r="E14" s="1">
        <f>IF(Interconnector_Flow!E14&gt;0, 0, -Interconnector_Flow!E14)</f>
        <v>100355</v>
      </c>
      <c r="F14" s="1">
        <f>IF(Interconnector_Flow!F14&gt;0, 0, -Interconnector_Flow!F14)</f>
        <v>0</v>
      </c>
      <c r="G14" s="1">
        <f>IF(Interconnector_Flow!G14&gt;0, 0, -Interconnector_Flow!G14)</f>
        <v>0</v>
      </c>
      <c r="H14" s="1">
        <f>IF(Interconnector_Flow!H14&gt;0, 0, -Interconnector_Flow!H14)</f>
        <v>1379320</v>
      </c>
      <c r="I14" s="1">
        <f>IF(Interconnector_Flow!I14&gt;0, 0, -Interconnector_Flow!I14)</f>
        <v>0</v>
      </c>
      <c r="J14" s="1">
        <f>IF(Interconnector_Flow!J14&gt;0, 0, -Interconnector_Flow!J14)</f>
        <v>0</v>
      </c>
      <c r="K14" s="1">
        <f>IF(Interconnector_Flow!K14&gt;0, 0, -Interconnector_Flow!K14)</f>
        <v>1590387</v>
      </c>
      <c r="L14" s="1">
        <f>IF(Interconnector_Flow!L14&gt;0, 0, -Interconnector_Flow!L14)</f>
        <v>0</v>
      </c>
      <c r="M14" s="1">
        <f>IF(Interconnector_Flow!M14&gt;0, 0, -Interconnector_Flow!M14)</f>
        <v>0</v>
      </c>
      <c r="N14" s="1">
        <f>IF(Interconnector_Flow!N14&gt;0, 0, -Interconnector_Flow!N14)</f>
        <v>334916</v>
      </c>
      <c r="O14" s="1">
        <f>IF(Interconnector_Flow!O14&gt;0, 0, -Interconnector_Flow!O14)</f>
        <v>103106</v>
      </c>
      <c r="P14" s="1">
        <f>IF(Interconnector_Flow!P14&gt;0, 0, -Interconnector_Flow!P14)</f>
        <v>0</v>
      </c>
      <c r="Q14" s="1">
        <f>IF(Interconnector_Flow!Q14&gt;0, 0, -Interconnector_Flow!Q14)</f>
        <v>314123</v>
      </c>
      <c r="R14" s="1">
        <f>IF(Interconnector_Flow!R14&gt;0, 0, -Interconnector_Flow!R14)</f>
        <v>192321</v>
      </c>
      <c r="S14" s="1">
        <f>IF(Interconnector_Flow!S14&gt;0, 0, -Interconnector_Flow!S14)</f>
        <v>265216</v>
      </c>
      <c r="T14" s="1">
        <f>IF(Interconnector_Flow!T14&gt;0, 0, -Interconnector_Flow!T14)</f>
        <v>0</v>
      </c>
      <c r="U14" s="1">
        <f>IF(Interconnector_Flow!U14&gt;0, 0, -Interconnector_Flow!U14)</f>
        <v>0</v>
      </c>
      <c r="V14" s="1">
        <f>IF(Interconnector_Flow!V14&gt;0, 0, -Interconnector_Flow!V14)</f>
        <v>23929</v>
      </c>
      <c r="W14" s="1">
        <f>IF(Interconnector_Flow!W14&gt;0, 0, -Interconnector_Flow!W14)</f>
        <v>1300711</v>
      </c>
      <c r="X14" s="1">
        <f>IF(Interconnector_Flow!X14&gt;0, 0, -Interconnector_Flow!X14)</f>
        <v>431387</v>
      </c>
      <c r="Y14" s="1">
        <f>IF(Interconnector_Flow!Y14&gt;0, 0, -Interconnector_Flow!Y14)</f>
        <v>0</v>
      </c>
      <c r="Z14" s="1">
        <f>IF(Interconnector_Flow!Z14&gt;0, 0, -Interconnector_Flow!Z14)</f>
        <v>354246</v>
      </c>
      <c r="AA14" s="1">
        <f>IF(Interconnector_Flow!AA14&gt;0, 0, -Interconnector_Flow!AA14)</f>
        <v>690171</v>
      </c>
      <c r="AB14" s="1">
        <f>IF(Interconnector_Flow!AB14&gt;0, 0, -Interconnector_Flow!AB14)</f>
        <v>0</v>
      </c>
      <c r="AC14" s="1">
        <f>IF(Interconnector_Flow!AC14&gt;0, 0, -Interconnector_Flow!AC14)</f>
        <v>0</v>
      </c>
      <c r="AD14" s="1">
        <f>IF(Interconnector_Flow!AD14&gt;0, 0, -Interconnector_Flow!AD14)</f>
        <v>0</v>
      </c>
      <c r="AE14" s="1">
        <f>IF(Interconnector_Flow!AE14&gt;0, 0, -Interconnector_Flow!AE14)</f>
        <v>37994</v>
      </c>
      <c r="AF14" s="1">
        <f>IF(Interconnector_Flow!AF14&gt;0, 0, -Interconnector_Flow!AF14)</f>
        <v>414683</v>
      </c>
      <c r="AG14" s="1">
        <f>IF(Interconnector_Flow!AG14&gt;0, 0, -Interconnector_Flow!AG14)</f>
        <v>4632</v>
      </c>
      <c r="AH14" s="1">
        <f>IF(Interconnector_Flow!AH14&gt;0, 0, -Interconnector_Flow!AH14)</f>
        <v>0</v>
      </c>
      <c r="AI14" s="1">
        <f>IF(Interconnector_Flow!AI14&gt;0, 0, -Interconnector_Flow!AI14)</f>
        <v>0</v>
      </c>
      <c r="AJ14" s="1">
        <f>IF(Interconnector_Flow!AJ14&gt;0, 0, -Interconnector_Flow!AJ14)</f>
        <v>0</v>
      </c>
      <c r="AK14" s="1">
        <f>IF(Interconnector_Flow!AK14&gt;0, 0, -Interconnector_Flow!AK14)</f>
        <v>1059752</v>
      </c>
      <c r="AL14" s="1">
        <f>IF(Interconnector_Flow!AL14&gt;0, 0, -Interconnector_Flow!AL14)</f>
        <v>0</v>
      </c>
      <c r="AM14" s="1">
        <f>IF(Interconnector_Flow!AM14&gt;0, 0, -Interconnector_Flow!AM14)</f>
        <v>359655</v>
      </c>
      <c r="AN14" s="1">
        <f>IF(Interconnector_Flow!AN14&gt;0, 0, -Interconnector_Flow!AN14)</f>
        <v>0</v>
      </c>
      <c r="AO14" s="1">
        <f>IF(Interconnector_Flow!AO14&gt;0, 0, -Interconnector_Flow!AO14)</f>
        <v>0</v>
      </c>
      <c r="AP14" s="1">
        <f>IF(Interconnector_Flow!AP14&gt;0, 0, -Interconnector_Flow!AP14)</f>
        <v>0</v>
      </c>
      <c r="AQ14" s="1">
        <f>IF(Interconnector_Flow!AQ14&gt;0, 0, -Interconnector_Flow!AQ14)</f>
        <v>0</v>
      </c>
      <c r="AR14" s="1">
        <f>IF(Interconnector_Flow!AR14&gt;0, 0, -Interconnector_Flow!AR14)</f>
        <v>686219</v>
      </c>
      <c r="AS14" s="1">
        <f>IF(Interconnector_Flow!AS14&gt;0, 0, -Interconnector_Flow!AS14)</f>
        <v>0</v>
      </c>
      <c r="AT14" s="1">
        <f>IF(Interconnector_Flow!AT14&gt;0, 0, -Interconnector_Flow!AT14)</f>
        <v>0</v>
      </c>
    </row>
    <row r="15" spans="1:46" ht="15.75" customHeight="1">
      <c r="A15" s="3">
        <v>42767</v>
      </c>
      <c r="B15" s="1">
        <f>IF(Interconnector_Flow!B15&gt;0, 0, -Interconnector_Flow!B15)</f>
        <v>396328</v>
      </c>
      <c r="C15" s="1">
        <f>IF(Interconnector_Flow!C15&gt;0, 0, -Interconnector_Flow!C15)</f>
        <v>597418</v>
      </c>
      <c r="D15" s="1">
        <f>IF(Interconnector_Flow!D15&gt;0, 0, -Interconnector_Flow!D15)</f>
        <v>0</v>
      </c>
      <c r="E15" s="1">
        <f>IF(Interconnector_Flow!E15&gt;0, 0, -Interconnector_Flow!E15)</f>
        <v>71198</v>
      </c>
      <c r="F15" s="1">
        <f>IF(Interconnector_Flow!F15&gt;0, 0, -Interconnector_Flow!F15)</f>
        <v>0</v>
      </c>
      <c r="G15" s="1">
        <f>IF(Interconnector_Flow!G15&gt;0, 0, -Interconnector_Flow!G15)</f>
        <v>0</v>
      </c>
      <c r="H15" s="1">
        <f>IF(Interconnector_Flow!H15&gt;0, 0, -Interconnector_Flow!H15)</f>
        <v>1663621</v>
      </c>
      <c r="I15" s="1">
        <f>IF(Interconnector_Flow!I15&gt;0, 0, -Interconnector_Flow!I15)</f>
        <v>0</v>
      </c>
      <c r="J15" s="1">
        <f>IF(Interconnector_Flow!J15&gt;0, 0, -Interconnector_Flow!J15)</f>
        <v>0</v>
      </c>
      <c r="K15" s="1">
        <f>IF(Interconnector_Flow!K15&gt;0, 0, -Interconnector_Flow!K15)</f>
        <v>1077105</v>
      </c>
      <c r="L15" s="1">
        <f>IF(Interconnector_Flow!L15&gt;0, 0, -Interconnector_Flow!L15)</f>
        <v>0</v>
      </c>
      <c r="M15" s="1">
        <f>IF(Interconnector_Flow!M15&gt;0, 0, -Interconnector_Flow!M15)</f>
        <v>0</v>
      </c>
      <c r="N15" s="1">
        <f>IF(Interconnector_Flow!N15&gt;0, 0, -Interconnector_Flow!N15)</f>
        <v>72998</v>
      </c>
      <c r="O15" s="1">
        <f>IF(Interconnector_Flow!O15&gt;0, 0, -Interconnector_Flow!O15)</f>
        <v>847056</v>
      </c>
      <c r="P15" s="1">
        <f>IF(Interconnector_Flow!P15&gt;0, 0, -Interconnector_Flow!P15)</f>
        <v>0</v>
      </c>
      <c r="Q15" s="1">
        <f>IF(Interconnector_Flow!Q15&gt;0, 0, -Interconnector_Flow!Q15)</f>
        <v>260057</v>
      </c>
      <c r="R15" s="1">
        <f>IF(Interconnector_Flow!R15&gt;0, 0, -Interconnector_Flow!R15)</f>
        <v>0</v>
      </c>
      <c r="S15" s="1">
        <f>IF(Interconnector_Flow!S15&gt;0, 0, -Interconnector_Flow!S15)</f>
        <v>0</v>
      </c>
      <c r="T15" s="1">
        <f>IF(Interconnector_Flow!T15&gt;0, 0, -Interconnector_Flow!T15)</f>
        <v>0</v>
      </c>
      <c r="U15" s="1">
        <f>IF(Interconnector_Flow!U15&gt;0, 0, -Interconnector_Flow!U15)</f>
        <v>399699</v>
      </c>
      <c r="V15" s="1">
        <f>IF(Interconnector_Flow!V15&gt;0, 0, -Interconnector_Flow!V15)</f>
        <v>20329</v>
      </c>
      <c r="W15" s="1">
        <f>IF(Interconnector_Flow!W15&gt;0, 0, -Interconnector_Flow!W15)</f>
        <v>1254906</v>
      </c>
      <c r="X15" s="1">
        <f>IF(Interconnector_Flow!X15&gt;0, 0, -Interconnector_Flow!X15)</f>
        <v>0</v>
      </c>
      <c r="Y15" s="1">
        <f>IF(Interconnector_Flow!Y15&gt;0, 0, -Interconnector_Flow!Y15)</f>
        <v>0</v>
      </c>
      <c r="Z15" s="1">
        <f>IF(Interconnector_Flow!Z15&gt;0, 0, -Interconnector_Flow!Z15)</f>
        <v>0</v>
      </c>
      <c r="AA15" s="1">
        <f>IF(Interconnector_Flow!AA15&gt;0, 0, -Interconnector_Flow!AA15)</f>
        <v>534023</v>
      </c>
      <c r="AB15" s="1">
        <f>IF(Interconnector_Flow!AB15&gt;0, 0, -Interconnector_Flow!AB15)</f>
        <v>0</v>
      </c>
      <c r="AC15" s="1">
        <f>IF(Interconnector_Flow!AC15&gt;0, 0, -Interconnector_Flow!AC15)</f>
        <v>0</v>
      </c>
      <c r="AD15" s="1">
        <f>IF(Interconnector_Flow!AD15&gt;0, 0, -Interconnector_Flow!AD15)</f>
        <v>0</v>
      </c>
      <c r="AE15" s="1">
        <f>IF(Interconnector_Flow!AE15&gt;0, 0, -Interconnector_Flow!AE15)</f>
        <v>89376</v>
      </c>
      <c r="AF15" s="1">
        <f>IF(Interconnector_Flow!AF15&gt;0, 0, -Interconnector_Flow!AF15)</f>
        <v>1168625</v>
      </c>
      <c r="AG15" s="1">
        <f>IF(Interconnector_Flow!AG15&gt;0, 0, -Interconnector_Flow!AG15)</f>
        <v>11594</v>
      </c>
      <c r="AH15" s="1">
        <f>IF(Interconnector_Flow!AH15&gt;0, 0, -Interconnector_Flow!AH15)</f>
        <v>0</v>
      </c>
      <c r="AI15" s="1">
        <f>IF(Interconnector_Flow!AI15&gt;0, 0, -Interconnector_Flow!AI15)</f>
        <v>0</v>
      </c>
      <c r="AJ15" s="1">
        <f>IF(Interconnector_Flow!AJ15&gt;0, 0, -Interconnector_Flow!AJ15)</f>
        <v>0</v>
      </c>
      <c r="AK15" s="1">
        <f>IF(Interconnector_Flow!AK15&gt;0, 0, -Interconnector_Flow!AK15)</f>
        <v>1012260</v>
      </c>
      <c r="AL15" s="1">
        <f>IF(Interconnector_Flow!AL15&gt;0, 0, -Interconnector_Flow!AL15)</f>
        <v>0</v>
      </c>
      <c r="AM15" s="1">
        <f>IF(Interconnector_Flow!AM15&gt;0, 0, -Interconnector_Flow!AM15)</f>
        <v>322411</v>
      </c>
      <c r="AN15" s="1">
        <f>IF(Interconnector_Flow!AN15&gt;0, 0, -Interconnector_Flow!AN15)</f>
        <v>129564</v>
      </c>
      <c r="AO15" s="1">
        <f>IF(Interconnector_Flow!AO15&gt;0, 0, -Interconnector_Flow!AO15)</f>
        <v>0</v>
      </c>
      <c r="AP15" s="1">
        <f>IF(Interconnector_Flow!AP15&gt;0, 0, -Interconnector_Flow!AP15)</f>
        <v>0</v>
      </c>
      <c r="AQ15" s="1">
        <f>IF(Interconnector_Flow!AQ15&gt;0, 0, -Interconnector_Flow!AQ15)</f>
        <v>129777</v>
      </c>
      <c r="AR15" s="1">
        <f>IF(Interconnector_Flow!AR15&gt;0, 0, -Interconnector_Flow!AR15)</f>
        <v>284316</v>
      </c>
      <c r="AS15" s="1">
        <f>IF(Interconnector_Flow!AS15&gt;0, 0, -Interconnector_Flow!AS15)</f>
        <v>0</v>
      </c>
      <c r="AT15" s="1">
        <f>IF(Interconnector_Flow!AT15&gt;0, 0, -Interconnector_Flow!AT15)</f>
        <v>0</v>
      </c>
    </row>
    <row r="16" spans="1:46" ht="15.75" customHeight="1">
      <c r="A16" s="3">
        <v>42795</v>
      </c>
      <c r="B16" s="1">
        <f>IF(Interconnector_Flow!B16&gt;0, 0, -Interconnector_Flow!B16)</f>
        <v>1307297</v>
      </c>
      <c r="C16" s="1">
        <f>IF(Interconnector_Flow!C16&gt;0, 0, -Interconnector_Flow!C16)</f>
        <v>695713</v>
      </c>
      <c r="D16" s="1">
        <f>IF(Interconnector_Flow!D16&gt;0, 0, -Interconnector_Flow!D16)</f>
        <v>0</v>
      </c>
      <c r="E16" s="1">
        <f>IF(Interconnector_Flow!E16&gt;0, 0, -Interconnector_Flow!E16)</f>
        <v>18251</v>
      </c>
      <c r="F16" s="1">
        <f>IF(Interconnector_Flow!F16&gt;0, 0, -Interconnector_Flow!F16)</f>
        <v>0</v>
      </c>
      <c r="G16" s="1">
        <f>IF(Interconnector_Flow!G16&gt;0, 0, -Interconnector_Flow!G16)</f>
        <v>0</v>
      </c>
      <c r="H16" s="1">
        <f>IF(Interconnector_Flow!H16&gt;0, 0, -Interconnector_Flow!H16)</f>
        <v>1477889</v>
      </c>
      <c r="I16" s="1">
        <f>IF(Interconnector_Flow!I16&gt;0, 0, -Interconnector_Flow!I16)</f>
        <v>0</v>
      </c>
      <c r="J16" s="1">
        <f>IF(Interconnector_Flow!J16&gt;0, 0, -Interconnector_Flow!J16)</f>
        <v>0</v>
      </c>
      <c r="K16" s="1">
        <f>IF(Interconnector_Flow!K16&gt;0, 0, -Interconnector_Flow!K16)</f>
        <v>673743</v>
      </c>
      <c r="L16" s="1">
        <f>IF(Interconnector_Flow!L16&gt;0, 0, -Interconnector_Flow!L16)</f>
        <v>0</v>
      </c>
      <c r="M16" s="1">
        <f>IF(Interconnector_Flow!M16&gt;0, 0, -Interconnector_Flow!M16)</f>
        <v>0</v>
      </c>
      <c r="N16" s="1">
        <f>IF(Interconnector_Flow!N16&gt;0, 0, -Interconnector_Flow!N16)</f>
        <v>231531</v>
      </c>
      <c r="O16" s="1">
        <f>IF(Interconnector_Flow!O16&gt;0, 0, -Interconnector_Flow!O16)</f>
        <v>683586</v>
      </c>
      <c r="P16" s="1">
        <f>IF(Interconnector_Flow!P16&gt;0, 0, -Interconnector_Flow!P16)</f>
        <v>0</v>
      </c>
      <c r="Q16" s="1">
        <f>IF(Interconnector_Flow!Q16&gt;0, 0, -Interconnector_Flow!Q16)</f>
        <v>164885</v>
      </c>
      <c r="R16" s="1">
        <f>IF(Interconnector_Flow!R16&gt;0, 0, -Interconnector_Flow!R16)</f>
        <v>218433</v>
      </c>
      <c r="S16" s="1">
        <f>IF(Interconnector_Flow!S16&gt;0, 0, -Interconnector_Flow!S16)</f>
        <v>0</v>
      </c>
      <c r="T16" s="1">
        <f>IF(Interconnector_Flow!T16&gt;0, 0, -Interconnector_Flow!T16)</f>
        <v>0</v>
      </c>
      <c r="U16" s="1">
        <f>IF(Interconnector_Flow!U16&gt;0, 0, -Interconnector_Flow!U16)</f>
        <v>1688229</v>
      </c>
      <c r="V16" s="1">
        <f>IF(Interconnector_Flow!V16&gt;0, 0, -Interconnector_Flow!V16)</f>
        <v>21278</v>
      </c>
      <c r="W16" s="1">
        <f>IF(Interconnector_Flow!W16&gt;0, 0, -Interconnector_Flow!W16)</f>
        <v>894027</v>
      </c>
      <c r="X16" s="1">
        <f>IF(Interconnector_Flow!X16&gt;0, 0, -Interconnector_Flow!X16)</f>
        <v>0</v>
      </c>
      <c r="Y16" s="1">
        <f>IF(Interconnector_Flow!Y16&gt;0, 0, -Interconnector_Flow!Y16)</f>
        <v>0</v>
      </c>
      <c r="Z16" s="1">
        <f>IF(Interconnector_Flow!Z16&gt;0, 0, -Interconnector_Flow!Z16)</f>
        <v>0</v>
      </c>
      <c r="AA16" s="1">
        <f>IF(Interconnector_Flow!AA16&gt;0, 0, -Interconnector_Flow!AA16)</f>
        <v>79756</v>
      </c>
      <c r="AB16" s="1">
        <f>IF(Interconnector_Flow!AB16&gt;0, 0, -Interconnector_Flow!AB16)</f>
        <v>0</v>
      </c>
      <c r="AC16" s="1">
        <f>IF(Interconnector_Flow!AC16&gt;0, 0, -Interconnector_Flow!AC16)</f>
        <v>0</v>
      </c>
      <c r="AD16" s="1">
        <f>IF(Interconnector_Flow!AD16&gt;0, 0, -Interconnector_Flow!AD16)</f>
        <v>0</v>
      </c>
      <c r="AE16" s="1">
        <f>IF(Interconnector_Flow!AE16&gt;0, 0, -Interconnector_Flow!AE16)</f>
        <v>147783</v>
      </c>
      <c r="AF16" s="1">
        <f>IF(Interconnector_Flow!AF16&gt;0, 0, -Interconnector_Flow!AF16)</f>
        <v>1492946</v>
      </c>
      <c r="AG16" s="1">
        <f>IF(Interconnector_Flow!AG16&gt;0, 0, -Interconnector_Flow!AG16)</f>
        <v>2747</v>
      </c>
      <c r="AH16" s="1">
        <f>IF(Interconnector_Flow!AH16&gt;0, 0, -Interconnector_Flow!AH16)</f>
        <v>0</v>
      </c>
      <c r="AI16" s="1">
        <f>IF(Interconnector_Flow!AI16&gt;0, 0, -Interconnector_Flow!AI16)</f>
        <v>0</v>
      </c>
      <c r="AJ16" s="1">
        <f>IF(Interconnector_Flow!AJ16&gt;0, 0, -Interconnector_Flow!AJ16)</f>
        <v>0</v>
      </c>
      <c r="AK16" s="1">
        <f>IF(Interconnector_Flow!AK16&gt;0, 0, -Interconnector_Flow!AK16)</f>
        <v>1339805</v>
      </c>
      <c r="AL16" s="1">
        <f>IF(Interconnector_Flow!AL16&gt;0, 0, -Interconnector_Flow!AL16)</f>
        <v>0</v>
      </c>
      <c r="AM16" s="1">
        <f>IF(Interconnector_Flow!AM16&gt;0, 0, -Interconnector_Flow!AM16)</f>
        <v>287972</v>
      </c>
      <c r="AN16" s="1">
        <f>IF(Interconnector_Flow!AN16&gt;0, 0, -Interconnector_Flow!AN16)</f>
        <v>80952</v>
      </c>
      <c r="AO16" s="1">
        <f>IF(Interconnector_Flow!AO16&gt;0, 0, -Interconnector_Flow!AO16)</f>
        <v>0</v>
      </c>
      <c r="AP16" s="1">
        <f>IF(Interconnector_Flow!AP16&gt;0, 0, -Interconnector_Flow!AP16)</f>
        <v>302508</v>
      </c>
      <c r="AQ16" s="1">
        <f>IF(Interconnector_Flow!AQ16&gt;0, 0, -Interconnector_Flow!AQ16)</f>
        <v>0</v>
      </c>
      <c r="AR16" s="1">
        <f>IF(Interconnector_Flow!AR16&gt;0, 0, -Interconnector_Flow!AR16)</f>
        <v>0</v>
      </c>
      <c r="AS16" s="1">
        <f>IF(Interconnector_Flow!AS16&gt;0, 0, -Interconnector_Flow!AS16)</f>
        <v>0</v>
      </c>
      <c r="AT16" s="1">
        <f>IF(Interconnector_Flow!AT16&gt;0, 0, -Interconnector_Flow!AT16)</f>
        <v>0</v>
      </c>
    </row>
    <row r="17" spans="1:46" ht="15.75" customHeight="1">
      <c r="A17" s="3">
        <v>42826</v>
      </c>
      <c r="B17" s="1">
        <f>IF(Interconnector_Flow!B17&gt;0, 0, -Interconnector_Flow!B17)</f>
        <v>1311810</v>
      </c>
      <c r="C17" s="1">
        <f>IF(Interconnector_Flow!C17&gt;0, 0, -Interconnector_Flow!C17)</f>
        <v>665586</v>
      </c>
      <c r="D17" s="1">
        <f>IF(Interconnector_Flow!D17&gt;0, 0, -Interconnector_Flow!D17)</f>
        <v>0</v>
      </c>
      <c r="E17" s="1">
        <f>IF(Interconnector_Flow!E17&gt;0, 0, -Interconnector_Flow!E17)</f>
        <v>22063</v>
      </c>
      <c r="F17" s="1">
        <f>IF(Interconnector_Flow!F17&gt;0, 0, -Interconnector_Flow!F17)</f>
        <v>15965</v>
      </c>
      <c r="G17" s="1">
        <f>IF(Interconnector_Flow!G17&gt;0, 0, -Interconnector_Flow!G17)</f>
        <v>0</v>
      </c>
      <c r="H17" s="1">
        <f>IF(Interconnector_Flow!H17&gt;0, 0, -Interconnector_Flow!H17)</f>
        <v>1337106</v>
      </c>
      <c r="I17" s="1">
        <f>IF(Interconnector_Flow!I17&gt;0, 0, -Interconnector_Flow!I17)</f>
        <v>599951</v>
      </c>
      <c r="J17" s="1">
        <f>IF(Interconnector_Flow!J17&gt;0, 0, -Interconnector_Flow!J17)</f>
        <v>0</v>
      </c>
      <c r="K17" s="1">
        <f>IF(Interconnector_Flow!K17&gt;0, 0, -Interconnector_Flow!K17)</f>
        <v>956850</v>
      </c>
      <c r="L17" s="1">
        <f>IF(Interconnector_Flow!L17&gt;0, 0, -Interconnector_Flow!L17)</f>
        <v>0</v>
      </c>
      <c r="M17" s="1">
        <f>IF(Interconnector_Flow!M17&gt;0, 0, -Interconnector_Flow!M17)</f>
        <v>0</v>
      </c>
      <c r="N17" s="1">
        <f>IF(Interconnector_Flow!N17&gt;0, 0, -Interconnector_Flow!N17)</f>
        <v>191665</v>
      </c>
      <c r="O17" s="1">
        <f>IF(Interconnector_Flow!O17&gt;0, 0, -Interconnector_Flow!O17)</f>
        <v>154380</v>
      </c>
      <c r="P17" s="1">
        <f>IF(Interconnector_Flow!P17&gt;0, 0, -Interconnector_Flow!P17)</f>
        <v>0</v>
      </c>
      <c r="Q17" s="1">
        <f>IF(Interconnector_Flow!Q17&gt;0, 0, -Interconnector_Flow!Q17)</f>
        <v>129000</v>
      </c>
      <c r="R17" s="1">
        <f>IF(Interconnector_Flow!R17&gt;0, 0, -Interconnector_Flow!R17)</f>
        <v>175291</v>
      </c>
      <c r="S17" s="1">
        <f>IF(Interconnector_Flow!S17&gt;0, 0, -Interconnector_Flow!S17)</f>
        <v>0</v>
      </c>
      <c r="T17" s="1">
        <f>IF(Interconnector_Flow!T17&gt;0, 0, -Interconnector_Flow!T17)</f>
        <v>0</v>
      </c>
      <c r="U17" s="1">
        <f>IF(Interconnector_Flow!U17&gt;0, 0, -Interconnector_Flow!U17)</f>
        <v>1471277</v>
      </c>
      <c r="V17" s="1">
        <f>IF(Interconnector_Flow!V17&gt;0, 0, -Interconnector_Flow!V17)</f>
        <v>0</v>
      </c>
      <c r="W17" s="1">
        <f>IF(Interconnector_Flow!W17&gt;0, 0, -Interconnector_Flow!W17)</f>
        <v>1305554</v>
      </c>
      <c r="X17" s="1">
        <f>IF(Interconnector_Flow!X17&gt;0, 0, -Interconnector_Flow!X17)</f>
        <v>0</v>
      </c>
      <c r="Y17" s="1">
        <f>IF(Interconnector_Flow!Y17&gt;0, 0, -Interconnector_Flow!Y17)</f>
        <v>0</v>
      </c>
      <c r="Z17" s="1">
        <f>IF(Interconnector_Flow!Z17&gt;0, 0, -Interconnector_Flow!Z17)</f>
        <v>0</v>
      </c>
      <c r="AA17" s="1">
        <f>IF(Interconnector_Flow!AA17&gt;0, 0, -Interconnector_Flow!AA17)</f>
        <v>0</v>
      </c>
      <c r="AB17" s="1">
        <f>IF(Interconnector_Flow!AB17&gt;0, 0, -Interconnector_Flow!AB17)</f>
        <v>0</v>
      </c>
      <c r="AC17" s="1">
        <f>IF(Interconnector_Flow!AC17&gt;0, 0, -Interconnector_Flow!AC17)</f>
        <v>0</v>
      </c>
      <c r="AD17" s="1">
        <f>IF(Interconnector_Flow!AD17&gt;0, 0, -Interconnector_Flow!AD17)</f>
        <v>0</v>
      </c>
      <c r="AE17" s="1">
        <f>IF(Interconnector_Flow!AE17&gt;0, 0, -Interconnector_Flow!AE17)</f>
        <v>83831</v>
      </c>
      <c r="AF17" s="1">
        <f>IF(Interconnector_Flow!AF17&gt;0, 0, -Interconnector_Flow!AF17)</f>
        <v>984202</v>
      </c>
      <c r="AG17" s="1">
        <f>IF(Interconnector_Flow!AG17&gt;0, 0, -Interconnector_Flow!AG17)</f>
        <v>0</v>
      </c>
      <c r="AH17" s="1">
        <f>IF(Interconnector_Flow!AH17&gt;0, 0, -Interconnector_Flow!AH17)</f>
        <v>0</v>
      </c>
      <c r="AI17" s="1">
        <f>IF(Interconnector_Flow!AI17&gt;0, 0, -Interconnector_Flow!AI17)</f>
        <v>0</v>
      </c>
      <c r="AJ17" s="1">
        <f>IF(Interconnector_Flow!AJ17&gt;0, 0, -Interconnector_Flow!AJ17)</f>
        <v>0</v>
      </c>
      <c r="AK17" s="1">
        <f>IF(Interconnector_Flow!AK17&gt;0, 0, -Interconnector_Flow!AK17)</f>
        <v>1373335</v>
      </c>
      <c r="AL17" s="1">
        <f>IF(Interconnector_Flow!AL17&gt;0, 0, -Interconnector_Flow!AL17)</f>
        <v>0</v>
      </c>
      <c r="AM17" s="1">
        <f>IF(Interconnector_Flow!AM17&gt;0, 0, -Interconnector_Flow!AM17)</f>
        <v>394720</v>
      </c>
      <c r="AN17" s="1">
        <f>IF(Interconnector_Flow!AN17&gt;0, 0, -Interconnector_Flow!AN17)</f>
        <v>30892</v>
      </c>
      <c r="AO17" s="1">
        <f>IF(Interconnector_Flow!AO17&gt;0, 0, -Interconnector_Flow!AO17)</f>
        <v>0</v>
      </c>
      <c r="AP17" s="1">
        <f>IF(Interconnector_Flow!AP17&gt;0, 0, -Interconnector_Flow!AP17)</f>
        <v>0</v>
      </c>
      <c r="AQ17" s="1">
        <f>IF(Interconnector_Flow!AQ17&gt;0, 0, -Interconnector_Flow!AQ17)</f>
        <v>0</v>
      </c>
      <c r="AR17" s="1">
        <f>IF(Interconnector_Flow!AR17&gt;0, 0, -Interconnector_Flow!AR17)</f>
        <v>66439</v>
      </c>
      <c r="AS17" s="1">
        <f>IF(Interconnector_Flow!AS17&gt;0, 0, -Interconnector_Flow!AS17)</f>
        <v>0</v>
      </c>
      <c r="AT17" s="1">
        <f>IF(Interconnector_Flow!AT17&gt;0, 0, -Interconnector_Flow!AT17)</f>
        <v>0</v>
      </c>
    </row>
    <row r="18" spans="1:46" ht="15.75" customHeight="1">
      <c r="A18" s="3">
        <v>42856</v>
      </c>
      <c r="B18" s="1">
        <f>IF(Interconnector_Flow!B18&gt;0, 0, -Interconnector_Flow!B18)</f>
        <v>1217639</v>
      </c>
      <c r="C18" s="1">
        <f>IF(Interconnector_Flow!C18&gt;0, 0, -Interconnector_Flow!C18)</f>
        <v>572585</v>
      </c>
      <c r="D18" s="1">
        <f>IF(Interconnector_Flow!D18&gt;0, 0, -Interconnector_Flow!D18)</f>
        <v>0</v>
      </c>
      <c r="E18" s="1">
        <f>IF(Interconnector_Flow!E18&gt;0, 0, -Interconnector_Flow!E18)</f>
        <v>0</v>
      </c>
      <c r="F18" s="1">
        <f>IF(Interconnector_Flow!F18&gt;0, 0, -Interconnector_Flow!F18)</f>
        <v>72939</v>
      </c>
      <c r="G18" s="1">
        <f>IF(Interconnector_Flow!G18&gt;0, 0, -Interconnector_Flow!G18)</f>
        <v>0</v>
      </c>
      <c r="H18" s="1">
        <f>IF(Interconnector_Flow!H18&gt;0, 0, -Interconnector_Flow!H18)</f>
        <v>1161882</v>
      </c>
      <c r="I18" s="1">
        <f>IF(Interconnector_Flow!I18&gt;0, 0, -Interconnector_Flow!I18)</f>
        <v>758512</v>
      </c>
      <c r="J18" s="1">
        <f>IF(Interconnector_Flow!J18&gt;0, 0, -Interconnector_Flow!J18)</f>
        <v>0</v>
      </c>
      <c r="K18" s="1">
        <f>IF(Interconnector_Flow!K18&gt;0, 0, -Interconnector_Flow!K18)</f>
        <v>370980</v>
      </c>
      <c r="L18" s="1">
        <f>IF(Interconnector_Flow!L18&gt;0, 0, -Interconnector_Flow!L18)</f>
        <v>0</v>
      </c>
      <c r="M18" s="1">
        <f>IF(Interconnector_Flow!M18&gt;0, 0, -Interconnector_Flow!M18)</f>
        <v>0</v>
      </c>
      <c r="N18" s="1">
        <f>IF(Interconnector_Flow!N18&gt;0, 0, -Interconnector_Flow!N18)</f>
        <v>216500</v>
      </c>
      <c r="O18" s="1">
        <f>IF(Interconnector_Flow!O18&gt;0, 0, -Interconnector_Flow!O18)</f>
        <v>525212</v>
      </c>
      <c r="P18" s="1">
        <f>IF(Interconnector_Flow!P18&gt;0, 0, -Interconnector_Flow!P18)</f>
        <v>0</v>
      </c>
      <c r="Q18" s="1">
        <f>IF(Interconnector_Flow!Q18&gt;0, 0, -Interconnector_Flow!Q18)</f>
        <v>199208</v>
      </c>
      <c r="R18" s="1">
        <f>IF(Interconnector_Flow!R18&gt;0, 0, -Interconnector_Flow!R18)</f>
        <v>524836</v>
      </c>
      <c r="S18" s="1">
        <f>IF(Interconnector_Flow!S18&gt;0, 0, -Interconnector_Flow!S18)</f>
        <v>333937</v>
      </c>
      <c r="T18" s="1">
        <f>IF(Interconnector_Flow!T18&gt;0, 0, -Interconnector_Flow!T18)</f>
        <v>0</v>
      </c>
      <c r="U18" s="1">
        <f>IF(Interconnector_Flow!U18&gt;0, 0, -Interconnector_Flow!U18)</f>
        <v>1844297</v>
      </c>
      <c r="V18" s="1">
        <f>IF(Interconnector_Flow!V18&gt;0, 0, -Interconnector_Flow!V18)</f>
        <v>0</v>
      </c>
      <c r="W18" s="1">
        <f>IF(Interconnector_Flow!W18&gt;0, 0, -Interconnector_Flow!W18)</f>
        <v>1103742</v>
      </c>
      <c r="X18" s="1">
        <f>IF(Interconnector_Flow!X18&gt;0, 0, -Interconnector_Flow!X18)</f>
        <v>0</v>
      </c>
      <c r="Y18" s="1">
        <f>IF(Interconnector_Flow!Y18&gt;0, 0, -Interconnector_Flow!Y18)</f>
        <v>0</v>
      </c>
      <c r="Z18" s="1">
        <f>IF(Interconnector_Flow!Z18&gt;0, 0, -Interconnector_Flow!Z18)</f>
        <v>0</v>
      </c>
      <c r="AA18" s="1">
        <f>IF(Interconnector_Flow!AA18&gt;0, 0, -Interconnector_Flow!AA18)</f>
        <v>0</v>
      </c>
      <c r="AB18" s="1">
        <f>IF(Interconnector_Flow!AB18&gt;0, 0, -Interconnector_Flow!AB18)</f>
        <v>0</v>
      </c>
      <c r="AC18" s="1">
        <f>IF(Interconnector_Flow!AC18&gt;0, 0, -Interconnector_Flow!AC18)</f>
        <v>3952</v>
      </c>
      <c r="AD18" s="1">
        <f>IF(Interconnector_Flow!AD18&gt;0, 0, -Interconnector_Flow!AD18)</f>
        <v>0</v>
      </c>
      <c r="AE18" s="1">
        <f>IF(Interconnector_Flow!AE18&gt;0, 0, -Interconnector_Flow!AE18)</f>
        <v>90934</v>
      </c>
      <c r="AF18" s="1">
        <f>IF(Interconnector_Flow!AF18&gt;0, 0, -Interconnector_Flow!AF18)</f>
        <v>952034</v>
      </c>
      <c r="AG18" s="1">
        <f>IF(Interconnector_Flow!AG18&gt;0, 0, -Interconnector_Flow!AG18)</f>
        <v>0</v>
      </c>
      <c r="AH18" s="1">
        <f>IF(Interconnector_Flow!AH18&gt;0, 0, -Interconnector_Flow!AH18)</f>
        <v>0</v>
      </c>
      <c r="AI18" s="1">
        <f>IF(Interconnector_Flow!AI18&gt;0, 0, -Interconnector_Flow!AI18)</f>
        <v>0</v>
      </c>
      <c r="AJ18" s="1">
        <f>IF(Interconnector_Flow!AJ18&gt;0, 0, -Interconnector_Flow!AJ18)</f>
        <v>0</v>
      </c>
      <c r="AK18" s="1">
        <f>IF(Interconnector_Flow!AK18&gt;0, 0, -Interconnector_Flow!AK18)</f>
        <v>1640039</v>
      </c>
      <c r="AL18" s="1">
        <f>IF(Interconnector_Flow!AL18&gt;0, 0, -Interconnector_Flow!AL18)</f>
        <v>0</v>
      </c>
      <c r="AM18" s="1">
        <f>IF(Interconnector_Flow!AM18&gt;0, 0, -Interconnector_Flow!AM18)</f>
        <v>442597</v>
      </c>
      <c r="AN18" s="1">
        <f>IF(Interconnector_Flow!AN18&gt;0, 0, -Interconnector_Flow!AN18)</f>
        <v>0</v>
      </c>
      <c r="AO18" s="1">
        <f>IF(Interconnector_Flow!AO18&gt;0, 0, -Interconnector_Flow!AO18)</f>
        <v>0</v>
      </c>
      <c r="AP18" s="1">
        <f>IF(Interconnector_Flow!AP18&gt;0, 0, -Interconnector_Flow!AP18)</f>
        <v>0</v>
      </c>
      <c r="AQ18" s="1">
        <f>IF(Interconnector_Flow!AQ18&gt;0, 0, -Interconnector_Flow!AQ18)</f>
        <v>0</v>
      </c>
      <c r="AR18" s="1">
        <f>IF(Interconnector_Flow!AR18&gt;0, 0, -Interconnector_Flow!AR18)</f>
        <v>493202</v>
      </c>
      <c r="AS18" s="1">
        <f>IF(Interconnector_Flow!AS18&gt;0, 0, -Interconnector_Flow!AS18)</f>
        <v>0</v>
      </c>
      <c r="AT18" s="1">
        <f>IF(Interconnector_Flow!AT18&gt;0, 0, -Interconnector_Flow!AT18)</f>
        <v>0</v>
      </c>
    </row>
    <row r="19" spans="1:46" ht="15.75" customHeight="1">
      <c r="A19" s="3">
        <v>42887</v>
      </c>
      <c r="B19" s="1">
        <f>IF(Interconnector_Flow!B19&gt;0, 0, -Interconnector_Flow!B19)</f>
        <v>883727</v>
      </c>
      <c r="C19" s="1">
        <f>IF(Interconnector_Flow!C19&gt;0, 0, -Interconnector_Flow!C19)</f>
        <v>569057</v>
      </c>
      <c r="D19" s="1">
        <f>IF(Interconnector_Flow!D19&gt;0, 0, -Interconnector_Flow!D19)</f>
        <v>0</v>
      </c>
      <c r="E19" s="1">
        <f>IF(Interconnector_Flow!E19&gt;0, 0, -Interconnector_Flow!E19)</f>
        <v>82284</v>
      </c>
      <c r="F19" s="1">
        <f>IF(Interconnector_Flow!F19&gt;0, 0, -Interconnector_Flow!F19)</f>
        <v>56418</v>
      </c>
      <c r="G19" s="1">
        <f>IF(Interconnector_Flow!G19&gt;0, 0, -Interconnector_Flow!G19)</f>
        <v>0</v>
      </c>
      <c r="H19" s="1">
        <f>IF(Interconnector_Flow!H19&gt;0, 0, -Interconnector_Flow!H19)</f>
        <v>1318558</v>
      </c>
      <c r="I19" s="1">
        <f>IF(Interconnector_Flow!I19&gt;0, 0, -Interconnector_Flow!I19)</f>
        <v>115900</v>
      </c>
      <c r="J19" s="1">
        <f>IF(Interconnector_Flow!J19&gt;0, 0, -Interconnector_Flow!J19)</f>
        <v>0</v>
      </c>
      <c r="K19" s="1">
        <f>IF(Interconnector_Flow!K19&gt;0, 0, -Interconnector_Flow!K19)</f>
        <v>99217</v>
      </c>
      <c r="L19" s="1">
        <f>IF(Interconnector_Flow!L19&gt;0, 0, -Interconnector_Flow!L19)</f>
        <v>0</v>
      </c>
      <c r="M19" s="1">
        <f>IF(Interconnector_Flow!M19&gt;0, 0, -Interconnector_Flow!M19)</f>
        <v>0</v>
      </c>
      <c r="N19" s="1">
        <f>IF(Interconnector_Flow!N19&gt;0, 0, -Interconnector_Flow!N19)</f>
        <v>161625</v>
      </c>
      <c r="O19" s="1">
        <f>IF(Interconnector_Flow!O19&gt;0, 0, -Interconnector_Flow!O19)</f>
        <v>222541</v>
      </c>
      <c r="P19" s="1">
        <f>IF(Interconnector_Flow!P19&gt;0, 0, -Interconnector_Flow!P19)</f>
        <v>0</v>
      </c>
      <c r="Q19" s="1">
        <f>IF(Interconnector_Flow!Q19&gt;0, 0, -Interconnector_Flow!Q19)</f>
        <v>157732</v>
      </c>
      <c r="R19" s="1">
        <f>IF(Interconnector_Flow!R19&gt;0, 0, -Interconnector_Flow!R19)</f>
        <v>480816</v>
      </c>
      <c r="S19" s="1">
        <f>IF(Interconnector_Flow!S19&gt;0, 0, -Interconnector_Flow!S19)</f>
        <v>426954</v>
      </c>
      <c r="T19" s="1">
        <f>IF(Interconnector_Flow!T19&gt;0, 0, -Interconnector_Flow!T19)</f>
        <v>0</v>
      </c>
      <c r="U19" s="1">
        <f>IF(Interconnector_Flow!U19&gt;0, 0, -Interconnector_Flow!U19)</f>
        <v>1418777</v>
      </c>
      <c r="V19" s="1">
        <f>IF(Interconnector_Flow!V19&gt;0, 0, -Interconnector_Flow!V19)</f>
        <v>21350</v>
      </c>
      <c r="W19" s="1">
        <f>IF(Interconnector_Flow!W19&gt;0, 0, -Interconnector_Flow!W19)</f>
        <v>1344307</v>
      </c>
      <c r="X19" s="1">
        <f>IF(Interconnector_Flow!X19&gt;0, 0, -Interconnector_Flow!X19)</f>
        <v>0</v>
      </c>
      <c r="Y19" s="1">
        <f>IF(Interconnector_Flow!Y19&gt;0, 0, -Interconnector_Flow!Y19)</f>
        <v>0</v>
      </c>
      <c r="Z19" s="1">
        <f>IF(Interconnector_Flow!Z19&gt;0, 0, -Interconnector_Flow!Z19)</f>
        <v>0</v>
      </c>
      <c r="AA19" s="1">
        <f>IF(Interconnector_Flow!AA19&gt;0, 0, -Interconnector_Flow!AA19)</f>
        <v>0</v>
      </c>
      <c r="AB19" s="1">
        <f>IF(Interconnector_Flow!AB19&gt;0, 0, -Interconnector_Flow!AB19)</f>
        <v>0</v>
      </c>
      <c r="AC19" s="1">
        <f>IF(Interconnector_Flow!AC19&gt;0, 0, -Interconnector_Flow!AC19)</f>
        <v>0</v>
      </c>
      <c r="AD19" s="1">
        <f>IF(Interconnector_Flow!AD19&gt;0, 0, -Interconnector_Flow!AD19)</f>
        <v>0</v>
      </c>
      <c r="AE19" s="1">
        <f>IF(Interconnector_Flow!AE19&gt;0, 0, -Interconnector_Flow!AE19)</f>
        <v>105076</v>
      </c>
      <c r="AF19" s="1">
        <f>IF(Interconnector_Flow!AF19&gt;0, 0, -Interconnector_Flow!AF19)</f>
        <v>632882</v>
      </c>
      <c r="AG19" s="1">
        <f>IF(Interconnector_Flow!AG19&gt;0, 0, -Interconnector_Flow!AG19)</f>
        <v>0</v>
      </c>
      <c r="AH19" s="1">
        <f>IF(Interconnector_Flow!AH19&gt;0, 0, -Interconnector_Flow!AH19)</f>
        <v>0</v>
      </c>
      <c r="AI19" s="1">
        <f>IF(Interconnector_Flow!AI19&gt;0, 0, -Interconnector_Flow!AI19)</f>
        <v>0</v>
      </c>
      <c r="AJ19" s="1">
        <f>IF(Interconnector_Flow!AJ19&gt;0, 0, -Interconnector_Flow!AJ19)</f>
        <v>0</v>
      </c>
      <c r="AK19" s="1">
        <f>IF(Interconnector_Flow!AK19&gt;0, 0, -Interconnector_Flow!AK19)</f>
        <v>1172312</v>
      </c>
      <c r="AL19" s="1">
        <f>IF(Interconnector_Flow!AL19&gt;0, 0, -Interconnector_Flow!AL19)</f>
        <v>0</v>
      </c>
      <c r="AM19" s="1">
        <f>IF(Interconnector_Flow!AM19&gt;0, 0, -Interconnector_Flow!AM19)</f>
        <v>379059</v>
      </c>
      <c r="AN19" s="1">
        <f>IF(Interconnector_Flow!AN19&gt;0, 0, -Interconnector_Flow!AN19)</f>
        <v>0</v>
      </c>
      <c r="AO19" s="1">
        <f>IF(Interconnector_Flow!AO19&gt;0, 0, -Interconnector_Flow!AO19)</f>
        <v>0</v>
      </c>
      <c r="AP19" s="1">
        <f>IF(Interconnector_Flow!AP19&gt;0, 0, -Interconnector_Flow!AP19)</f>
        <v>0</v>
      </c>
      <c r="AQ19" s="1">
        <f>IF(Interconnector_Flow!AQ19&gt;0, 0, -Interconnector_Flow!AQ19)</f>
        <v>0</v>
      </c>
      <c r="AR19" s="1">
        <f>IF(Interconnector_Flow!AR19&gt;0, 0, -Interconnector_Flow!AR19)</f>
        <v>1080190</v>
      </c>
      <c r="AS19" s="1">
        <f>IF(Interconnector_Flow!AS19&gt;0, 0, -Interconnector_Flow!AS19)</f>
        <v>0</v>
      </c>
      <c r="AT19" s="1">
        <f>IF(Interconnector_Flow!AT19&gt;0, 0, -Interconnector_Flow!AT19)</f>
        <v>0</v>
      </c>
    </row>
    <row r="20" spans="1:46" ht="15.75" customHeight="1">
      <c r="A20" s="3">
        <v>42917</v>
      </c>
      <c r="B20" s="1">
        <f>IF(Interconnector_Flow!B20&gt;0, 0, -Interconnector_Flow!B20)</f>
        <v>1192988</v>
      </c>
      <c r="C20" s="1">
        <f>IF(Interconnector_Flow!C20&gt;0, 0, -Interconnector_Flow!C20)</f>
        <v>597573</v>
      </c>
      <c r="D20" s="1">
        <f>IF(Interconnector_Flow!D20&gt;0, 0, -Interconnector_Flow!D20)</f>
        <v>0</v>
      </c>
      <c r="E20" s="1">
        <f>IF(Interconnector_Flow!E20&gt;0, 0, -Interconnector_Flow!E20)</f>
        <v>164412</v>
      </c>
      <c r="F20" s="1">
        <f>IF(Interconnector_Flow!F20&gt;0, 0, -Interconnector_Flow!F20)</f>
        <v>84644</v>
      </c>
      <c r="G20" s="1">
        <f>IF(Interconnector_Flow!G20&gt;0, 0, -Interconnector_Flow!G20)</f>
        <v>0</v>
      </c>
      <c r="H20" s="1">
        <f>IF(Interconnector_Flow!H20&gt;0, 0, -Interconnector_Flow!H20)</f>
        <v>1071324</v>
      </c>
      <c r="I20" s="1">
        <f>IF(Interconnector_Flow!I20&gt;0, 0, -Interconnector_Flow!I20)</f>
        <v>0</v>
      </c>
      <c r="J20" s="1">
        <f>IF(Interconnector_Flow!J20&gt;0, 0, -Interconnector_Flow!J20)</f>
        <v>0</v>
      </c>
      <c r="K20" s="1">
        <f>IF(Interconnector_Flow!K20&gt;0, 0, -Interconnector_Flow!K20)</f>
        <v>0</v>
      </c>
      <c r="L20" s="1">
        <f>IF(Interconnector_Flow!L20&gt;0, 0, -Interconnector_Flow!L20)</f>
        <v>0</v>
      </c>
      <c r="M20" s="1">
        <f>IF(Interconnector_Flow!M20&gt;0, 0, -Interconnector_Flow!M20)</f>
        <v>0</v>
      </c>
      <c r="N20" s="1">
        <f>IF(Interconnector_Flow!N20&gt;0, 0, -Interconnector_Flow!N20)</f>
        <v>392439</v>
      </c>
      <c r="O20" s="1">
        <f>IF(Interconnector_Flow!O20&gt;0, 0, -Interconnector_Flow!O20)</f>
        <v>824004</v>
      </c>
      <c r="P20" s="1">
        <f>IF(Interconnector_Flow!P20&gt;0, 0, -Interconnector_Flow!P20)</f>
        <v>0</v>
      </c>
      <c r="Q20" s="1">
        <f>IF(Interconnector_Flow!Q20&gt;0, 0, -Interconnector_Flow!Q20)</f>
        <v>229219</v>
      </c>
      <c r="R20" s="1">
        <f>IF(Interconnector_Flow!R20&gt;0, 0, -Interconnector_Flow!R20)</f>
        <v>754709</v>
      </c>
      <c r="S20" s="1">
        <f>IF(Interconnector_Flow!S20&gt;0, 0, -Interconnector_Flow!S20)</f>
        <v>583526</v>
      </c>
      <c r="T20" s="1">
        <f>IF(Interconnector_Flow!T20&gt;0, 0, -Interconnector_Flow!T20)</f>
        <v>0</v>
      </c>
      <c r="U20" s="1">
        <f>IF(Interconnector_Flow!U20&gt;0, 0, -Interconnector_Flow!U20)</f>
        <v>1392173</v>
      </c>
      <c r="V20" s="1">
        <f>IF(Interconnector_Flow!V20&gt;0, 0, -Interconnector_Flow!V20)</f>
        <v>40312</v>
      </c>
      <c r="W20" s="1">
        <f>IF(Interconnector_Flow!W20&gt;0, 0, -Interconnector_Flow!W20)</f>
        <v>1636546</v>
      </c>
      <c r="X20" s="1">
        <f>IF(Interconnector_Flow!X20&gt;0, 0, -Interconnector_Flow!X20)</f>
        <v>0</v>
      </c>
      <c r="Y20" s="1">
        <f>IF(Interconnector_Flow!Y20&gt;0, 0, -Interconnector_Flow!Y20)</f>
        <v>0</v>
      </c>
      <c r="Z20" s="1">
        <f>IF(Interconnector_Flow!Z20&gt;0, 0, -Interconnector_Flow!Z20)</f>
        <v>0</v>
      </c>
      <c r="AA20" s="1">
        <f>IF(Interconnector_Flow!AA20&gt;0, 0, -Interconnector_Flow!AA20)</f>
        <v>277939</v>
      </c>
      <c r="AB20" s="1">
        <f>IF(Interconnector_Flow!AB20&gt;0, 0, -Interconnector_Flow!AB20)</f>
        <v>0</v>
      </c>
      <c r="AC20" s="1">
        <f>IF(Interconnector_Flow!AC20&gt;0, 0, -Interconnector_Flow!AC20)</f>
        <v>0</v>
      </c>
      <c r="AD20" s="1">
        <f>IF(Interconnector_Flow!AD20&gt;0, 0, -Interconnector_Flow!AD20)</f>
        <v>0</v>
      </c>
      <c r="AE20" s="1">
        <f>IF(Interconnector_Flow!AE20&gt;0, 0, -Interconnector_Flow!AE20)</f>
        <v>123145</v>
      </c>
      <c r="AF20" s="1">
        <f>IF(Interconnector_Flow!AF20&gt;0, 0, -Interconnector_Flow!AF20)</f>
        <v>1056547</v>
      </c>
      <c r="AG20" s="1">
        <f>IF(Interconnector_Flow!AG20&gt;0, 0, -Interconnector_Flow!AG20)</f>
        <v>0</v>
      </c>
      <c r="AH20" s="1">
        <f>IF(Interconnector_Flow!AH20&gt;0, 0, -Interconnector_Flow!AH20)</f>
        <v>0</v>
      </c>
      <c r="AI20" s="1">
        <f>IF(Interconnector_Flow!AI20&gt;0, 0, -Interconnector_Flow!AI20)</f>
        <v>0</v>
      </c>
      <c r="AJ20" s="1">
        <f>IF(Interconnector_Flow!AJ20&gt;0, 0, -Interconnector_Flow!AJ20)</f>
        <v>181006</v>
      </c>
      <c r="AK20" s="1">
        <f>IF(Interconnector_Flow!AK20&gt;0, 0, -Interconnector_Flow!AK20)</f>
        <v>285409</v>
      </c>
      <c r="AL20" s="1">
        <f>IF(Interconnector_Flow!AL20&gt;0, 0, -Interconnector_Flow!AL20)</f>
        <v>0</v>
      </c>
      <c r="AM20" s="1">
        <f>IF(Interconnector_Flow!AM20&gt;0, 0, -Interconnector_Flow!AM20)</f>
        <v>430179</v>
      </c>
      <c r="AN20" s="1">
        <f>IF(Interconnector_Flow!AN20&gt;0, 0, -Interconnector_Flow!AN20)</f>
        <v>0</v>
      </c>
      <c r="AO20" s="1">
        <f>IF(Interconnector_Flow!AO20&gt;0, 0, -Interconnector_Flow!AO20)</f>
        <v>0</v>
      </c>
      <c r="AP20" s="1">
        <f>IF(Interconnector_Flow!AP20&gt;0, 0, -Interconnector_Flow!AP20)</f>
        <v>0</v>
      </c>
      <c r="AQ20" s="1">
        <f>IF(Interconnector_Flow!AQ20&gt;0, 0, -Interconnector_Flow!AQ20)</f>
        <v>0</v>
      </c>
      <c r="AR20" s="1">
        <f>IF(Interconnector_Flow!AR20&gt;0, 0, -Interconnector_Flow!AR20)</f>
        <v>909353</v>
      </c>
      <c r="AS20" s="1">
        <f>IF(Interconnector_Flow!AS20&gt;0, 0, -Interconnector_Flow!AS20)</f>
        <v>0</v>
      </c>
      <c r="AT20" s="1">
        <f>IF(Interconnector_Flow!AT20&gt;0, 0, -Interconnector_Flow!AT20)</f>
        <v>0</v>
      </c>
    </row>
    <row r="21" spans="1:46" ht="15.75" customHeight="1">
      <c r="A21" s="3">
        <v>42948</v>
      </c>
      <c r="B21" s="1">
        <f>IF(Interconnector_Flow!B21&gt;0, 0, -Interconnector_Flow!B21)</f>
        <v>1201219</v>
      </c>
      <c r="C21" s="1">
        <f>IF(Interconnector_Flow!C21&gt;0, 0, -Interconnector_Flow!C21)</f>
        <v>632051</v>
      </c>
      <c r="D21" s="1">
        <f>IF(Interconnector_Flow!D21&gt;0, 0, -Interconnector_Flow!D21)</f>
        <v>0</v>
      </c>
      <c r="E21" s="1">
        <f>IF(Interconnector_Flow!E21&gt;0, 0, -Interconnector_Flow!E21)</f>
        <v>96156</v>
      </c>
      <c r="F21" s="1">
        <f>IF(Interconnector_Flow!F21&gt;0, 0, -Interconnector_Flow!F21)</f>
        <v>72290</v>
      </c>
      <c r="G21" s="1">
        <f>IF(Interconnector_Flow!G21&gt;0, 0, -Interconnector_Flow!G21)</f>
        <v>0</v>
      </c>
      <c r="H21" s="1">
        <f>IF(Interconnector_Flow!H21&gt;0, 0, -Interconnector_Flow!H21)</f>
        <v>849600</v>
      </c>
      <c r="I21" s="1">
        <f>IF(Interconnector_Flow!I21&gt;0, 0, -Interconnector_Flow!I21)</f>
        <v>238575</v>
      </c>
      <c r="J21" s="1">
        <f>IF(Interconnector_Flow!J21&gt;0, 0, -Interconnector_Flow!J21)</f>
        <v>0</v>
      </c>
      <c r="K21" s="1">
        <f>IF(Interconnector_Flow!K21&gt;0, 0, -Interconnector_Flow!K21)</f>
        <v>0</v>
      </c>
      <c r="L21" s="1">
        <f>IF(Interconnector_Flow!L21&gt;0, 0, -Interconnector_Flow!L21)</f>
        <v>0</v>
      </c>
      <c r="M21" s="1">
        <f>IF(Interconnector_Flow!M21&gt;0, 0, -Interconnector_Flow!M21)</f>
        <v>0</v>
      </c>
      <c r="N21" s="1">
        <f>IF(Interconnector_Flow!N21&gt;0, 0, -Interconnector_Flow!N21)</f>
        <v>0</v>
      </c>
      <c r="O21" s="1">
        <f>IF(Interconnector_Flow!O21&gt;0, 0, -Interconnector_Flow!O21)</f>
        <v>553398</v>
      </c>
      <c r="P21" s="1">
        <f>IF(Interconnector_Flow!P21&gt;0, 0, -Interconnector_Flow!P21)</f>
        <v>0</v>
      </c>
      <c r="Q21" s="1">
        <f>IF(Interconnector_Flow!Q21&gt;0, 0, -Interconnector_Flow!Q21)</f>
        <v>5296</v>
      </c>
      <c r="R21" s="1">
        <f>IF(Interconnector_Flow!R21&gt;0, 0, -Interconnector_Flow!R21)</f>
        <v>267033</v>
      </c>
      <c r="S21" s="1">
        <f>IF(Interconnector_Flow!S21&gt;0, 0, -Interconnector_Flow!S21)</f>
        <v>493109</v>
      </c>
      <c r="T21" s="1">
        <f>IF(Interconnector_Flow!T21&gt;0, 0, -Interconnector_Flow!T21)</f>
        <v>283289</v>
      </c>
      <c r="U21" s="1">
        <f>IF(Interconnector_Flow!U21&gt;0, 0, -Interconnector_Flow!U21)</f>
        <v>1694552</v>
      </c>
      <c r="V21" s="1">
        <f>IF(Interconnector_Flow!V21&gt;0, 0, -Interconnector_Flow!V21)</f>
        <v>45596</v>
      </c>
      <c r="W21" s="1">
        <f>IF(Interconnector_Flow!W21&gt;0, 0, -Interconnector_Flow!W21)</f>
        <v>1503735</v>
      </c>
      <c r="X21" s="1">
        <f>IF(Interconnector_Flow!X21&gt;0, 0, -Interconnector_Flow!X21)</f>
        <v>0</v>
      </c>
      <c r="Y21" s="1">
        <f>IF(Interconnector_Flow!Y21&gt;0, 0, -Interconnector_Flow!Y21)</f>
        <v>0</v>
      </c>
      <c r="Z21" s="1">
        <f>IF(Interconnector_Flow!Z21&gt;0, 0, -Interconnector_Flow!Z21)</f>
        <v>0</v>
      </c>
      <c r="AA21" s="1">
        <f>IF(Interconnector_Flow!AA21&gt;0, 0, -Interconnector_Flow!AA21)</f>
        <v>0</v>
      </c>
      <c r="AB21" s="1">
        <f>IF(Interconnector_Flow!AB21&gt;0, 0, -Interconnector_Flow!AB21)</f>
        <v>0</v>
      </c>
      <c r="AC21" s="1">
        <f>IF(Interconnector_Flow!AC21&gt;0, 0, -Interconnector_Flow!AC21)</f>
        <v>0</v>
      </c>
      <c r="AD21" s="1">
        <f>IF(Interconnector_Flow!AD21&gt;0, 0, -Interconnector_Flow!AD21)</f>
        <v>0</v>
      </c>
      <c r="AE21" s="1">
        <f>IF(Interconnector_Flow!AE21&gt;0, 0, -Interconnector_Flow!AE21)</f>
        <v>35404</v>
      </c>
      <c r="AF21" s="1">
        <f>IF(Interconnector_Flow!AF21&gt;0, 0, -Interconnector_Flow!AF21)</f>
        <v>557154</v>
      </c>
      <c r="AG21" s="1">
        <f>IF(Interconnector_Flow!AG21&gt;0, 0, -Interconnector_Flow!AG21)</f>
        <v>0</v>
      </c>
      <c r="AH21" s="1">
        <f>IF(Interconnector_Flow!AH21&gt;0, 0, -Interconnector_Flow!AH21)</f>
        <v>0</v>
      </c>
      <c r="AI21" s="1">
        <f>IF(Interconnector_Flow!AI21&gt;0, 0, -Interconnector_Flow!AI21)</f>
        <v>0</v>
      </c>
      <c r="AJ21" s="1">
        <f>IF(Interconnector_Flow!AJ21&gt;0, 0, -Interconnector_Flow!AJ21)</f>
        <v>400723</v>
      </c>
      <c r="AK21" s="1">
        <f>IF(Interconnector_Flow!AK21&gt;0, 0, -Interconnector_Flow!AK21)</f>
        <v>1121217</v>
      </c>
      <c r="AL21" s="1">
        <f>IF(Interconnector_Flow!AL21&gt;0, 0, -Interconnector_Flow!AL21)</f>
        <v>0</v>
      </c>
      <c r="AM21" s="1">
        <f>IF(Interconnector_Flow!AM21&gt;0, 0, -Interconnector_Flow!AM21)</f>
        <v>406596</v>
      </c>
      <c r="AN21" s="1">
        <f>IF(Interconnector_Flow!AN21&gt;0, 0, -Interconnector_Flow!AN21)</f>
        <v>0</v>
      </c>
      <c r="AO21" s="1">
        <f>IF(Interconnector_Flow!AO21&gt;0, 0, -Interconnector_Flow!AO21)</f>
        <v>0</v>
      </c>
      <c r="AP21" s="1">
        <f>IF(Interconnector_Flow!AP21&gt;0, 0, -Interconnector_Flow!AP21)</f>
        <v>0</v>
      </c>
      <c r="AQ21" s="1">
        <f>IF(Interconnector_Flow!AQ21&gt;0, 0, -Interconnector_Flow!AQ21)</f>
        <v>0</v>
      </c>
      <c r="AR21" s="1">
        <f>IF(Interconnector_Flow!AR21&gt;0, 0, -Interconnector_Flow!AR21)</f>
        <v>1073940</v>
      </c>
      <c r="AS21" s="1">
        <f>IF(Interconnector_Flow!AS21&gt;0, 0, -Interconnector_Flow!AS21)</f>
        <v>0</v>
      </c>
      <c r="AT21" s="1">
        <f>IF(Interconnector_Flow!AT21&gt;0, 0, -Interconnector_Flow!AT21)</f>
        <v>0</v>
      </c>
    </row>
    <row r="22" spans="1:46" ht="15.75" customHeight="1">
      <c r="A22" s="3">
        <v>42979</v>
      </c>
      <c r="B22" s="1">
        <f>IF(Interconnector_Flow!B22&gt;0, 0, -Interconnector_Flow!B22)</f>
        <v>812638</v>
      </c>
      <c r="C22" s="1">
        <f>IF(Interconnector_Flow!C22&gt;0, 0, -Interconnector_Flow!C22)</f>
        <v>569658</v>
      </c>
      <c r="D22" s="1">
        <f>IF(Interconnector_Flow!D22&gt;0, 0, -Interconnector_Flow!D22)</f>
        <v>0</v>
      </c>
      <c r="E22" s="1">
        <f>IF(Interconnector_Flow!E22&gt;0, 0, -Interconnector_Flow!E22)</f>
        <v>146342</v>
      </c>
      <c r="F22" s="1">
        <f>IF(Interconnector_Flow!F22&gt;0, 0, -Interconnector_Flow!F22)</f>
        <v>59626</v>
      </c>
      <c r="G22" s="1">
        <f>IF(Interconnector_Flow!G22&gt;0, 0, -Interconnector_Flow!G22)</f>
        <v>0</v>
      </c>
      <c r="H22" s="1">
        <f>IF(Interconnector_Flow!H22&gt;0, 0, -Interconnector_Flow!H22)</f>
        <v>665528</v>
      </c>
      <c r="I22" s="1">
        <f>IF(Interconnector_Flow!I22&gt;0, 0, -Interconnector_Flow!I22)</f>
        <v>0</v>
      </c>
      <c r="J22" s="1">
        <f>IF(Interconnector_Flow!J22&gt;0, 0, -Interconnector_Flow!J22)</f>
        <v>0</v>
      </c>
      <c r="K22" s="1">
        <f>IF(Interconnector_Flow!K22&gt;0, 0, -Interconnector_Flow!K22)</f>
        <v>327362</v>
      </c>
      <c r="L22" s="1">
        <f>IF(Interconnector_Flow!L22&gt;0, 0, -Interconnector_Flow!L22)</f>
        <v>0</v>
      </c>
      <c r="M22" s="1">
        <f>IF(Interconnector_Flow!M22&gt;0, 0, -Interconnector_Flow!M22)</f>
        <v>0</v>
      </c>
      <c r="N22" s="1">
        <f>IF(Interconnector_Flow!N22&gt;0, 0, -Interconnector_Flow!N22)</f>
        <v>0</v>
      </c>
      <c r="O22" s="1">
        <f>IF(Interconnector_Flow!O22&gt;0, 0, -Interconnector_Flow!O22)</f>
        <v>149352</v>
      </c>
      <c r="P22" s="1">
        <f>IF(Interconnector_Flow!P22&gt;0, 0, -Interconnector_Flow!P22)</f>
        <v>0</v>
      </c>
      <c r="Q22" s="1">
        <f>IF(Interconnector_Flow!Q22&gt;0, 0, -Interconnector_Flow!Q22)</f>
        <v>3646</v>
      </c>
      <c r="R22" s="1">
        <f>IF(Interconnector_Flow!R22&gt;0, 0, -Interconnector_Flow!R22)</f>
        <v>325546</v>
      </c>
      <c r="S22" s="1">
        <f>IF(Interconnector_Flow!S22&gt;0, 0, -Interconnector_Flow!S22)</f>
        <v>587148</v>
      </c>
      <c r="T22" s="1">
        <f>IF(Interconnector_Flow!T22&gt;0, 0, -Interconnector_Flow!T22)</f>
        <v>23933</v>
      </c>
      <c r="U22" s="1">
        <f>IF(Interconnector_Flow!U22&gt;0, 0, -Interconnector_Flow!U22)</f>
        <v>1623080</v>
      </c>
      <c r="V22" s="1">
        <f>IF(Interconnector_Flow!V22&gt;0, 0, -Interconnector_Flow!V22)</f>
        <v>38986</v>
      </c>
      <c r="W22" s="1">
        <f>IF(Interconnector_Flow!W22&gt;0, 0, -Interconnector_Flow!W22)</f>
        <v>1071471</v>
      </c>
      <c r="X22" s="1">
        <f>IF(Interconnector_Flow!X22&gt;0, 0, -Interconnector_Flow!X22)</f>
        <v>0</v>
      </c>
      <c r="Y22" s="1">
        <f>IF(Interconnector_Flow!Y22&gt;0, 0, -Interconnector_Flow!Y22)</f>
        <v>0</v>
      </c>
      <c r="Z22" s="1">
        <f>IF(Interconnector_Flow!Z22&gt;0, 0, -Interconnector_Flow!Z22)</f>
        <v>0</v>
      </c>
      <c r="AA22" s="1">
        <f>IF(Interconnector_Flow!AA22&gt;0, 0, -Interconnector_Flow!AA22)</f>
        <v>6871</v>
      </c>
      <c r="AB22" s="1">
        <f>IF(Interconnector_Flow!AB22&gt;0, 0, -Interconnector_Flow!AB22)</f>
        <v>0</v>
      </c>
      <c r="AC22" s="1">
        <f>IF(Interconnector_Flow!AC22&gt;0, 0, -Interconnector_Flow!AC22)</f>
        <v>0</v>
      </c>
      <c r="AD22" s="1">
        <f>IF(Interconnector_Flow!AD22&gt;0, 0, -Interconnector_Flow!AD22)</f>
        <v>0</v>
      </c>
      <c r="AE22" s="1">
        <f>IF(Interconnector_Flow!AE22&gt;0, 0, -Interconnector_Flow!AE22)</f>
        <v>151529</v>
      </c>
      <c r="AF22" s="1">
        <f>IF(Interconnector_Flow!AF22&gt;0, 0, -Interconnector_Flow!AF22)</f>
        <v>1214712</v>
      </c>
      <c r="AG22" s="1">
        <f>IF(Interconnector_Flow!AG22&gt;0, 0, -Interconnector_Flow!AG22)</f>
        <v>0</v>
      </c>
      <c r="AH22" s="1">
        <f>IF(Interconnector_Flow!AH22&gt;0, 0, -Interconnector_Flow!AH22)</f>
        <v>0</v>
      </c>
      <c r="AI22" s="1">
        <f>IF(Interconnector_Flow!AI22&gt;0, 0, -Interconnector_Flow!AI22)</f>
        <v>0</v>
      </c>
      <c r="AJ22" s="1">
        <f>IF(Interconnector_Flow!AJ22&gt;0, 0, -Interconnector_Flow!AJ22)</f>
        <v>0</v>
      </c>
      <c r="AK22" s="1">
        <f>IF(Interconnector_Flow!AK22&gt;0, 0, -Interconnector_Flow!AK22)</f>
        <v>1498391</v>
      </c>
      <c r="AL22" s="1">
        <f>IF(Interconnector_Flow!AL22&gt;0, 0, -Interconnector_Flow!AL22)</f>
        <v>0</v>
      </c>
      <c r="AM22" s="1">
        <f>IF(Interconnector_Flow!AM22&gt;0, 0, -Interconnector_Flow!AM22)</f>
        <v>357268</v>
      </c>
      <c r="AN22" s="1">
        <f>IF(Interconnector_Flow!AN22&gt;0, 0, -Interconnector_Flow!AN22)</f>
        <v>0</v>
      </c>
      <c r="AO22" s="1">
        <f>IF(Interconnector_Flow!AO22&gt;0, 0, -Interconnector_Flow!AO22)</f>
        <v>0</v>
      </c>
      <c r="AP22" s="1">
        <f>IF(Interconnector_Flow!AP22&gt;0, 0, -Interconnector_Flow!AP22)</f>
        <v>0</v>
      </c>
      <c r="AQ22" s="1">
        <f>IF(Interconnector_Flow!AQ22&gt;0, 0, -Interconnector_Flow!AQ22)</f>
        <v>0</v>
      </c>
      <c r="AR22" s="1">
        <f>IF(Interconnector_Flow!AR22&gt;0, 0, -Interconnector_Flow!AR22)</f>
        <v>1052592</v>
      </c>
      <c r="AS22" s="1">
        <f>IF(Interconnector_Flow!AS22&gt;0, 0, -Interconnector_Flow!AS22)</f>
        <v>0</v>
      </c>
      <c r="AT22" s="1">
        <f>IF(Interconnector_Flow!AT22&gt;0, 0, -Interconnector_Flow!AT22)</f>
        <v>0</v>
      </c>
    </row>
    <row r="23" spans="1:46" ht="15.75" customHeight="1">
      <c r="A23" s="3">
        <v>43009</v>
      </c>
      <c r="B23" s="1">
        <f>IF(Interconnector_Flow!B23&gt;0, 0, -Interconnector_Flow!B23)</f>
        <v>165601</v>
      </c>
      <c r="C23" s="1">
        <f>IF(Interconnector_Flow!C23&gt;0, 0, -Interconnector_Flow!C23)</f>
        <v>580798</v>
      </c>
      <c r="D23" s="1">
        <f>IF(Interconnector_Flow!D23&gt;0, 0, -Interconnector_Flow!D23)</f>
        <v>0</v>
      </c>
      <c r="E23" s="1">
        <f>IF(Interconnector_Flow!E23&gt;0, 0, -Interconnector_Flow!E23)</f>
        <v>45870</v>
      </c>
      <c r="F23" s="1">
        <f>IF(Interconnector_Flow!F23&gt;0, 0, -Interconnector_Flow!F23)</f>
        <v>0</v>
      </c>
      <c r="G23" s="1">
        <f>IF(Interconnector_Flow!G23&gt;0, 0, -Interconnector_Flow!G23)</f>
        <v>0</v>
      </c>
      <c r="H23" s="1">
        <f>IF(Interconnector_Flow!H23&gt;0, 0, -Interconnector_Flow!H23)</f>
        <v>1510974</v>
      </c>
      <c r="I23" s="1">
        <f>IF(Interconnector_Flow!I23&gt;0, 0, -Interconnector_Flow!I23)</f>
        <v>0</v>
      </c>
      <c r="J23" s="1">
        <f>IF(Interconnector_Flow!J23&gt;0, 0, -Interconnector_Flow!J23)</f>
        <v>0</v>
      </c>
      <c r="K23" s="1">
        <f>IF(Interconnector_Flow!K23&gt;0, 0, -Interconnector_Flow!K23)</f>
        <v>1142235</v>
      </c>
      <c r="L23" s="1">
        <f>IF(Interconnector_Flow!L23&gt;0, 0, -Interconnector_Flow!L23)</f>
        <v>0</v>
      </c>
      <c r="M23" s="1">
        <f>IF(Interconnector_Flow!M23&gt;0, 0, -Interconnector_Flow!M23)</f>
        <v>0</v>
      </c>
      <c r="N23" s="1">
        <f>IF(Interconnector_Flow!N23&gt;0, 0, -Interconnector_Flow!N23)</f>
        <v>0</v>
      </c>
      <c r="O23" s="1">
        <f>IF(Interconnector_Flow!O23&gt;0, 0, -Interconnector_Flow!O23)</f>
        <v>92458</v>
      </c>
      <c r="P23" s="1">
        <f>IF(Interconnector_Flow!P23&gt;0, 0, -Interconnector_Flow!P23)</f>
        <v>0</v>
      </c>
      <c r="Q23" s="1">
        <f>IF(Interconnector_Flow!Q23&gt;0, 0, -Interconnector_Flow!Q23)</f>
        <v>66547</v>
      </c>
      <c r="R23" s="1">
        <f>IF(Interconnector_Flow!R23&gt;0, 0, -Interconnector_Flow!R23)</f>
        <v>0</v>
      </c>
      <c r="S23" s="1">
        <f>IF(Interconnector_Flow!S23&gt;0, 0, -Interconnector_Flow!S23)</f>
        <v>241152</v>
      </c>
      <c r="T23" s="1">
        <f>IF(Interconnector_Flow!T23&gt;0, 0, -Interconnector_Flow!T23)</f>
        <v>273722</v>
      </c>
      <c r="U23" s="1">
        <f>IF(Interconnector_Flow!U23&gt;0, 0, -Interconnector_Flow!U23)</f>
        <v>1061238</v>
      </c>
      <c r="V23" s="1">
        <f>IF(Interconnector_Flow!V23&gt;0, 0, -Interconnector_Flow!V23)</f>
        <v>23208</v>
      </c>
      <c r="W23" s="1">
        <f>IF(Interconnector_Flow!W23&gt;0, 0, -Interconnector_Flow!W23)</f>
        <v>1238760</v>
      </c>
      <c r="X23" s="1">
        <f>IF(Interconnector_Flow!X23&gt;0, 0, -Interconnector_Flow!X23)</f>
        <v>0</v>
      </c>
      <c r="Y23" s="1">
        <f>IF(Interconnector_Flow!Y23&gt;0, 0, -Interconnector_Flow!Y23)</f>
        <v>0</v>
      </c>
      <c r="Z23" s="1">
        <f>IF(Interconnector_Flow!Z23&gt;0, 0, -Interconnector_Flow!Z23)</f>
        <v>0</v>
      </c>
      <c r="AA23" s="1">
        <f>IF(Interconnector_Flow!AA23&gt;0, 0, -Interconnector_Flow!AA23)</f>
        <v>537239</v>
      </c>
      <c r="AB23" s="1">
        <f>IF(Interconnector_Flow!AB23&gt;0, 0, -Interconnector_Flow!AB23)</f>
        <v>0</v>
      </c>
      <c r="AC23" s="1">
        <f>IF(Interconnector_Flow!AC23&gt;0, 0, -Interconnector_Flow!AC23)</f>
        <v>0</v>
      </c>
      <c r="AD23" s="1">
        <f>IF(Interconnector_Flow!AD23&gt;0, 0, -Interconnector_Flow!AD23)</f>
        <v>0</v>
      </c>
      <c r="AE23" s="1">
        <f>IF(Interconnector_Flow!AE23&gt;0, 0, -Interconnector_Flow!AE23)</f>
        <v>130213</v>
      </c>
      <c r="AF23" s="1">
        <f>IF(Interconnector_Flow!AF23&gt;0, 0, -Interconnector_Flow!AF23)</f>
        <v>923300</v>
      </c>
      <c r="AG23" s="1">
        <f>IF(Interconnector_Flow!AG23&gt;0, 0, -Interconnector_Flow!AG23)</f>
        <v>17660</v>
      </c>
      <c r="AH23" s="1">
        <f>IF(Interconnector_Flow!AH23&gt;0, 0, -Interconnector_Flow!AH23)</f>
        <v>0</v>
      </c>
      <c r="AI23" s="1">
        <f>IF(Interconnector_Flow!AI23&gt;0, 0, -Interconnector_Flow!AI23)</f>
        <v>0</v>
      </c>
      <c r="AJ23" s="1">
        <f>IF(Interconnector_Flow!AJ23&gt;0, 0, -Interconnector_Flow!AJ23)</f>
        <v>0</v>
      </c>
      <c r="AK23" s="1">
        <f>IF(Interconnector_Flow!AK23&gt;0, 0, -Interconnector_Flow!AK23)</f>
        <v>1198290</v>
      </c>
      <c r="AL23" s="1">
        <f>IF(Interconnector_Flow!AL23&gt;0, 0, -Interconnector_Flow!AL23)</f>
        <v>0</v>
      </c>
      <c r="AM23" s="1">
        <f>IF(Interconnector_Flow!AM23&gt;0, 0, -Interconnector_Flow!AM23)</f>
        <v>511930</v>
      </c>
      <c r="AN23" s="1">
        <f>IF(Interconnector_Flow!AN23&gt;0, 0, -Interconnector_Flow!AN23)</f>
        <v>0</v>
      </c>
      <c r="AO23" s="1">
        <f>IF(Interconnector_Flow!AO23&gt;0, 0, -Interconnector_Flow!AO23)</f>
        <v>0</v>
      </c>
      <c r="AP23" s="1">
        <f>IF(Interconnector_Flow!AP23&gt;0, 0, -Interconnector_Flow!AP23)</f>
        <v>0</v>
      </c>
      <c r="AQ23" s="1">
        <f>IF(Interconnector_Flow!AQ23&gt;0, 0, -Interconnector_Flow!AQ23)</f>
        <v>127684</v>
      </c>
      <c r="AR23" s="1">
        <f>IF(Interconnector_Flow!AR23&gt;0, 0, -Interconnector_Flow!AR23)</f>
        <v>617749</v>
      </c>
      <c r="AS23" s="1">
        <f>IF(Interconnector_Flow!AS23&gt;0, 0, -Interconnector_Flow!AS23)</f>
        <v>0</v>
      </c>
      <c r="AT23" s="1">
        <f>IF(Interconnector_Flow!AT23&gt;0, 0, -Interconnector_Flow!AT23)</f>
        <v>0</v>
      </c>
    </row>
    <row r="24" spans="1:46" ht="15.75" customHeight="1">
      <c r="A24" s="3">
        <v>43040</v>
      </c>
      <c r="B24" s="1">
        <f>IF(Interconnector_Flow!B24&gt;0, 0, -Interconnector_Flow!B24)</f>
        <v>0</v>
      </c>
      <c r="C24" s="1">
        <f>IF(Interconnector_Flow!C24&gt;0, 0, -Interconnector_Flow!C24)</f>
        <v>417971</v>
      </c>
      <c r="D24" s="1">
        <f>IF(Interconnector_Flow!D24&gt;0, 0, -Interconnector_Flow!D24)</f>
        <v>0</v>
      </c>
      <c r="E24" s="1">
        <f>IF(Interconnector_Flow!E24&gt;0, 0, -Interconnector_Flow!E24)</f>
        <v>38978</v>
      </c>
      <c r="F24" s="1">
        <f>IF(Interconnector_Flow!F24&gt;0, 0, -Interconnector_Flow!F24)</f>
        <v>0</v>
      </c>
      <c r="G24" s="1">
        <f>IF(Interconnector_Flow!G24&gt;0, 0, -Interconnector_Flow!G24)</f>
        <v>0</v>
      </c>
      <c r="H24" s="1">
        <f>IF(Interconnector_Flow!H24&gt;0, 0, -Interconnector_Flow!H24)</f>
        <v>1403962</v>
      </c>
      <c r="I24" s="1">
        <f>IF(Interconnector_Flow!I24&gt;0, 0, -Interconnector_Flow!I24)</f>
        <v>0</v>
      </c>
      <c r="J24" s="1">
        <f>IF(Interconnector_Flow!J24&gt;0, 0, -Interconnector_Flow!J24)</f>
        <v>0</v>
      </c>
      <c r="K24" s="1">
        <f>IF(Interconnector_Flow!K24&gt;0, 0, -Interconnector_Flow!K24)</f>
        <v>1392492</v>
      </c>
      <c r="L24" s="1">
        <f>IF(Interconnector_Flow!L24&gt;0, 0, -Interconnector_Flow!L24)</f>
        <v>0</v>
      </c>
      <c r="M24" s="1">
        <f>IF(Interconnector_Flow!M24&gt;0, 0, -Interconnector_Flow!M24)</f>
        <v>0</v>
      </c>
      <c r="N24" s="1">
        <f>IF(Interconnector_Flow!N24&gt;0, 0, -Interconnector_Flow!N24)</f>
        <v>136927</v>
      </c>
      <c r="O24" s="1">
        <f>IF(Interconnector_Flow!O24&gt;0, 0, -Interconnector_Flow!O24)</f>
        <v>0</v>
      </c>
      <c r="P24" s="1">
        <f>IF(Interconnector_Flow!P24&gt;0, 0, -Interconnector_Flow!P24)</f>
        <v>0</v>
      </c>
      <c r="Q24" s="1">
        <f>IF(Interconnector_Flow!Q24&gt;0, 0, -Interconnector_Flow!Q24)</f>
        <v>173296</v>
      </c>
      <c r="R24" s="1">
        <f>IF(Interconnector_Flow!R24&gt;0, 0, -Interconnector_Flow!R24)</f>
        <v>253911</v>
      </c>
      <c r="S24" s="1">
        <f>IF(Interconnector_Flow!S24&gt;0, 0, -Interconnector_Flow!S24)</f>
        <v>217623</v>
      </c>
      <c r="T24" s="1">
        <f>IF(Interconnector_Flow!T24&gt;0, 0, -Interconnector_Flow!T24)</f>
        <v>0</v>
      </c>
      <c r="U24" s="1">
        <f>IF(Interconnector_Flow!U24&gt;0, 0, -Interconnector_Flow!U24)</f>
        <v>0</v>
      </c>
      <c r="V24" s="1">
        <f>IF(Interconnector_Flow!V24&gt;0, 0, -Interconnector_Flow!V24)</f>
        <v>13721</v>
      </c>
      <c r="W24" s="1">
        <f>IF(Interconnector_Flow!W24&gt;0, 0, -Interconnector_Flow!W24)</f>
        <v>1116312</v>
      </c>
      <c r="X24" s="1">
        <f>IF(Interconnector_Flow!X24&gt;0, 0, -Interconnector_Flow!X24)</f>
        <v>379328</v>
      </c>
      <c r="Y24" s="1">
        <f>IF(Interconnector_Flow!Y24&gt;0, 0, -Interconnector_Flow!Y24)</f>
        <v>0</v>
      </c>
      <c r="Z24" s="1">
        <f>IF(Interconnector_Flow!Z24&gt;0, 0, -Interconnector_Flow!Z24)</f>
        <v>45698</v>
      </c>
      <c r="AA24" s="1">
        <f>IF(Interconnector_Flow!AA24&gt;0, 0, -Interconnector_Flow!AA24)</f>
        <v>563312</v>
      </c>
      <c r="AB24" s="1">
        <f>IF(Interconnector_Flow!AB24&gt;0, 0, -Interconnector_Flow!AB24)</f>
        <v>261778</v>
      </c>
      <c r="AC24" s="1">
        <f>IF(Interconnector_Flow!AC24&gt;0, 0, -Interconnector_Flow!AC24)</f>
        <v>0</v>
      </c>
      <c r="AD24" s="1">
        <f>IF(Interconnector_Flow!AD24&gt;0, 0, -Interconnector_Flow!AD24)</f>
        <v>0</v>
      </c>
      <c r="AE24" s="1">
        <f>IF(Interconnector_Flow!AE24&gt;0, 0, -Interconnector_Flow!AE24)</f>
        <v>112340</v>
      </c>
      <c r="AF24" s="1">
        <f>IF(Interconnector_Flow!AF24&gt;0, 0, -Interconnector_Flow!AF24)</f>
        <v>499338</v>
      </c>
      <c r="AG24" s="1">
        <f>IF(Interconnector_Flow!AG24&gt;0, 0, -Interconnector_Flow!AG24)</f>
        <v>98285</v>
      </c>
      <c r="AH24" s="1">
        <f>IF(Interconnector_Flow!AH24&gt;0, 0, -Interconnector_Flow!AH24)</f>
        <v>0</v>
      </c>
      <c r="AI24" s="1">
        <f>IF(Interconnector_Flow!AI24&gt;0, 0, -Interconnector_Flow!AI24)</f>
        <v>0</v>
      </c>
      <c r="AJ24" s="1">
        <f>IF(Interconnector_Flow!AJ24&gt;0, 0, -Interconnector_Flow!AJ24)</f>
        <v>0</v>
      </c>
      <c r="AK24" s="1">
        <f>IF(Interconnector_Flow!AK24&gt;0, 0, -Interconnector_Flow!AK24)</f>
        <v>934798</v>
      </c>
      <c r="AL24" s="1">
        <f>IF(Interconnector_Flow!AL24&gt;0, 0, -Interconnector_Flow!AL24)</f>
        <v>0</v>
      </c>
      <c r="AM24" s="1">
        <f>IF(Interconnector_Flow!AM24&gt;0, 0, -Interconnector_Flow!AM24)</f>
        <v>495703</v>
      </c>
      <c r="AN24" s="1">
        <f>IF(Interconnector_Flow!AN24&gt;0, 0, -Interconnector_Flow!AN24)</f>
        <v>0</v>
      </c>
      <c r="AO24" s="1">
        <f>IF(Interconnector_Flow!AO24&gt;0, 0, -Interconnector_Flow!AO24)</f>
        <v>0</v>
      </c>
      <c r="AP24" s="1">
        <f>IF(Interconnector_Flow!AP24&gt;0, 0, -Interconnector_Flow!AP24)</f>
        <v>0</v>
      </c>
      <c r="AQ24" s="1">
        <f>IF(Interconnector_Flow!AQ24&gt;0, 0, -Interconnector_Flow!AQ24)</f>
        <v>0</v>
      </c>
      <c r="AR24" s="1">
        <f>IF(Interconnector_Flow!AR24&gt;0, 0, -Interconnector_Flow!AR24)</f>
        <v>355125</v>
      </c>
      <c r="AS24" s="1">
        <f>IF(Interconnector_Flow!AS24&gt;0, 0, -Interconnector_Flow!AS24)</f>
        <v>0</v>
      </c>
      <c r="AT24" s="1">
        <f>IF(Interconnector_Flow!AT24&gt;0, 0, -Interconnector_Flow!AT24)</f>
        <v>0</v>
      </c>
    </row>
    <row r="25" spans="1:46" ht="15.75" customHeight="1">
      <c r="A25" s="3">
        <v>43070</v>
      </c>
      <c r="B25" s="1">
        <f>IF(Interconnector_Flow!B25&gt;0, 0, -Interconnector_Flow!B25)</f>
        <v>276090</v>
      </c>
      <c r="C25" s="1">
        <f>IF(Interconnector_Flow!C25&gt;0, 0, -Interconnector_Flow!C25)</f>
        <v>615326</v>
      </c>
      <c r="D25" s="1">
        <f>IF(Interconnector_Flow!D25&gt;0, 0, -Interconnector_Flow!D25)</f>
        <v>0</v>
      </c>
      <c r="E25" s="1">
        <f>IF(Interconnector_Flow!E25&gt;0, 0, -Interconnector_Flow!E25)</f>
        <v>57556</v>
      </c>
      <c r="F25" s="1">
        <f>IF(Interconnector_Flow!F25&gt;0, 0, -Interconnector_Flow!F25)</f>
        <v>0</v>
      </c>
      <c r="G25" s="1">
        <f>IF(Interconnector_Flow!G25&gt;0, 0, -Interconnector_Flow!G25)</f>
        <v>0</v>
      </c>
      <c r="H25" s="1">
        <f>IF(Interconnector_Flow!H25&gt;0, 0, -Interconnector_Flow!H25)</f>
        <v>1502224</v>
      </c>
      <c r="I25" s="1">
        <f>IF(Interconnector_Flow!I25&gt;0, 0, -Interconnector_Flow!I25)</f>
        <v>0</v>
      </c>
      <c r="J25" s="1">
        <f>IF(Interconnector_Flow!J25&gt;0, 0, -Interconnector_Flow!J25)</f>
        <v>0</v>
      </c>
      <c r="K25" s="1">
        <f>IF(Interconnector_Flow!K25&gt;0, 0, -Interconnector_Flow!K25)</f>
        <v>1037154</v>
      </c>
      <c r="L25" s="1">
        <f>IF(Interconnector_Flow!L25&gt;0, 0, -Interconnector_Flow!L25)</f>
        <v>0</v>
      </c>
      <c r="M25" s="1">
        <f>IF(Interconnector_Flow!M25&gt;0, 0, -Interconnector_Flow!M25)</f>
        <v>0</v>
      </c>
      <c r="N25" s="1">
        <f>IF(Interconnector_Flow!N25&gt;0, 0, -Interconnector_Flow!N25)</f>
        <v>0</v>
      </c>
      <c r="O25" s="1">
        <f>IF(Interconnector_Flow!O25&gt;0, 0, -Interconnector_Flow!O25)</f>
        <v>116180</v>
      </c>
      <c r="P25" s="1">
        <f>IF(Interconnector_Flow!P25&gt;0, 0, -Interconnector_Flow!P25)</f>
        <v>0</v>
      </c>
      <c r="Q25" s="1">
        <f>IF(Interconnector_Flow!Q25&gt;0, 0, -Interconnector_Flow!Q25)</f>
        <v>181018</v>
      </c>
      <c r="R25" s="1">
        <f>IF(Interconnector_Flow!R25&gt;0, 0, -Interconnector_Flow!R25)</f>
        <v>0</v>
      </c>
      <c r="S25" s="1">
        <f>IF(Interconnector_Flow!S25&gt;0, 0, -Interconnector_Flow!S25)</f>
        <v>7028</v>
      </c>
      <c r="T25" s="1">
        <f>IF(Interconnector_Flow!T25&gt;0, 0, -Interconnector_Flow!T25)</f>
        <v>9607</v>
      </c>
      <c r="U25" s="1">
        <f>IF(Interconnector_Flow!U25&gt;0, 0, -Interconnector_Flow!U25)</f>
        <v>169164</v>
      </c>
      <c r="V25" s="1">
        <f>IF(Interconnector_Flow!V25&gt;0, 0, -Interconnector_Flow!V25)</f>
        <v>15497</v>
      </c>
      <c r="W25" s="1">
        <f>IF(Interconnector_Flow!W25&gt;0, 0, -Interconnector_Flow!W25)</f>
        <v>1115852</v>
      </c>
      <c r="X25" s="1">
        <f>IF(Interconnector_Flow!X25&gt;0, 0, -Interconnector_Flow!X25)</f>
        <v>0</v>
      </c>
      <c r="Y25" s="1">
        <f>IF(Interconnector_Flow!Y25&gt;0, 0, -Interconnector_Flow!Y25)</f>
        <v>0</v>
      </c>
      <c r="Z25" s="1">
        <f>IF(Interconnector_Flow!Z25&gt;0, 0, -Interconnector_Flow!Z25)</f>
        <v>0</v>
      </c>
      <c r="AA25" s="1">
        <f>IF(Interconnector_Flow!AA25&gt;0, 0, -Interconnector_Flow!AA25)</f>
        <v>662959</v>
      </c>
      <c r="AB25" s="1">
        <f>IF(Interconnector_Flow!AB25&gt;0, 0, -Interconnector_Flow!AB25)</f>
        <v>0</v>
      </c>
      <c r="AC25" s="1">
        <f>IF(Interconnector_Flow!AC25&gt;0, 0, -Interconnector_Flow!AC25)</f>
        <v>0</v>
      </c>
      <c r="AD25" s="1">
        <f>IF(Interconnector_Flow!AD25&gt;0, 0, -Interconnector_Flow!AD25)</f>
        <v>0</v>
      </c>
      <c r="AE25" s="1">
        <f>IF(Interconnector_Flow!AE25&gt;0, 0, -Interconnector_Flow!AE25)</f>
        <v>98093</v>
      </c>
      <c r="AF25" s="1">
        <f>IF(Interconnector_Flow!AF25&gt;0, 0, -Interconnector_Flow!AF25)</f>
        <v>656965</v>
      </c>
      <c r="AG25" s="1">
        <f>IF(Interconnector_Flow!AG25&gt;0, 0, -Interconnector_Flow!AG25)</f>
        <v>79251</v>
      </c>
      <c r="AH25" s="1">
        <f>IF(Interconnector_Flow!AH25&gt;0, 0, -Interconnector_Flow!AH25)</f>
        <v>0</v>
      </c>
      <c r="AI25" s="1">
        <f>IF(Interconnector_Flow!AI25&gt;0, 0, -Interconnector_Flow!AI25)</f>
        <v>0</v>
      </c>
      <c r="AJ25" s="1">
        <f>IF(Interconnector_Flow!AJ25&gt;0, 0, -Interconnector_Flow!AJ25)</f>
        <v>0</v>
      </c>
      <c r="AK25" s="1">
        <f>IF(Interconnector_Flow!AK25&gt;0, 0, -Interconnector_Flow!AK25)</f>
        <v>1138883</v>
      </c>
      <c r="AL25" s="1">
        <f>IF(Interconnector_Flow!AL25&gt;0, 0, -Interconnector_Flow!AL25)</f>
        <v>0</v>
      </c>
      <c r="AM25" s="1">
        <f>IF(Interconnector_Flow!AM25&gt;0, 0, -Interconnector_Flow!AM25)</f>
        <v>492406</v>
      </c>
      <c r="AN25" s="1">
        <f>IF(Interconnector_Flow!AN25&gt;0, 0, -Interconnector_Flow!AN25)</f>
        <v>0</v>
      </c>
      <c r="AO25" s="1">
        <f>IF(Interconnector_Flow!AO25&gt;0, 0, -Interconnector_Flow!AO25)</f>
        <v>0</v>
      </c>
      <c r="AP25" s="1">
        <f>IF(Interconnector_Flow!AP25&gt;0, 0, -Interconnector_Flow!AP25)</f>
        <v>0</v>
      </c>
      <c r="AQ25" s="1">
        <f>IF(Interconnector_Flow!AQ25&gt;0, 0, -Interconnector_Flow!AQ25)</f>
        <v>22876</v>
      </c>
      <c r="AR25" s="1">
        <f>IF(Interconnector_Flow!AR25&gt;0, 0, -Interconnector_Flow!AR25)</f>
        <v>232991</v>
      </c>
      <c r="AS25" s="1">
        <f>IF(Interconnector_Flow!AS25&gt;0, 0, -Interconnector_Flow!AS25)</f>
        <v>0</v>
      </c>
      <c r="AT25" s="1">
        <f>IF(Interconnector_Flow!AT25&gt;0, 0, -Interconnector_Flow!AT25)</f>
        <v>0</v>
      </c>
    </row>
    <row r="26" spans="1:46" ht="15.75" customHeight="1">
      <c r="A26" s="3">
        <v>43101</v>
      </c>
      <c r="B26" s="1">
        <f>IF(Interconnector_Flow!B26&gt;0, 0, -Interconnector_Flow!B26)</f>
        <v>1433760</v>
      </c>
      <c r="C26" s="1">
        <f>IF(Interconnector_Flow!C26&gt;0, 0, -Interconnector_Flow!C26)</f>
        <v>706566</v>
      </c>
      <c r="D26" s="1">
        <f>IF(Interconnector_Flow!D26&gt;0, 0, -Interconnector_Flow!D26)</f>
        <v>0</v>
      </c>
      <c r="E26" s="1">
        <f>IF(Interconnector_Flow!E26&gt;0, 0, -Interconnector_Flow!E26)</f>
        <v>74799</v>
      </c>
      <c r="F26" s="1">
        <f>IF(Interconnector_Flow!F26&gt;0, 0, -Interconnector_Flow!F26)</f>
        <v>0</v>
      </c>
      <c r="G26" s="1">
        <f>IF(Interconnector_Flow!G26&gt;0, 0, -Interconnector_Flow!G26)</f>
        <v>0</v>
      </c>
      <c r="H26" s="1">
        <f>IF(Interconnector_Flow!H26&gt;0, 0, -Interconnector_Flow!H26)</f>
        <v>1253674</v>
      </c>
      <c r="I26" s="1">
        <f>IF(Interconnector_Flow!I26&gt;0, 0, -Interconnector_Flow!I26)</f>
        <v>433472</v>
      </c>
      <c r="J26" s="1">
        <f>IF(Interconnector_Flow!J26&gt;0, 0, -Interconnector_Flow!J26)</f>
        <v>0</v>
      </c>
      <c r="K26" s="1">
        <f>IF(Interconnector_Flow!K26&gt;0, 0, -Interconnector_Flow!K26)</f>
        <v>584892</v>
      </c>
      <c r="L26" s="1">
        <f>IF(Interconnector_Flow!L26&gt;0, 0, -Interconnector_Flow!L26)</f>
        <v>0</v>
      </c>
      <c r="M26" s="1">
        <f>IF(Interconnector_Flow!M26&gt;0, 0, -Interconnector_Flow!M26)</f>
        <v>0</v>
      </c>
      <c r="N26" s="1">
        <f>IF(Interconnector_Flow!N26&gt;0, 0, -Interconnector_Flow!N26)</f>
        <v>0</v>
      </c>
      <c r="O26" s="1">
        <f>IF(Interconnector_Flow!O26&gt;0, 0, -Interconnector_Flow!O26)</f>
        <v>924544</v>
      </c>
      <c r="P26" s="1">
        <f>IF(Interconnector_Flow!P26&gt;0, 0, -Interconnector_Flow!P26)</f>
        <v>0</v>
      </c>
      <c r="Q26" s="1">
        <f>IF(Interconnector_Flow!Q26&gt;0, 0, -Interconnector_Flow!Q26)</f>
        <v>143947</v>
      </c>
      <c r="R26" s="1">
        <f>IF(Interconnector_Flow!R26&gt;0, 0, -Interconnector_Flow!R26)</f>
        <v>0</v>
      </c>
      <c r="S26" s="1">
        <f>IF(Interconnector_Flow!S26&gt;0, 0, -Interconnector_Flow!S26)</f>
        <v>172809</v>
      </c>
      <c r="T26" s="1">
        <f>IF(Interconnector_Flow!T26&gt;0, 0, -Interconnector_Flow!T26)</f>
        <v>10978</v>
      </c>
      <c r="U26" s="1">
        <f>IF(Interconnector_Flow!U26&gt;0, 0, -Interconnector_Flow!U26)</f>
        <v>1800243</v>
      </c>
      <c r="V26" s="1">
        <f>IF(Interconnector_Flow!V26&gt;0, 0, -Interconnector_Flow!V26)</f>
        <v>6842</v>
      </c>
      <c r="W26" s="1">
        <f>IF(Interconnector_Flow!W26&gt;0, 0, -Interconnector_Flow!W26)</f>
        <v>1219091</v>
      </c>
      <c r="X26" s="1">
        <f>IF(Interconnector_Flow!X26&gt;0, 0, -Interconnector_Flow!X26)</f>
        <v>0</v>
      </c>
      <c r="Y26" s="1">
        <f>IF(Interconnector_Flow!Y26&gt;0, 0, -Interconnector_Flow!Y26)</f>
        <v>0</v>
      </c>
      <c r="Z26" s="1">
        <f>IF(Interconnector_Flow!Z26&gt;0, 0, -Interconnector_Flow!Z26)</f>
        <v>0</v>
      </c>
      <c r="AA26" s="1">
        <f>IF(Interconnector_Flow!AA26&gt;0, 0, -Interconnector_Flow!AA26)</f>
        <v>0</v>
      </c>
      <c r="AB26" s="1">
        <f>IF(Interconnector_Flow!AB26&gt;0, 0, -Interconnector_Flow!AB26)</f>
        <v>0</v>
      </c>
      <c r="AC26" s="1">
        <f>IF(Interconnector_Flow!AC26&gt;0, 0, -Interconnector_Flow!AC26)</f>
        <v>0</v>
      </c>
      <c r="AD26" s="1">
        <f>IF(Interconnector_Flow!AD26&gt;0, 0, -Interconnector_Flow!AD26)</f>
        <v>0</v>
      </c>
      <c r="AE26" s="1">
        <f>IF(Interconnector_Flow!AE26&gt;0, 0, -Interconnector_Flow!AE26)</f>
        <v>123123</v>
      </c>
      <c r="AF26" s="1">
        <f>IF(Interconnector_Flow!AF26&gt;0, 0, -Interconnector_Flow!AF26)</f>
        <v>1431595</v>
      </c>
      <c r="AG26" s="1">
        <f>IF(Interconnector_Flow!AG26&gt;0, 0, -Interconnector_Flow!AG26)</f>
        <v>41479</v>
      </c>
      <c r="AH26" s="1">
        <f>IF(Interconnector_Flow!AH26&gt;0, 0, -Interconnector_Flow!AH26)</f>
        <v>0</v>
      </c>
      <c r="AI26" s="1">
        <f>IF(Interconnector_Flow!AI26&gt;0, 0, -Interconnector_Flow!AI26)</f>
        <v>0</v>
      </c>
      <c r="AJ26" s="1">
        <f>IF(Interconnector_Flow!AJ26&gt;0, 0, -Interconnector_Flow!AJ26)</f>
        <v>0</v>
      </c>
      <c r="AK26" s="1">
        <f>IF(Interconnector_Flow!AK26&gt;0, 0, -Interconnector_Flow!AK26)</f>
        <v>1366922</v>
      </c>
      <c r="AL26" s="1">
        <f>IF(Interconnector_Flow!AL26&gt;0, 0, -Interconnector_Flow!AL26)</f>
        <v>0</v>
      </c>
      <c r="AM26" s="1">
        <f>IF(Interconnector_Flow!AM26&gt;0, 0, -Interconnector_Flow!AM26)</f>
        <v>373498</v>
      </c>
      <c r="AN26" s="1">
        <f>IF(Interconnector_Flow!AN26&gt;0, 0, -Interconnector_Flow!AN26)</f>
        <v>0</v>
      </c>
      <c r="AO26" s="1">
        <f>IF(Interconnector_Flow!AO26&gt;0, 0, -Interconnector_Flow!AO26)</f>
        <v>0</v>
      </c>
      <c r="AP26" s="1">
        <f>IF(Interconnector_Flow!AP26&gt;0, 0, -Interconnector_Flow!AP26)</f>
        <v>0</v>
      </c>
      <c r="AQ26" s="1">
        <f>IF(Interconnector_Flow!AQ26&gt;0, 0, -Interconnector_Flow!AQ26)</f>
        <v>47571</v>
      </c>
      <c r="AR26" s="1">
        <f>IF(Interconnector_Flow!AR26&gt;0, 0, -Interconnector_Flow!AR26)</f>
        <v>525224</v>
      </c>
      <c r="AS26" s="1">
        <f>IF(Interconnector_Flow!AS26&gt;0, 0, -Interconnector_Flow!AS26)</f>
        <v>0</v>
      </c>
      <c r="AT26" s="1">
        <f>IF(Interconnector_Flow!AT26&gt;0, 0, -Interconnector_Flow!AT26)</f>
        <v>0</v>
      </c>
    </row>
    <row r="27" spans="1:46" ht="15.75" customHeight="1">
      <c r="A27" s="3">
        <v>43132</v>
      </c>
      <c r="B27" s="1">
        <f>IF(Interconnector_Flow!B27&gt;0, 0, -Interconnector_Flow!B27)</f>
        <v>1074076</v>
      </c>
      <c r="C27" s="1">
        <f>IF(Interconnector_Flow!C27&gt;0, 0, -Interconnector_Flow!C27)</f>
        <v>624402</v>
      </c>
      <c r="D27" s="1">
        <f>IF(Interconnector_Flow!D27&gt;0, 0, -Interconnector_Flow!D27)</f>
        <v>0</v>
      </c>
      <c r="E27" s="1">
        <f>IF(Interconnector_Flow!E27&gt;0, 0, -Interconnector_Flow!E27)</f>
        <v>30084</v>
      </c>
      <c r="F27" s="1">
        <f>IF(Interconnector_Flow!F27&gt;0, 0, -Interconnector_Flow!F27)</f>
        <v>0</v>
      </c>
      <c r="G27" s="1">
        <f>IF(Interconnector_Flow!G27&gt;0, 0, -Interconnector_Flow!G27)</f>
        <v>0</v>
      </c>
      <c r="H27" s="1">
        <f>IF(Interconnector_Flow!H27&gt;0, 0, -Interconnector_Flow!H27)</f>
        <v>1230640</v>
      </c>
      <c r="I27" s="1">
        <f>IF(Interconnector_Flow!I27&gt;0, 0, -Interconnector_Flow!I27)</f>
        <v>0</v>
      </c>
      <c r="J27" s="1">
        <f>IF(Interconnector_Flow!J27&gt;0, 0, -Interconnector_Flow!J27)</f>
        <v>0</v>
      </c>
      <c r="K27" s="1">
        <f>IF(Interconnector_Flow!K27&gt;0, 0, -Interconnector_Flow!K27)</f>
        <v>1316615</v>
      </c>
      <c r="L27" s="1">
        <f>IF(Interconnector_Flow!L27&gt;0, 0, -Interconnector_Flow!L27)</f>
        <v>0</v>
      </c>
      <c r="M27" s="1">
        <f>IF(Interconnector_Flow!M27&gt;0, 0, -Interconnector_Flow!M27)</f>
        <v>0</v>
      </c>
      <c r="N27" s="1">
        <f>IF(Interconnector_Flow!N27&gt;0, 0, -Interconnector_Flow!N27)</f>
        <v>198127</v>
      </c>
      <c r="O27" s="1">
        <f>IF(Interconnector_Flow!O27&gt;0, 0, -Interconnector_Flow!O27)</f>
        <v>0</v>
      </c>
      <c r="P27" s="1">
        <f>IF(Interconnector_Flow!P27&gt;0, 0, -Interconnector_Flow!P27)</f>
        <v>0</v>
      </c>
      <c r="Q27" s="1">
        <f>IF(Interconnector_Flow!Q27&gt;0, 0, -Interconnector_Flow!Q27)</f>
        <v>109868</v>
      </c>
      <c r="R27" s="1">
        <f>IF(Interconnector_Flow!R27&gt;0, 0, -Interconnector_Flow!R27)</f>
        <v>0</v>
      </c>
      <c r="S27" s="1">
        <f>IF(Interconnector_Flow!S27&gt;0, 0, -Interconnector_Flow!S27)</f>
        <v>273873</v>
      </c>
      <c r="T27" s="1">
        <f>IF(Interconnector_Flow!T27&gt;0, 0, -Interconnector_Flow!T27)</f>
        <v>0</v>
      </c>
      <c r="U27" s="1">
        <f>IF(Interconnector_Flow!U27&gt;0, 0, -Interconnector_Flow!U27)</f>
        <v>1306107</v>
      </c>
      <c r="V27" s="1">
        <f>IF(Interconnector_Flow!V27&gt;0, 0, -Interconnector_Flow!V27)</f>
        <v>628</v>
      </c>
      <c r="W27" s="1">
        <f>IF(Interconnector_Flow!W27&gt;0, 0, -Interconnector_Flow!W27)</f>
        <v>1207514</v>
      </c>
      <c r="X27" s="1">
        <f>IF(Interconnector_Flow!X27&gt;0, 0, -Interconnector_Flow!X27)</f>
        <v>0</v>
      </c>
      <c r="Y27" s="1">
        <f>IF(Interconnector_Flow!Y27&gt;0, 0, -Interconnector_Flow!Y27)</f>
        <v>0</v>
      </c>
      <c r="Z27" s="1">
        <f>IF(Interconnector_Flow!Z27&gt;0, 0, -Interconnector_Flow!Z27)</f>
        <v>0</v>
      </c>
      <c r="AA27" s="1">
        <f>IF(Interconnector_Flow!AA27&gt;0, 0, -Interconnector_Flow!AA27)</f>
        <v>701059</v>
      </c>
      <c r="AB27" s="1">
        <f>IF(Interconnector_Flow!AB27&gt;0, 0, -Interconnector_Flow!AB27)</f>
        <v>105574</v>
      </c>
      <c r="AC27" s="1">
        <f>IF(Interconnector_Flow!AC27&gt;0, 0, -Interconnector_Flow!AC27)</f>
        <v>0</v>
      </c>
      <c r="AD27" s="1">
        <f>IF(Interconnector_Flow!AD27&gt;0, 0, -Interconnector_Flow!AD27)</f>
        <v>0</v>
      </c>
      <c r="AE27" s="1">
        <f>IF(Interconnector_Flow!AE27&gt;0, 0, -Interconnector_Flow!AE27)</f>
        <v>126509</v>
      </c>
      <c r="AF27" s="1">
        <f>IF(Interconnector_Flow!AF27&gt;0, 0, -Interconnector_Flow!AF27)</f>
        <v>1069676</v>
      </c>
      <c r="AG27" s="1">
        <f>IF(Interconnector_Flow!AG27&gt;0, 0, -Interconnector_Flow!AG27)</f>
        <v>60236</v>
      </c>
      <c r="AH27" s="1">
        <f>IF(Interconnector_Flow!AH27&gt;0, 0, -Interconnector_Flow!AH27)</f>
        <v>0</v>
      </c>
      <c r="AI27" s="1">
        <f>IF(Interconnector_Flow!AI27&gt;0, 0, -Interconnector_Flow!AI27)</f>
        <v>0</v>
      </c>
      <c r="AJ27" s="1">
        <f>IF(Interconnector_Flow!AJ27&gt;0, 0, -Interconnector_Flow!AJ27)</f>
        <v>0</v>
      </c>
      <c r="AK27" s="1">
        <f>IF(Interconnector_Flow!AK27&gt;0, 0, -Interconnector_Flow!AK27)</f>
        <v>1282662</v>
      </c>
      <c r="AL27" s="1">
        <f>IF(Interconnector_Flow!AL27&gt;0, 0, -Interconnector_Flow!AL27)</f>
        <v>0</v>
      </c>
      <c r="AM27" s="1">
        <f>IF(Interconnector_Flow!AM27&gt;0, 0, -Interconnector_Flow!AM27)</f>
        <v>363229</v>
      </c>
      <c r="AN27" s="1">
        <f>IF(Interconnector_Flow!AN27&gt;0, 0, -Interconnector_Flow!AN27)</f>
        <v>0</v>
      </c>
      <c r="AO27" s="1">
        <f>IF(Interconnector_Flow!AO27&gt;0, 0, -Interconnector_Flow!AO27)</f>
        <v>0</v>
      </c>
      <c r="AP27" s="1">
        <f>IF(Interconnector_Flow!AP27&gt;0, 0, -Interconnector_Flow!AP27)</f>
        <v>0</v>
      </c>
      <c r="AQ27" s="1">
        <f>IF(Interconnector_Flow!AQ27&gt;0, 0, -Interconnector_Flow!AQ27)</f>
        <v>260800</v>
      </c>
      <c r="AR27" s="1">
        <f>IF(Interconnector_Flow!AR27&gt;0, 0, -Interconnector_Flow!AR27)</f>
        <v>710965</v>
      </c>
      <c r="AS27" s="1">
        <f>IF(Interconnector_Flow!AS27&gt;0, 0, -Interconnector_Flow!AS27)</f>
        <v>0</v>
      </c>
      <c r="AT27" s="1">
        <f>IF(Interconnector_Flow!AT27&gt;0, 0, -Interconnector_Flow!AT27)</f>
        <v>0</v>
      </c>
    </row>
    <row r="28" spans="1:46" ht="15.75" customHeight="1">
      <c r="A28" s="3">
        <v>43160</v>
      </c>
      <c r="B28" s="1">
        <f>IF(Interconnector_Flow!B28&gt;0, 0, -Interconnector_Flow!B28)</f>
        <v>1060299</v>
      </c>
      <c r="C28" s="1">
        <f>IF(Interconnector_Flow!C28&gt;0, 0, -Interconnector_Flow!C28)</f>
        <v>586275</v>
      </c>
      <c r="D28" s="1">
        <f>IF(Interconnector_Flow!D28&gt;0, 0, -Interconnector_Flow!D28)</f>
        <v>0</v>
      </c>
      <c r="E28" s="1">
        <f>IF(Interconnector_Flow!E28&gt;0, 0, -Interconnector_Flow!E28)</f>
        <v>0</v>
      </c>
      <c r="F28" s="1">
        <f>IF(Interconnector_Flow!F28&gt;0, 0, -Interconnector_Flow!F28)</f>
        <v>0</v>
      </c>
      <c r="G28" s="1">
        <f>IF(Interconnector_Flow!G28&gt;0, 0, -Interconnector_Flow!G28)</f>
        <v>0</v>
      </c>
      <c r="H28" s="1">
        <f>IF(Interconnector_Flow!H28&gt;0, 0, -Interconnector_Flow!H28)</f>
        <v>1353437</v>
      </c>
      <c r="I28" s="1">
        <f>IF(Interconnector_Flow!I28&gt;0, 0, -Interconnector_Flow!I28)</f>
        <v>143834</v>
      </c>
      <c r="J28" s="1">
        <f>IF(Interconnector_Flow!J28&gt;0, 0, -Interconnector_Flow!J28)</f>
        <v>0</v>
      </c>
      <c r="K28" s="1">
        <f>IF(Interconnector_Flow!K28&gt;0, 0, -Interconnector_Flow!K28)</f>
        <v>707190</v>
      </c>
      <c r="L28" s="1">
        <f>IF(Interconnector_Flow!L28&gt;0, 0, -Interconnector_Flow!L28)</f>
        <v>0</v>
      </c>
      <c r="M28" s="1">
        <f>IF(Interconnector_Flow!M28&gt;0, 0, -Interconnector_Flow!M28)</f>
        <v>0</v>
      </c>
      <c r="N28" s="1">
        <f>IF(Interconnector_Flow!N28&gt;0, 0, -Interconnector_Flow!N28)</f>
        <v>0</v>
      </c>
      <c r="O28" s="1">
        <f>IF(Interconnector_Flow!O28&gt;0, 0, -Interconnector_Flow!O28)</f>
        <v>440017</v>
      </c>
      <c r="P28" s="1">
        <f>IF(Interconnector_Flow!P28&gt;0, 0, -Interconnector_Flow!P28)</f>
        <v>0</v>
      </c>
      <c r="Q28" s="1">
        <f>IF(Interconnector_Flow!Q28&gt;0, 0, -Interconnector_Flow!Q28)</f>
        <v>0</v>
      </c>
      <c r="R28" s="1">
        <f>IF(Interconnector_Flow!R28&gt;0, 0, -Interconnector_Flow!R28)</f>
        <v>0</v>
      </c>
      <c r="S28" s="1">
        <f>IF(Interconnector_Flow!S28&gt;0, 0, -Interconnector_Flow!S28)</f>
        <v>0</v>
      </c>
      <c r="T28" s="1">
        <f>IF(Interconnector_Flow!T28&gt;0, 0, -Interconnector_Flow!T28)</f>
        <v>360696</v>
      </c>
      <c r="U28" s="1">
        <f>IF(Interconnector_Flow!U28&gt;0, 0, -Interconnector_Flow!U28)</f>
        <v>0</v>
      </c>
      <c r="V28" s="1">
        <f>IF(Interconnector_Flow!V28&gt;0, 0, -Interconnector_Flow!V28)</f>
        <v>0</v>
      </c>
      <c r="W28" s="1">
        <f>IF(Interconnector_Flow!W28&gt;0, 0, -Interconnector_Flow!W28)</f>
        <v>943792</v>
      </c>
      <c r="X28" s="1">
        <f>IF(Interconnector_Flow!X28&gt;0, 0, -Interconnector_Flow!X28)</f>
        <v>0</v>
      </c>
      <c r="Y28" s="1">
        <f>IF(Interconnector_Flow!Y28&gt;0, 0, -Interconnector_Flow!Y28)</f>
        <v>0</v>
      </c>
      <c r="Z28" s="1">
        <f>IF(Interconnector_Flow!Z28&gt;0, 0, -Interconnector_Flow!Z28)</f>
        <v>713483</v>
      </c>
      <c r="AA28" s="1">
        <f>IF(Interconnector_Flow!AA28&gt;0, 0, -Interconnector_Flow!AA28)</f>
        <v>0</v>
      </c>
      <c r="AB28" s="1">
        <f>IF(Interconnector_Flow!AB28&gt;0, 0, -Interconnector_Flow!AB28)</f>
        <v>0</v>
      </c>
      <c r="AC28" s="1">
        <f>IF(Interconnector_Flow!AC28&gt;0, 0, -Interconnector_Flow!AC28)</f>
        <v>3340</v>
      </c>
      <c r="AD28" s="1">
        <f>IF(Interconnector_Flow!AD28&gt;0, 0, -Interconnector_Flow!AD28)</f>
        <v>0</v>
      </c>
      <c r="AE28" s="1">
        <f>IF(Interconnector_Flow!AE28&gt;0, 0, -Interconnector_Flow!AE28)</f>
        <v>118929</v>
      </c>
      <c r="AF28" s="1">
        <f>IF(Interconnector_Flow!AF28&gt;0, 0, -Interconnector_Flow!AF28)</f>
        <v>1338107</v>
      </c>
      <c r="AG28" s="1">
        <f>IF(Interconnector_Flow!AG28&gt;0, 0, -Interconnector_Flow!AG28)</f>
        <v>56306</v>
      </c>
      <c r="AH28" s="1">
        <f>IF(Interconnector_Flow!AH28&gt;0, 0, -Interconnector_Flow!AH28)</f>
        <v>0</v>
      </c>
      <c r="AI28" s="1">
        <f>IF(Interconnector_Flow!AI28&gt;0, 0, -Interconnector_Flow!AI28)</f>
        <v>0</v>
      </c>
      <c r="AJ28" s="1">
        <f>IF(Interconnector_Flow!AJ28&gt;0, 0, -Interconnector_Flow!AJ28)</f>
        <v>0</v>
      </c>
      <c r="AK28" s="1">
        <f>IF(Interconnector_Flow!AK28&gt;0, 0, -Interconnector_Flow!AK28)</f>
        <v>1684571</v>
      </c>
      <c r="AL28" s="1">
        <f>IF(Interconnector_Flow!AL28&gt;0, 0, -Interconnector_Flow!AL28)</f>
        <v>0</v>
      </c>
      <c r="AM28" s="1">
        <f>IF(Interconnector_Flow!AM28&gt;0, 0, -Interconnector_Flow!AM28)</f>
        <v>143238</v>
      </c>
      <c r="AN28" s="1">
        <f>IF(Interconnector_Flow!AN28&gt;0, 0, -Interconnector_Flow!AN28)</f>
        <v>191644</v>
      </c>
      <c r="AO28" s="1">
        <f>IF(Interconnector_Flow!AO28&gt;0, 0, -Interconnector_Flow!AO28)</f>
        <v>0</v>
      </c>
      <c r="AP28" s="1">
        <f>IF(Interconnector_Flow!AP28&gt;0, 0, -Interconnector_Flow!AP28)</f>
        <v>36418</v>
      </c>
      <c r="AQ28" s="1">
        <f>IF(Interconnector_Flow!AQ28&gt;0, 0, -Interconnector_Flow!AQ28)</f>
        <v>504390</v>
      </c>
      <c r="AR28" s="1">
        <f>IF(Interconnector_Flow!AR28&gt;0, 0, -Interconnector_Flow!AR28)</f>
        <v>0</v>
      </c>
      <c r="AS28" s="1">
        <f>IF(Interconnector_Flow!AS28&gt;0, 0, -Interconnector_Flow!AS28)</f>
        <v>0</v>
      </c>
      <c r="AT28" s="1">
        <f>IF(Interconnector_Flow!AT28&gt;0, 0, -Interconnector_Flow!AT28)</f>
        <v>4792</v>
      </c>
    </row>
    <row r="29" spans="1:46" ht="15.75" customHeight="1">
      <c r="A29" s="3">
        <v>43191</v>
      </c>
      <c r="B29" s="1">
        <f>IF(Interconnector_Flow!B29&gt;0, 0, -Interconnector_Flow!B29)</f>
        <v>1031019</v>
      </c>
      <c r="C29" s="1">
        <f>IF(Interconnector_Flow!C29&gt;0, 0, -Interconnector_Flow!C29)</f>
        <v>669689</v>
      </c>
      <c r="D29" s="1">
        <f>IF(Interconnector_Flow!D29&gt;0, 0, -Interconnector_Flow!D29)</f>
        <v>0</v>
      </c>
      <c r="E29" s="1">
        <f>IF(Interconnector_Flow!E29&gt;0, 0, -Interconnector_Flow!E29)</f>
        <v>30166</v>
      </c>
      <c r="F29" s="1">
        <f>IF(Interconnector_Flow!F29&gt;0, 0, -Interconnector_Flow!F29)</f>
        <v>0</v>
      </c>
      <c r="G29" s="1">
        <f>IF(Interconnector_Flow!G29&gt;0, 0, -Interconnector_Flow!G29)</f>
        <v>0</v>
      </c>
      <c r="H29" s="1">
        <f>IF(Interconnector_Flow!H29&gt;0, 0, -Interconnector_Flow!H29)</f>
        <v>440585</v>
      </c>
      <c r="I29" s="1">
        <f>IF(Interconnector_Flow!I29&gt;0, 0, -Interconnector_Flow!I29)</f>
        <v>1166391</v>
      </c>
      <c r="J29" s="1">
        <f>IF(Interconnector_Flow!J29&gt;0, 0, -Interconnector_Flow!J29)</f>
        <v>0</v>
      </c>
      <c r="K29" s="1">
        <f>IF(Interconnector_Flow!K29&gt;0, 0, -Interconnector_Flow!K29)</f>
        <v>269434</v>
      </c>
      <c r="L29" s="1">
        <f>IF(Interconnector_Flow!L29&gt;0, 0, -Interconnector_Flow!L29)</f>
        <v>0</v>
      </c>
      <c r="M29" s="1">
        <f>IF(Interconnector_Flow!M29&gt;0, 0, -Interconnector_Flow!M29)</f>
        <v>0</v>
      </c>
      <c r="N29" s="1">
        <f>IF(Interconnector_Flow!N29&gt;0, 0, -Interconnector_Flow!N29)</f>
        <v>0</v>
      </c>
      <c r="O29" s="1">
        <f>IF(Interconnector_Flow!O29&gt;0, 0, -Interconnector_Flow!O29)</f>
        <v>553904</v>
      </c>
      <c r="P29" s="1">
        <f>IF(Interconnector_Flow!P29&gt;0, 0, -Interconnector_Flow!P29)</f>
        <v>0</v>
      </c>
      <c r="Q29" s="1">
        <f>IF(Interconnector_Flow!Q29&gt;0, 0, -Interconnector_Flow!Q29)</f>
        <v>718</v>
      </c>
      <c r="R29" s="1">
        <f>IF(Interconnector_Flow!R29&gt;0, 0, -Interconnector_Flow!R29)</f>
        <v>0</v>
      </c>
      <c r="S29" s="1">
        <f>IF(Interconnector_Flow!S29&gt;0, 0, -Interconnector_Flow!S29)</f>
        <v>0</v>
      </c>
      <c r="T29" s="1">
        <f>IF(Interconnector_Flow!T29&gt;0, 0, -Interconnector_Flow!T29)</f>
        <v>574496</v>
      </c>
      <c r="U29" s="1">
        <f>IF(Interconnector_Flow!U29&gt;0, 0, -Interconnector_Flow!U29)</f>
        <v>1036589</v>
      </c>
      <c r="V29" s="1">
        <f>IF(Interconnector_Flow!V29&gt;0, 0, -Interconnector_Flow!V29)</f>
        <v>0</v>
      </c>
      <c r="W29" s="1">
        <f>IF(Interconnector_Flow!W29&gt;0, 0, -Interconnector_Flow!W29)</f>
        <v>991447</v>
      </c>
      <c r="X29" s="1">
        <f>IF(Interconnector_Flow!X29&gt;0, 0, -Interconnector_Flow!X29)</f>
        <v>0</v>
      </c>
      <c r="Y29" s="1">
        <f>IF(Interconnector_Flow!Y29&gt;0, 0, -Interconnector_Flow!Y29)</f>
        <v>0</v>
      </c>
      <c r="Z29" s="1">
        <f>IF(Interconnector_Flow!Z29&gt;0, 0, -Interconnector_Flow!Z29)</f>
        <v>0</v>
      </c>
      <c r="AA29" s="1">
        <f>IF(Interconnector_Flow!AA29&gt;0, 0, -Interconnector_Flow!AA29)</f>
        <v>0</v>
      </c>
      <c r="AB29" s="1">
        <f>IF(Interconnector_Flow!AB29&gt;0, 0, -Interconnector_Flow!AB29)</f>
        <v>0</v>
      </c>
      <c r="AC29" s="1">
        <f>IF(Interconnector_Flow!AC29&gt;0, 0, -Interconnector_Flow!AC29)</f>
        <v>0</v>
      </c>
      <c r="AD29" s="1">
        <f>IF(Interconnector_Flow!AD29&gt;0, 0, -Interconnector_Flow!AD29)</f>
        <v>0</v>
      </c>
      <c r="AE29" s="1">
        <f>IF(Interconnector_Flow!AE29&gt;0, 0, -Interconnector_Flow!AE29)</f>
        <v>101271</v>
      </c>
      <c r="AF29" s="1">
        <f>IF(Interconnector_Flow!AF29&gt;0, 0, -Interconnector_Flow!AF29)</f>
        <v>1167208</v>
      </c>
      <c r="AG29" s="1">
        <f>IF(Interconnector_Flow!AG29&gt;0, 0, -Interconnector_Flow!AG29)</f>
        <v>64460</v>
      </c>
      <c r="AH29" s="1">
        <f>IF(Interconnector_Flow!AH29&gt;0, 0, -Interconnector_Flow!AH29)</f>
        <v>0</v>
      </c>
      <c r="AI29" s="1">
        <f>IF(Interconnector_Flow!AI29&gt;0, 0, -Interconnector_Flow!AI29)</f>
        <v>0</v>
      </c>
      <c r="AJ29" s="1">
        <f>IF(Interconnector_Flow!AJ29&gt;0, 0, -Interconnector_Flow!AJ29)</f>
        <v>0</v>
      </c>
      <c r="AK29" s="1">
        <f>IF(Interconnector_Flow!AK29&gt;0, 0, -Interconnector_Flow!AK29)</f>
        <v>2106129</v>
      </c>
      <c r="AL29" s="1">
        <f>IF(Interconnector_Flow!AL29&gt;0, 0, -Interconnector_Flow!AL29)</f>
        <v>0</v>
      </c>
      <c r="AM29" s="1">
        <f>IF(Interconnector_Flow!AM29&gt;0, 0, -Interconnector_Flow!AM29)</f>
        <v>5470</v>
      </c>
      <c r="AN29" s="1">
        <f>IF(Interconnector_Flow!AN29&gt;0, 0, -Interconnector_Flow!AN29)</f>
        <v>287017</v>
      </c>
      <c r="AO29" s="1">
        <f>IF(Interconnector_Flow!AO29&gt;0, 0, -Interconnector_Flow!AO29)</f>
        <v>0</v>
      </c>
      <c r="AP29" s="1">
        <f>IF(Interconnector_Flow!AP29&gt;0, 0, -Interconnector_Flow!AP29)</f>
        <v>365740</v>
      </c>
      <c r="AQ29" s="1">
        <f>IF(Interconnector_Flow!AQ29&gt;0, 0, -Interconnector_Flow!AQ29)</f>
        <v>197391</v>
      </c>
      <c r="AR29" s="1">
        <f>IF(Interconnector_Flow!AR29&gt;0, 0, -Interconnector_Flow!AR29)</f>
        <v>0</v>
      </c>
      <c r="AS29" s="1">
        <f>IF(Interconnector_Flow!AS29&gt;0, 0, -Interconnector_Flow!AS29)</f>
        <v>0</v>
      </c>
      <c r="AT29" s="1">
        <f>IF(Interconnector_Flow!AT29&gt;0, 0, -Interconnector_Flow!AT29)</f>
        <v>0</v>
      </c>
    </row>
    <row r="30" spans="1:46" ht="15.75" customHeight="1">
      <c r="A30" s="3">
        <v>43221</v>
      </c>
      <c r="B30" s="1">
        <f>IF(Interconnector_Flow!B30&gt;0, 0, -Interconnector_Flow!B30)</f>
        <v>1303723</v>
      </c>
      <c r="C30" s="1">
        <f>IF(Interconnector_Flow!C30&gt;0, 0, -Interconnector_Flow!C30)</f>
        <v>460475</v>
      </c>
      <c r="D30" s="1">
        <f>IF(Interconnector_Flow!D30&gt;0, 0, -Interconnector_Flow!D30)</f>
        <v>0</v>
      </c>
      <c r="E30" s="1">
        <f>IF(Interconnector_Flow!E30&gt;0, 0, -Interconnector_Flow!E30)</f>
        <v>75446</v>
      </c>
      <c r="F30" s="1">
        <f>IF(Interconnector_Flow!F30&gt;0, 0, -Interconnector_Flow!F30)</f>
        <v>0</v>
      </c>
      <c r="G30" s="1">
        <f>IF(Interconnector_Flow!G30&gt;0, 0, -Interconnector_Flow!G30)</f>
        <v>0</v>
      </c>
      <c r="H30" s="1">
        <f>IF(Interconnector_Flow!H30&gt;0, 0, -Interconnector_Flow!H30)</f>
        <v>261649</v>
      </c>
      <c r="I30" s="1">
        <f>IF(Interconnector_Flow!I30&gt;0, 0, -Interconnector_Flow!I30)</f>
        <v>1745925</v>
      </c>
      <c r="J30" s="1">
        <f>IF(Interconnector_Flow!J30&gt;0, 0, -Interconnector_Flow!J30)</f>
        <v>0</v>
      </c>
      <c r="K30" s="1">
        <f>IF(Interconnector_Flow!K30&gt;0, 0, -Interconnector_Flow!K30)</f>
        <v>0</v>
      </c>
      <c r="L30" s="1">
        <f>IF(Interconnector_Flow!L30&gt;0, 0, -Interconnector_Flow!L30)</f>
        <v>0</v>
      </c>
      <c r="M30" s="1">
        <f>IF(Interconnector_Flow!M30&gt;0, 0, -Interconnector_Flow!M30)</f>
        <v>0</v>
      </c>
      <c r="N30" s="1">
        <f>IF(Interconnector_Flow!N30&gt;0, 0, -Interconnector_Flow!N30)</f>
        <v>0</v>
      </c>
      <c r="O30" s="1">
        <f>IF(Interconnector_Flow!O30&gt;0, 0, -Interconnector_Flow!O30)</f>
        <v>1420622</v>
      </c>
      <c r="P30" s="1">
        <f>IF(Interconnector_Flow!P30&gt;0, 0, -Interconnector_Flow!P30)</f>
        <v>0</v>
      </c>
      <c r="Q30" s="1">
        <f>IF(Interconnector_Flow!Q30&gt;0, 0, -Interconnector_Flow!Q30)</f>
        <v>6445</v>
      </c>
      <c r="R30" s="1">
        <f>IF(Interconnector_Flow!R30&gt;0, 0, -Interconnector_Flow!R30)</f>
        <v>544206</v>
      </c>
      <c r="S30" s="1">
        <f>IF(Interconnector_Flow!S30&gt;0, 0, -Interconnector_Flow!S30)</f>
        <v>303594</v>
      </c>
      <c r="T30" s="1">
        <f>IF(Interconnector_Flow!T30&gt;0, 0, -Interconnector_Flow!T30)</f>
        <v>217425</v>
      </c>
      <c r="U30" s="1">
        <f>IF(Interconnector_Flow!U30&gt;0, 0, -Interconnector_Flow!U30)</f>
        <v>1851018</v>
      </c>
      <c r="V30" s="1">
        <f>IF(Interconnector_Flow!V30&gt;0, 0, -Interconnector_Flow!V30)</f>
        <v>10681</v>
      </c>
      <c r="W30" s="1">
        <f>IF(Interconnector_Flow!W30&gt;0, 0, -Interconnector_Flow!W30)</f>
        <v>1275016</v>
      </c>
      <c r="X30" s="1">
        <f>IF(Interconnector_Flow!X30&gt;0, 0, -Interconnector_Flow!X30)</f>
        <v>0</v>
      </c>
      <c r="Y30" s="1">
        <f>IF(Interconnector_Flow!Y30&gt;0, 0, -Interconnector_Flow!Y30)</f>
        <v>0</v>
      </c>
      <c r="Z30" s="1">
        <f>IF(Interconnector_Flow!Z30&gt;0, 0, -Interconnector_Flow!Z30)</f>
        <v>0</v>
      </c>
      <c r="AA30" s="1">
        <f>IF(Interconnector_Flow!AA30&gt;0, 0, -Interconnector_Flow!AA30)</f>
        <v>0</v>
      </c>
      <c r="AB30" s="1">
        <f>IF(Interconnector_Flow!AB30&gt;0, 0, -Interconnector_Flow!AB30)</f>
        <v>0</v>
      </c>
      <c r="AC30" s="1">
        <f>IF(Interconnector_Flow!AC30&gt;0, 0, -Interconnector_Flow!AC30)</f>
        <v>0</v>
      </c>
      <c r="AD30" s="1">
        <f>IF(Interconnector_Flow!AD30&gt;0, 0, -Interconnector_Flow!AD30)</f>
        <v>0</v>
      </c>
      <c r="AE30" s="1">
        <f>IF(Interconnector_Flow!AE30&gt;0, 0, -Interconnector_Flow!AE30)</f>
        <v>140248</v>
      </c>
      <c r="AF30" s="1">
        <f>IF(Interconnector_Flow!AF30&gt;0, 0, -Interconnector_Flow!AF30)</f>
        <v>1064299</v>
      </c>
      <c r="AG30" s="1">
        <f>IF(Interconnector_Flow!AG30&gt;0, 0, -Interconnector_Flow!AG30)</f>
        <v>26521</v>
      </c>
      <c r="AH30" s="1">
        <f>IF(Interconnector_Flow!AH30&gt;0, 0, -Interconnector_Flow!AH30)</f>
        <v>0</v>
      </c>
      <c r="AI30" s="1">
        <f>IF(Interconnector_Flow!AI30&gt;0, 0, -Interconnector_Flow!AI30)</f>
        <v>0</v>
      </c>
      <c r="AJ30" s="1">
        <f>IF(Interconnector_Flow!AJ30&gt;0, 0, -Interconnector_Flow!AJ30)</f>
        <v>68131</v>
      </c>
      <c r="AK30" s="1">
        <f>IF(Interconnector_Flow!AK30&gt;0, 0, -Interconnector_Flow!AK30)</f>
        <v>2095453</v>
      </c>
      <c r="AL30" s="1">
        <f>IF(Interconnector_Flow!AL30&gt;0, 0, -Interconnector_Flow!AL30)</f>
        <v>0</v>
      </c>
      <c r="AM30" s="1">
        <f>IF(Interconnector_Flow!AM30&gt;0, 0, -Interconnector_Flow!AM30)</f>
        <v>377366</v>
      </c>
      <c r="AN30" s="1">
        <f>IF(Interconnector_Flow!AN30&gt;0, 0, -Interconnector_Flow!AN30)</f>
        <v>0</v>
      </c>
      <c r="AO30" s="1">
        <f>IF(Interconnector_Flow!AO30&gt;0, 0, -Interconnector_Flow!AO30)</f>
        <v>0</v>
      </c>
      <c r="AP30" s="1">
        <f>IF(Interconnector_Flow!AP30&gt;0, 0, -Interconnector_Flow!AP30)</f>
        <v>242231</v>
      </c>
      <c r="AQ30" s="1">
        <f>IF(Interconnector_Flow!AQ30&gt;0, 0, -Interconnector_Flow!AQ30)</f>
        <v>0</v>
      </c>
      <c r="AR30" s="1">
        <f>IF(Interconnector_Flow!AR30&gt;0, 0, -Interconnector_Flow!AR30)</f>
        <v>0</v>
      </c>
      <c r="AS30" s="1">
        <f>IF(Interconnector_Flow!AS30&gt;0, 0, -Interconnector_Flow!AS30)</f>
        <v>0</v>
      </c>
      <c r="AT30" s="1">
        <f>IF(Interconnector_Flow!AT30&gt;0, 0, -Interconnector_Flow!AT30)</f>
        <v>0</v>
      </c>
    </row>
    <row r="31" spans="1:46" ht="15.75" customHeight="1">
      <c r="A31" s="3">
        <v>43252</v>
      </c>
      <c r="B31" s="1">
        <f>IF(Interconnector_Flow!B31&gt;0, 0, -Interconnector_Flow!B31)</f>
        <v>1062411</v>
      </c>
      <c r="C31" s="1">
        <f>IF(Interconnector_Flow!C31&gt;0, 0, -Interconnector_Flow!C31)</f>
        <v>520724</v>
      </c>
      <c r="D31" s="1">
        <f>IF(Interconnector_Flow!D31&gt;0, 0, -Interconnector_Flow!D31)</f>
        <v>0</v>
      </c>
      <c r="E31" s="1">
        <f>IF(Interconnector_Flow!E31&gt;0, 0, -Interconnector_Flow!E31)</f>
        <v>122100</v>
      </c>
      <c r="F31" s="1">
        <f>IF(Interconnector_Flow!F31&gt;0, 0, -Interconnector_Flow!F31)</f>
        <v>0</v>
      </c>
      <c r="G31" s="1">
        <f>IF(Interconnector_Flow!G31&gt;0, 0, -Interconnector_Flow!G31)</f>
        <v>0</v>
      </c>
      <c r="H31" s="1">
        <f>IF(Interconnector_Flow!H31&gt;0, 0, -Interconnector_Flow!H31)</f>
        <v>610542</v>
      </c>
      <c r="I31" s="1">
        <f>IF(Interconnector_Flow!I31&gt;0, 0, -Interconnector_Flow!I31)</f>
        <v>1577181</v>
      </c>
      <c r="J31" s="1">
        <f>IF(Interconnector_Flow!J31&gt;0, 0, -Interconnector_Flow!J31)</f>
        <v>0</v>
      </c>
      <c r="K31" s="1">
        <f>IF(Interconnector_Flow!K31&gt;0, 0, -Interconnector_Flow!K31)</f>
        <v>13425</v>
      </c>
      <c r="L31" s="1">
        <f>IF(Interconnector_Flow!L31&gt;0, 0, -Interconnector_Flow!L31)</f>
        <v>0</v>
      </c>
      <c r="M31" s="1">
        <f>IF(Interconnector_Flow!M31&gt;0, 0, -Interconnector_Flow!M31)</f>
        <v>0</v>
      </c>
      <c r="N31" s="1">
        <f>IF(Interconnector_Flow!N31&gt;0, 0, -Interconnector_Flow!N31)</f>
        <v>0</v>
      </c>
      <c r="O31" s="1">
        <f>IF(Interconnector_Flow!O31&gt;0, 0, -Interconnector_Flow!O31)</f>
        <v>1584829</v>
      </c>
      <c r="P31" s="1">
        <f>IF(Interconnector_Flow!P31&gt;0, 0, -Interconnector_Flow!P31)</f>
        <v>0</v>
      </c>
      <c r="Q31" s="1">
        <f>IF(Interconnector_Flow!Q31&gt;0, 0, -Interconnector_Flow!Q31)</f>
        <v>0</v>
      </c>
      <c r="R31" s="1">
        <f>IF(Interconnector_Flow!R31&gt;0, 0, -Interconnector_Flow!R31)</f>
        <v>443711</v>
      </c>
      <c r="S31" s="1">
        <f>IF(Interconnector_Flow!S31&gt;0, 0, -Interconnector_Flow!S31)</f>
        <v>301631</v>
      </c>
      <c r="T31" s="1">
        <f>IF(Interconnector_Flow!T31&gt;0, 0, -Interconnector_Flow!T31)</f>
        <v>377868</v>
      </c>
      <c r="U31" s="1">
        <f>IF(Interconnector_Flow!U31&gt;0, 0, -Interconnector_Flow!U31)</f>
        <v>1563935</v>
      </c>
      <c r="V31" s="1">
        <f>IF(Interconnector_Flow!V31&gt;0, 0, -Interconnector_Flow!V31)</f>
        <v>28506</v>
      </c>
      <c r="W31" s="1">
        <f>IF(Interconnector_Flow!W31&gt;0, 0, -Interconnector_Flow!W31)</f>
        <v>1236942</v>
      </c>
      <c r="X31" s="1">
        <f>IF(Interconnector_Flow!X31&gt;0, 0, -Interconnector_Flow!X31)</f>
        <v>0</v>
      </c>
      <c r="Y31" s="1">
        <f>IF(Interconnector_Flow!Y31&gt;0, 0, -Interconnector_Flow!Y31)</f>
        <v>0</v>
      </c>
      <c r="Z31" s="1">
        <f>IF(Interconnector_Flow!Z31&gt;0, 0, -Interconnector_Flow!Z31)</f>
        <v>0</v>
      </c>
      <c r="AA31" s="1">
        <f>IF(Interconnector_Flow!AA31&gt;0, 0, -Interconnector_Flow!AA31)</f>
        <v>0</v>
      </c>
      <c r="AB31" s="1">
        <f>IF(Interconnector_Flow!AB31&gt;0, 0, -Interconnector_Flow!AB31)</f>
        <v>0</v>
      </c>
      <c r="AC31" s="1">
        <f>IF(Interconnector_Flow!AC31&gt;0, 0, -Interconnector_Flow!AC31)</f>
        <v>0</v>
      </c>
      <c r="AD31" s="1">
        <f>IF(Interconnector_Flow!AD31&gt;0, 0, -Interconnector_Flow!AD31)</f>
        <v>0</v>
      </c>
      <c r="AE31" s="1">
        <f>IF(Interconnector_Flow!AE31&gt;0, 0, -Interconnector_Flow!AE31)</f>
        <v>115122</v>
      </c>
      <c r="AF31" s="1">
        <f>IF(Interconnector_Flow!AF31&gt;0, 0, -Interconnector_Flow!AF31)</f>
        <v>1034404</v>
      </c>
      <c r="AG31" s="1">
        <f>IF(Interconnector_Flow!AG31&gt;0, 0, -Interconnector_Flow!AG31)</f>
        <v>54962</v>
      </c>
      <c r="AH31" s="1">
        <f>IF(Interconnector_Flow!AH31&gt;0, 0, -Interconnector_Flow!AH31)</f>
        <v>0</v>
      </c>
      <c r="AI31" s="1">
        <f>IF(Interconnector_Flow!AI31&gt;0, 0, -Interconnector_Flow!AI31)</f>
        <v>0</v>
      </c>
      <c r="AJ31" s="1">
        <f>IF(Interconnector_Flow!AJ31&gt;0, 0, -Interconnector_Flow!AJ31)</f>
        <v>0</v>
      </c>
      <c r="AK31" s="1">
        <f>IF(Interconnector_Flow!AK31&gt;0, 0, -Interconnector_Flow!AK31)</f>
        <v>1710898</v>
      </c>
      <c r="AL31" s="1">
        <f>IF(Interconnector_Flow!AL31&gt;0, 0, -Interconnector_Flow!AL31)</f>
        <v>0</v>
      </c>
      <c r="AM31" s="1">
        <f>IF(Interconnector_Flow!AM31&gt;0, 0, -Interconnector_Flow!AM31)</f>
        <v>293690</v>
      </c>
      <c r="AN31" s="1">
        <f>IF(Interconnector_Flow!AN31&gt;0, 0, -Interconnector_Flow!AN31)</f>
        <v>0</v>
      </c>
      <c r="AO31" s="1">
        <f>IF(Interconnector_Flow!AO31&gt;0, 0, -Interconnector_Flow!AO31)</f>
        <v>0</v>
      </c>
      <c r="AP31" s="1">
        <f>IF(Interconnector_Flow!AP31&gt;0, 0, -Interconnector_Flow!AP31)</f>
        <v>0</v>
      </c>
      <c r="AQ31" s="1">
        <f>IF(Interconnector_Flow!AQ31&gt;0, 0, -Interconnector_Flow!AQ31)</f>
        <v>0</v>
      </c>
      <c r="AR31" s="1">
        <f>IF(Interconnector_Flow!AR31&gt;0, 0, -Interconnector_Flow!AR31)</f>
        <v>190101</v>
      </c>
      <c r="AS31" s="1">
        <f>IF(Interconnector_Flow!AS31&gt;0, 0, -Interconnector_Flow!AS31)</f>
        <v>0</v>
      </c>
      <c r="AT31" s="1">
        <f>IF(Interconnector_Flow!AT31&gt;0, 0, -Interconnector_Flow!AT31)</f>
        <v>36965</v>
      </c>
    </row>
    <row r="32" spans="1:46" ht="15.75" customHeight="1">
      <c r="A32" s="3">
        <v>43282</v>
      </c>
      <c r="B32" s="1">
        <f>IF(Interconnector_Flow!B32&gt;0, 0, -Interconnector_Flow!B32)</f>
        <v>1309242</v>
      </c>
      <c r="C32" s="1">
        <f>IF(Interconnector_Flow!C32&gt;0, 0, -Interconnector_Flow!C32)</f>
        <v>599484</v>
      </c>
      <c r="D32" s="1">
        <f>IF(Interconnector_Flow!D32&gt;0, 0, -Interconnector_Flow!D32)</f>
        <v>0</v>
      </c>
      <c r="E32" s="1">
        <f>IF(Interconnector_Flow!E32&gt;0, 0, -Interconnector_Flow!E32)</f>
        <v>87679</v>
      </c>
      <c r="F32" s="1">
        <f>IF(Interconnector_Flow!F32&gt;0, 0, -Interconnector_Flow!F32)</f>
        <v>0</v>
      </c>
      <c r="G32" s="1">
        <f>IF(Interconnector_Flow!G32&gt;0, 0, -Interconnector_Flow!G32)</f>
        <v>0</v>
      </c>
      <c r="H32" s="1">
        <f>IF(Interconnector_Flow!H32&gt;0, 0, -Interconnector_Flow!H32)</f>
        <v>840936</v>
      </c>
      <c r="I32" s="1">
        <f>IF(Interconnector_Flow!I32&gt;0, 0, -Interconnector_Flow!I32)</f>
        <v>843623</v>
      </c>
      <c r="J32" s="1">
        <f>IF(Interconnector_Flow!J32&gt;0, 0, -Interconnector_Flow!J32)</f>
        <v>0</v>
      </c>
      <c r="K32" s="1">
        <f>IF(Interconnector_Flow!K32&gt;0, 0, -Interconnector_Flow!K32)</f>
        <v>508751</v>
      </c>
      <c r="L32" s="1">
        <f>IF(Interconnector_Flow!L32&gt;0, 0, -Interconnector_Flow!L32)</f>
        <v>0</v>
      </c>
      <c r="M32" s="1">
        <f>IF(Interconnector_Flow!M32&gt;0, 0, -Interconnector_Flow!M32)</f>
        <v>0</v>
      </c>
      <c r="N32" s="1">
        <f>IF(Interconnector_Flow!N32&gt;0, 0, -Interconnector_Flow!N32)</f>
        <v>0</v>
      </c>
      <c r="O32" s="1">
        <f>IF(Interconnector_Flow!O32&gt;0, 0, -Interconnector_Flow!O32)</f>
        <v>959372</v>
      </c>
      <c r="P32" s="1">
        <f>IF(Interconnector_Flow!P32&gt;0, 0, -Interconnector_Flow!P32)</f>
        <v>0</v>
      </c>
      <c r="Q32" s="1">
        <f>IF(Interconnector_Flow!Q32&gt;0, 0, -Interconnector_Flow!Q32)</f>
        <v>0</v>
      </c>
      <c r="R32" s="1">
        <f>IF(Interconnector_Flow!R32&gt;0, 0, -Interconnector_Flow!R32)</f>
        <v>127226</v>
      </c>
      <c r="S32" s="1">
        <f>IF(Interconnector_Flow!S32&gt;0, 0, -Interconnector_Flow!S32)</f>
        <v>306805</v>
      </c>
      <c r="T32" s="1">
        <f>IF(Interconnector_Flow!T32&gt;0, 0, -Interconnector_Flow!T32)</f>
        <v>624308</v>
      </c>
      <c r="U32" s="1">
        <f>IF(Interconnector_Flow!U32&gt;0, 0, -Interconnector_Flow!U32)</f>
        <v>1735544</v>
      </c>
      <c r="V32" s="1">
        <f>IF(Interconnector_Flow!V32&gt;0, 0, -Interconnector_Flow!V32)</f>
        <v>19556</v>
      </c>
      <c r="W32" s="1">
        <f>IF(Interconnector_Flow!W32&gt;0, 0, -Interconnector_Flow!W32)</f>
        <v>1208519</v>
      </c>
      <c r="X32" s="1">
        <f>IF(Interconnector_Flow!X32&gt;0, 0, -Interconnector_Flow!X32)</f>
        <v>0</v>
      </c>
      <c r="Y32" s="1">
        <f>IF(Interconnector_Flow!Y32&gt;0, 0, -Interconnector_Flow!Y32)</f>
        <v>0</v>
      </c>
      <c r="Z32" s="1">
        <f>IF(Interconnector_Flow!Z32&gt;0, 0, -Interconnector_Flow!Z32)</f>
        <v>0</v>
      </c>
      <c r="AA32" s="1">
        <f>IF(Interconnector_Flow!AA32&gt;0, 0, -Interconnector_Flow!AA32)</f>
        <v>0</v>
      </c>
      <c r="AB32" s="1">
        <f>IF(Interconnector_Flow!AB32&gt;0, 0, -Interconnector_Flow!AB32)</f>
        <v>0</v>
      </c>
      <c r="AC32" s="1">
        <f>IF(Interconnector_Flow!AC32&gt;0, 0, -Interconnector_Flow!AC32)</f>
        <v>0</v>
      </c>
      <c r="AD32" s="1">
        <f>IF(Interconnector_Flow!AD32&gt;0, 0, -Interconnector_Flow!AD32)</f>
        <v>0</v>
      </c>
      <c r="AE32" s="1">
        <f>IF(Interconnector_Flow!AE32&gt;0, 0, -Interconnector_Flow!AE32)</f>
        <v>130177</v>
      </c>
      <c r="AF32" s="1">
        <f>IF(Interconnector_Flow!AF32&gt;0, 0, -Interconnector_Flow!AF32)</f>
        <v>1094306</v>
      </c>
      <c r="AG32" s="1">
        <f>IF(Interconnector_Flow!AG32&gt;0, 0, -Interconnector_Flow!AG32)</f>
        <v>15880</v>
      </c>
      <c r="AH32" s="1">
        <f>IF(Interconnector_Flow!AH32&gt;0, 0, -Interconnector_Flow!AH32)</f>
        <v>0</v>
      </c>
      <c r="AI32" s="1">
        <f>IF(Interconnector_Flow!AI32&gt;0, 0, -Interconnector_Flow!AI32)</f>
        <v>0</v>
      </c>
      <c r="AJ32" s="1">
        <f>IF(Interconnector_Flow!AJ32&gt;0, 0, -Interconnector_Flow!AJ32)</f>
        <v>0</v>
      </c>
      <c r="AK32" s="1">
        <f>IF(Interconnector_Flow!AK32&gt;0, 0, -Interconnector_Flow!AK32)</f>
        <v>1839895</v>
      </c>
      <c r="AL32" s="1">
        <f>IF(Interconnector_Flow!AL32&gt;0, 0, -Interconnector_Flow!AL32)</f>
        <v>0</v>
      </c>
      <c r="AM32" s="1">
        <f>IF(Interconnector_Flow!AM32&gt;0, 0, -Interconnector_Flow!AM32)</f>
        <v>54738</v>
      </c>
      <c r="AN32" s="1">
        <f>IF(Interconnector_Flow!AN32&gt;0, 0, -Interconnector_Flow!AN32)</f>
        <v>0</v>
      </c>
      <c r="AO32" s="1">
        <f>IF(Interconnector_Flow!AO32&gt;0, 0, -Interconnector_Flow!AO32)</f>
        <v>0</v>
      </c>
      <c r="AP32" s="1">
        <f>IF(Interconnector_Flow!AP32&gt;0, 0, -Interconnector_Flow!AP32)</f>
        <v>0</v>
      </c>
      <c r="AQ32" s="1">
        <f>IF(Interconnector_Flow!AQ32&gt;0, 0, -Interconnector_Flow!AQ32)</f>
        <v>0</v>
      </c>
      <c r="AR32" s="1">
        <f>IF(Interconnector_Flow!AR32&gt;0, 0, -Interconnector_Flow!AR32)</f>
        <v>557854</v>
      </c>
      <c r="AS32" s="1">
        <f>IF(Interconnector_Flow!AS32&gt;0, 0, -Interconnector_Flow!AS32)</f>
        <v>0</v>
      </c>
      <c r="AT32" s="1">
        <f>IF(Interconnector_Flow!AT32&gt;0, 0, -Interconnector_Flow!AT32)</f>
        <v>78760</v>
      </c>
    </row>
    <row r="33" spans="1:46" ht="15.75" customHeight="1">
      <c r="A33" s="3">
        <v>43313</v>
      </c>
      <c r="B33" s="1">
        <f>IF(Interconnector_Flow!B33&gt;0, 0, -Interconnector_Flow!B33)</f>
        <v>1140558</v>
      </c>
      <c r="C33" s="1">
        <f>IF(Interconnector_Flow!C33&gt;0, 0, -Interconnector_Flow!C33)</f>
        <v>521082</v>
      </c>
      <c r="D33" s="1">
        <f>IF(Interconnector_Flow!D33&gt;0, 0, -Interconnector_Flow!D33)</f>
        <v>0</v>
      </c>
      <c r="E33" s="1">
        <f>IF(Interconnector_Flow!E33&gt;0, 0, -Interconnector_Flow!E33)</f>
        <v>71941</v>
      </c>
      <c r="F33" s="1">
        <f>IF(Interconnector_Flow!F33&gt;0, 0, -Interconnector_Flow!F33)</f>
        <v>0</v>
      </c>
      <c r="G33" s="1">
        <f>IF(Interconnector_Flow!G33&gt;0, 0, -Interconnector_Flow!G33)</f>
        <v>0</v>
      </c>
      <c r="H33" s="1">
        <f>IF(Interconnector_Flow!H33&gt;0, 0, -Interconnector_Flow!H33)</f>
        <v>975979</v>
      </c>
      <c r="I33" s="1">
        <f>IF(Interconnector_Flow!I33&gt;0, 0, -Interconnector_Flow!I33)</f>
        <v>803340</v>
      </c>
      <c r="J33" s="1">
        <f>IF(Interconnector_Flow!J33&gt;0, 0, -Interconnector_Flow!J33)</f>
        <v>0</v>
      </c>
      <c r="K33" s="1">
        <f>IF(Interconnector_Flow!K33&gt;0, 0, -Interconnector_Flow!K33)</f>
        <v>714523</v>
      </c>
      <c r="L33" s="1">
        <f>IF(Interconnector_Flow!L33&gt;0, 0, -Interconnector_Flow!L33)</f>
        <v>0</v>
      </c>
      <c r="M33" s="1">
        <f>IF(Interconnector_Flow!M33&gt;0, 0, -Interconnector_Flow!M33)</f>
        <v>0</v>
      </c>
      <c r="N33" s="1">
        <f>IF(Interconnector_Flow!N33&gt;0, 0, -Interconnector_Flow!N33)</f>
        <v>0</v>
      </c>
      <c r="O33" s="1">
        <f>IF(Interconnector_Flow!O33&gt;0, 0, -Interconnector_Flow!O33)</f>
        <v>342549</v>
      </c>
      <c r="P33" s="1">
        <f>IF(Interconnector_Flow!P33&gt;0, 0, -Interconnector_Flow!P33)</f>
        <v>0</v>
      </c>
      <c r="Q33" s="1">
        <f>IF(Interconnector_Flow!Q33&gt;0, 0, -Interconnector_Flow!Q33)</f>
        <v>46194</v>
      </c>
      <c r="R33" s="1">
        <f>IF(Interconnector_Flow!R33&gt;0, 0, -Interconnector_Flow!R33)</f>
        <v>360506</v>
      </c>
      <c r="S33" s="1">
        <f>IF(Interconnector_Flow!S33&gt;0, 0, -Interconnector_Flow!S33)</f>
        <v>504791</v>
      </c>
      <c r="T33" s="1">
        <f>IF(Interconnector_Flow!T33&gt;0, 0, -Interconnector_Flow!T33)</f>
        <v>112954</v>
      </c>
      <c r="U33" s="1">
        <f>IF(Interconnector_Flow!U33&gt;0, 0, -Interconnector_Flow!U33)</f>
        <v>1123297</v>
      </c>
      <c r="V33" s="1">
        <f>IF(Interconnector_Flow!V33&gt;0, 0, -Interconnector_Flow!V33)</f>
        <v>34834</v>
      </c>
      <c r="W33" s="1">
        <f>IF(Interconnector_Flow!W33&gt;0, 0, -Interconnector_Flow!W33)</f>
        <v>847604</v>
      </c>
      <c r="X33" s="1">
        <f>IF(Interconnector_Flow!X33&gt;0, 0, -Interconnector_Flow!X33)</f>
        <v>0</v>
      </c>
      <c r="Y33" s="1">
        <f>IF(Interconnector_Flow!Y33&gt;0, 0, -Interconnector_Flow!Y33)</f>
        <v>0</v>
      </c>
      <c r="Z33" s="1">
        <f>IF(Interconnector_Flow!Z33&gt;0, 0, -Interconnector_Flow!Z33)</f>
        <v>0</v>
      </c>
      <c r="AA33" s="1">
        <f>IF(Interconnector_Flow!AA33&gt;0, 0, -Interconnector_Flow!AA33)</f>
        <v>0</v>
      </c>
      <c r="AB33" s="1">
        <f>IF(Interconnector_Flow!AB33&gt;0, 0, -Interconnector_Flow!AB33)</f>
        <v>0</v>
      </c>
      <c r="AC33" s="1">
        <f>IF(Interconnector_Flow!AC33&gt;0, 0, -Interconnector_Flow!AC33)</f>
        <v>0</v>
      </c>
      <c r="AD33" s="1">
        <f>IF(Interconnector_Flow!AD33&gt;0, 0, -Interconnector_Flow!AD33)</f>
        <v>0</v>
      </c>
      <c r="AE33" s="1">
        <f>IF(Interconnector_Flow!AE33&gt;0, 0, -Interconnector_Flow!AE33)</f>
        <v>92725</v>
      </c>
      <c r="AF33" s="1">
        <f>IF(Interconnector_Flow!AF33&gt;0, 0, -Interconnector_Flow!AF33)</f>
        <v>579152</v>
      </c>
      <c r="AG33" s="1">
        <f>IF(Interconnector_Flow!AG33&gt;0, 0, -Interconnector_Flow!AG33)</f>
        <v>30229</v>
      </c>
      <c r="AH33" s="1">
        <f>IF(Interconnector_Flow!AH33&gt;0, 0, -Interconnector_Flow!AH33)</f>
        <v>0</v>
      </c>
      <c r="AI33" s="1">
        <f>IF(Interconnector_Flow!AI33&gt;0, 0, -Interconnector_Flow!AI33)</f>
        <v>0</v>
      </c>
      <c r="AJ33" s="1">
        <f>IF(Interconnector_Flow!AJ33&gt;0, 0, -Interconnector_Flow!AJ33)</f>
        <v>0</v>
      </c>
      <c r="AK33" s="1">
        <f>IF(Interconnector_Flow!AK33&gt;0, 0, -Interconnector_Flow!AK33)</f>
        <v>1464834</v>
      </c>
      <c r="AL33" s="1">
        <f>IF(Interconnector_Flow!AL33&gt;0, 0, -Interconnector_Flow!AL33)</f>
        <v>0</v>
      </c>
      <c r="AM33" s="1">
        <f>IF(Interconnector_Flow!AM33&gt;0, 0, -Interconnector_Flow!AM33)</f>
        <v>277228</v>
      </c>
      <c r="AN33" s="1">
        <f>IF(Interconnector_Flow!AN33&gt;0, 0, -Interconnector_Flow!AN33)</f>
        <v>0</v>
      </c>
      <c r="AO33" s="1">
        <f>IF(Interconnector_Flow!AO33&gt;0, 0, -Interconnector_Flow!AO33)</f>
        <v>0</v>
      </c>
      <c r="AP33" s="1">
        <f>IF(Interconnector_Flow!AP33&gt;0, 0, -Interconnector_Flow!AP33)</f>
        <v>0</v>
      </c>
      <c r="AQ33" s="1">
        <f>IF(Interconnector_Flow!AQ33&gt;0, 0, -Interconnector_Flow!AQ33)</f>
        <v>0</v>
      </c>
      <c r="AR33" s="1">
        <f>IF(Interconnector_Flow!AR33&gt;0, 0, -Interconnector_Flow!AR33)</f>
        <v>705755</v>
      </c>
      <c r="AS33" s="1">
        <f>IF(Interconnector_Flow!AS33&gt;0, 0, -Interconnector_Flow!AS33)</f>
        <v>0</v>
      </c>
      <c r="AT33" s="1">
        <f>IF(Interconnector_Flow!AT33&gt;0, 0, -Interconnector_Flow!AT33)</f>
        <v>0</v>
      </c>
    </row>
    <row r="34" spans="1:46" ht="15.75" customHeight="1">
      <c r="A34" s="3">
        <v>43344</v>
      </c>
      <c r="B34" s="1">
        <f>IF(Interconnector_Flow!B34&gt;0, 0, -Interconnector_Flow!B34)</f>
        <v>863909</v>
      </c>
      <c r="C34" s="1">
        <f>IF(Interconnector_Flow!C34&gt;0, 0, -Interconnector_Flow!C34)</f>
        <v>462446</v>
      </c>
      <c r="D34" s="1">
        <f>IF(Interconnector_Flow!D34&gt;0, 0, -Interconnector_Flow!D34)</f>
        <v>0</v>
      </c>
      <c r="E34" s="1">
        <f>IF(Interconnector_Flow!E34&gt;0, 0, -Interconnector_Flow!E34)</f>
        <v>5430</v>
      </c>
      <c r="F34" s="1">
        <f>IF(Interconnector_Flow!F34&gt;0, 0, -Interconnector_Flow!F34)</f>
        <v>0</v>
      </c>
      <c r="G34" s="1">
        <f>IF(Interconnector_Flow!G34&gt;0, 0, -Interconnector_Flow!G34)</f>
        <v>0</v>
      </c>
      <c r="H34" s="1">
        <f>IF(Interconnector_Flow!H34&gt;0, 0, -Interconnector_Flow!H34)</f>
        <v>1034546</v>
      </c>
      <c r="I34" s="1">
        <f>IF(Interconnector_Flow!I34&gt;0, 0, -Interconnector_Flow!I34)</f>
        <v>837539</v>
      </c>
      <c r="J34" s="1">
        <f>IF(Interconnector_Flow!J34&gt;0, 0, -Interconnector_Flow!J34)</f>
        <v>0</v>
      </c>
      <c r="K34" s="1">
        <f>IF(Interconnector_Flow!K34&gt;0, 0, -Interconnector_Flow!K34)</f>
        <v>1276012</v>
      </c>
      <c r="L34" s="1">
        <f>IF(Interconnector_Flow!L34&gt;0, 0, -Interconnector_Flow!L34)</f>
        <v>0</v>
      </c>
      <c r="M34" s="1">
        <f>IF(Interconnector_Flow!M34&gt;0, 0, -Interconnector_Flow!M34)</f>
        <v>0</v>
      </c>
      <c r="N34" s="1">
        <f>IF(Interconnector_Flow!N34&gt;0, 0, -Interconnector_Flow!N34)</f>
        <v>128763</v>
      </c>
      <c r="O34" s="1">
        <f>IF(Interconnector_Flow!O34&gt;0, 0, -Interconnector_Flow!O34)</f>
        <v>737156</v>
      </c>
      <c r="P34" s="1">
        <f>IF(Interconnector_Flow!P34&gt;0, 0, -Interconnector_Flow!P34)</f>
        <v>0</v>
      </c>
      <c r="Q34" s="1">
        <f>IF(Interconnector_Flow!Q34&gt;0, 0, -Interconnector_Flow!Q34)</f>
        <v>150332</v>
      </c>
      <c r="R34" s="1">
        <f>IF(Interconnector_Flow!R34&gt;0, 0, -Interconnector_Flow!R34)</f>
        <v>238686</v>
      </c>
      <c r="S34" s="1">
        <f>IF(Interconnector_Flow!S34&gt;0, 0, -Interconnector_Flow!S34)</f>
        <v>340268</v>
      </c>
      <c r="T34" s="1">
        <f>IF(Interconnector_Flow!T34&gt;0, 0, -Interconnector_Flow!T34)</f>
        <v>0</v>
      </c>
      <c r="U34" s="1">
        <f>IF(Interconnector_Flow!U34&gt;0, 0, -Interconnector_Flow!U34)</f>
        <v>1257952</v>
      </c>
      <c r="V34" s="1">
        <f>IF(Interconnector_Flow!V34&gt;0, 0, -Interconnector_Flow!V34)</f>
        <v>16140</v>
      </c>
      <c r="W34" s="1">
        <f>IF(Interconnector_Flow!W34&gt;0, 0, -Interconnector_Flow!W34)</f>
        <v>1001838</v>
      </c>
      <c r="X34" s="1">
        <f>IF(Interconnector_Flow!X34&gt;0, 0, -Interconnector_Flow!X34)</f>
        <v>0</v>
      </c>
      <c r="Y34" s="1">
        <f>IF(Interconnector_Flow!Y34&gt;0, 0, -Interconnector_Flow!Y34)</f>
        <v>0</v>
      </c>
      <c r="Z34" s="1">
        <f>IF(Interconnector_Flow!Z34&gt;0, 0, -Interconnector_Flow!Z34)</f>
        <v>0</v>
      </c>
      <c r="AA34" s="1">
        <f>IF(Interconnector_Flow!AA34&gt;0, 0, -Interconnector_Flow!AA34)</f>
        <v>0</v>
      </c>
      <c r="AB34" s="1">
        <f>IF(Interconnector_Flow!AB34&gt;0, 0, -Interconnector_Flow!AB34)</f>
        <v>0</v>
      </c>
      <c r="AC34" s="1">
        <f>IF(Interconnector_Flow!AC34&gt;0, 0, -Interconnector_Flow!AC34)</f>
        <v>0</v>
      </c>
      <c r="AD34" s="1">
        <f>IF(Interconnector_Flow!AD34&gt;0, 0, -Interconnector_Flow!AD34)</f>
        <v>0</v>
      </c>
      <c r="AE34" s="1">
        <f>IF(Interconnector_Flow!AE34&gt;0, 0, -Interconnector_Flow!AE34)</f>
        <v>114489</v>
      </c>
      <c r="AF34" s="1">
        <f>IF(Interconnector_Flow!AF34&gt;0, 0, -Interconnector_Flow!AF34)</f>
        <v>1190764</v>
      </c>
      <c r="AG34" s="1">
        <f>IF(Interconnector_Flow!AG34&gt;0, 0, -Interconnector_Flow!AG34)</f>
        <v>98313</v>
      </c>
      <c r="AH34" s="1">
        <f>IF(Interconnector_Flow!AH34&gt;0, 0, -Interconnector_Flow!AH34)</f>
        <v>0</v>
      </c>
      <c r="AI34" s="1">
        <f>IF(Interconnector_Flow!AI34&gt;0, 0, -Interconnector_Flow!AI34)</f>
        <v>0</v>
      </c>
      <c r="AJ34" s="1">
        <f>IF(Interconnector_Flow!AJ34&gt;0, 0, -Interconnector_Flow!AJ34)</f>
        <v>0</v>
      </c>
      <c r="AK34" s="1">
        <f>IF(Interconnector_Flow!AK34&gt;0, 0, -Interconnector_Flow!AK34)</f>
        <v>1774918</v>
      </c>
      <c r="AL34" s="1">
        <f>IF(Interconnector_Flow!AL34&gt;0, 0, -Interconnector_Flow!AL34)</f>
        <v>0</v>
      </c>
      <c r="AM34" s="1">
        <f>IF(Interconnector_Flow!AM34&gt;0, 0, -Interconnector_Flow!AM34)</f>
        <v>398510</v>
      </c>
      <c r="AN34" s="1">
        <f>IF(Interconnector_Flow!AN34&gt;0, 0, -Interconnector_Flow!AN34)</f>
        <v>0</v>
      </c>
      <c r="AO34" s="1">
        <f>IF(Interconnector_Flow!AO34&gt;0, 0, -Interconnector_Flow!AO34)</f>
        <v>0</v>
      </c>
      <c r="AP34" s="1">
        <f>IF(Interconnector_Flow!AP34&gt;0, 0, -Interconnector_Flow!AP34)</f>
        <v>0</v>
      </c>
      <c r="AQ34" s="1">
        <f>IF(Interconnector_Flow!AQ34&gt;0, 0, -Interconnector_Flow!AQ34)</f>
        <v>0</v>
      </c>
      <c r="AR34" s="1">
        <f>IF(Interconnector_Flow!AR34&gt;0, 0, -Interconnector_Flow!AR34)</f>
        <v>672190</v>
      </c>
      <c r="AS34" s="1">
        <f>IF(Interconnector_Flow!AS34&gt;0, 0, -Interconnector_Flow!AS34)</f>
        <v>0</v>
      </c>
      <c r="AT34" s="1">
        <f>IF(Interconnector_Flow!AT34&gt;0, 0, -Interconnector_Flow!AT34)</f>
        <v>0</v>
      </c>
    </row>
    <row r="35" spans="1:46" ht="15.75" customHeight="1">
      <c r="A35" s="3">
        <v>43374</v>
      </c>
      <c r="B35" s="1">
        <f>IF(Interconnector_Flow!B35&gt;0, 0, -Interconnector_Flow!B35)</f>
        <v>755412</v>
      </c>
      <c r="C35" s="1">
        <f>IF(Interconnector_Flow!C35&gt;0, 0, -Interconnector_Flow!C35)</f>
        <v>622883</v>
      </c>
      <c r="D35" s="1">
        <f>IF(Interconnector_Flow!D35&gt;0, 0, -Interconnector_Flow!D35)</f>
        <v>0</v>
      </c>
      <c r="E35" s="1">
        <f>IF(Interconnector_Flow!E35&gt;0, 0, -Interconnector_Flow!E35)</f>
        <v>0</v>
      </c>
      <c r="F35" s="1">
        <f>IF(Interconnector_Flow!F35&gt;0, 0, -Interconnector_Flow!F35)</f>
        <v>0</v>
      </c>
      <c r="G35" s="1">
        <f>IF(Interconnector_Flow!G35&gt;0, 0, -Interconnector_Flow!G35)</f>
        <v>0</v>
      </c>
      <c r="H35" s="1">
        <f>IF(Interconnector_Flow!H35&gt;0, 0, -Interconnector_Flow!H35)</f>
        <v>1329020</v>
      </c>
      <c r="I35" s="1">
        <f>IF(Interconnector_Flow!I35&gt;0, 0, -Interconnector_Flow!I35)</f>
        <v>619585</v>
      </c>
      <c r="J35" s="1">
        <f>IF(Interconnector_Flow!J35&gt;0, 0, -Interconnector_Flow!J35)</f>
        <v>0</v>
      </c>
      <c r="K35" s="1">
        <f>IF(Interconnector_Flow!K35&gt;0, 0, -Interconnector_Flow!K35)</f>
        <v>1268799</v>
      </c>
      <c r="L35" s="1">
        <f>IF(Interconnector_Flow!L35&gt;0, 0, -Interconnector_Flow!L35)</f>
        <v>0</v>
      </c>
      <c r="M35" s="1">
        <f>IF(Interconnector_Flow!M35&gt;0, 0, -Interconnector_Flow!M35)</f>
        <v>0</v>
      </c>
      <c r="N35" s="1">
        <f>IF(Interconnector_Flow!N35&gt;0, 0, -Interconnector_Flow!N35)</f>
        <v>280671</v>
      </c>
      <c r="O35" s="1">
        <f>IF(Interconnector_Flow!O35&gt;0, 0, -Interconnector_Flow!O35)</f>
        <v>991417</v>
      </c>
      <c r="P35" s="1">
        <f>IF(Interconnector_Flow!P35&gt;0, 0, -Interconnector_Flow!P35)</f>
        <v>0</v>
      </c>
      <c r="Q35" s="1">
        <f>IF(Interconnector_Flow!Q35&gt;0, 0, -Interconnector_Flow!Q35)</f>
        <v>207570</v>
      </c>
      <c r="R35" s="1">
        <f>IF(Interconnector_Flow!R35&gt;0, 0, -Interconnector_Flow!R35)</f>
        <v>256180</v>
      </c>
      <c r="S35" s="1">
        <f>IF(Interconnector_Flow!S35&gt;0, 0, -Interconnector_Flow!S35)</f>
        <v>319651</v>
      </c>
      <c r="T35" s="1">
        <f>IF(Interconnector_Flow!T35&gt;0, 0, -Interconnector_Flow!T35)</f>
        <v>0</v>
      </c>
      <c r="U35" s="1">
        <f>IF(Interconnector_Flow!U35&gt;0, 0, -Interconnector_Flow!U35)</f>
        <v>236262</v>
      </c>
      <c r="V35" s="1">
        <f>IF(Interconnector_Flow!V35&gt;0, 0, -Interconnector_Flow!V35)</f>
        <v>236</v>
      </c>
      <c r="W35" s="1">
        <f>IF(Interconnector_Flow!W35&gt;0, 0, -Interconnector_Flow!W35)</f>
        <v>1272191</v>
      </c>
      <c r="X35" s="1">
        <f>IF(Interconnector_Flow!X35&gt;0, 0, -Interconnector_Flow!X35)</f>
        <v>0</v>
      </c>
      <c r="Y35" s="1">
        <f>IF(Interconnector_Flow!Y35&gt;0, 0, -Interconnector_Flow!Y35)</f>
        <v>0</v>
      </c>
      <c r="Z35" s="1">
        <f>IF(Interconnector_Flow!Z35&gt;0, 0, -Interconnector_Flow!Z35)</f>
        <v>0</v>
      </c>
      <c r="AA35" s="1">
        <f>IF(Interconnector_Flow!AA35&gt;0, 0, -Interconnector_Flow!AA35)</f>
        <v>0</v>
      </c>
      <c r="AB35" s="1">
        <f>IF(Interconnector_Flow!AB35&gt;0, 0, -Interconnector_Flow!AB35)</f>
        <v>0</v>
      </c>
      <c r="AC35" s="1">
        <f>IF(Interconnector_Flow!AC35&gt;0, 0, -Interconnector_Flow!AC35)</f>
        <v>25116</v>
      </c>
      <c r="AD35" s="1">
        <f>IF(Interconnector_Flow!AD35&gt;0, 0, -Interconnector_Flow!AD35)</f>
        <v>0</v>
      </c>
      <c r="AE35" s="1">
        <f>IF(Interconnector_Flow!AE35&gt;0, 0, -Interconnector_Flow!AE35)</f>
        <v>101252</v>
      </c>
      <c r="AF35" s="1">
        <f>IF(Interconnector_Flow!AF35&gt;0, 0, -Interconnector_Flow!AF35)</f>
        <v>1153061</v>
      </c>
      <c r="AG35" s="1">
        <f>IF(Interconnector_Flow!AG35&gt;0, 0, -Interconnector_Flow!AG35)</f>
        <v>97927</v>
      </c>
      <c r="AH35" s="1">
        <f>IF(Interconnector_Flow!AH35&gt;0, 0, -Interconnector_Flow!AH35)</f>
        <v>0</v>
      </c>
      <c r="AI35" s="1">
        <f>IF(Interconnector_Flow!AI35&gt;0, 0, -Interconnector_Flow!AI35)</f>
        <v>0</v>
      </c>
      <c r="AJ35" s="1">
        <f>IF(Interconnector_Flow!AJ35&gt;0, 0, -Interconnector_Flow!AJ35)</f>
        <v>0</v>
      </c>
      <c r="AK35" s="1">
        <f>IF(Interconnector_Flow!AK35&gt;0, 0, -Interconnector_Flow!AK35)</f>
        <v>1216994</v>
      </c>
      <c r="AL35" s="1">
        <f>IF(Interconnector_Flow!AL35&gt;0, 0, -Interconnector_Flow!AL35)</f>
        <v>0</v>
      </c>
      <c r="AM35" s="1">
        <f>IF(Interconnector_Flow!AM35&gt;0, 0, -Interconnector_Flow!AM35)</f>
        <v>493284</v>
      </c>
      <c r="AN35" s="1">
        <f>IF(Interconnector_Flow!AN35&gt;0, 0, -Interconnector_Flow!AN35)</f>
        <v>0</v>
      </c>
      <c r="AO35" s="1">
        <f>IF(Interconnector_Flow!AO35&gt;0, 0, -Interconnector_Flow!AO35)</f>
        <v>0</v>
      </c>
      <c r="AP35" s="1">
        <f>IF(Interconnector_Flow!AP35&gt;0, 0, -Interconnector_Flow!AP35)</f>
        <v>0</v>
      </c>
      <c r="AQ35" s="1">
        <f>IF(Interconnector_Flow!AQ35&gt;0, 0, -Interconnector_Flow!AQ35)</f>
        <v>0</v>
      </c>
      <c r="AR35" s="1">
        <f>IF(Interconnector_Flow!AR35&gt;0, 0, -Interconnector_Flow!AR35)</f>
        <v>829952</v>
      </c>
      <c r="AS35" s="1">
        <f>IF(Interconnector_Flow!AS35&gt;0, 0, -Interconnector_Flow!AS35)</f>
        <v>0</v>
      </c>
      <c r="AT35" s="1">
        <f>IF(Interconnector_Flow!AT35&gt;0, 0, -Interconnector_Flow!AT35)</f>
        <v>0</v>
      </c>
    </row>
    <row r="36" spans="1:46" ht="15.75" customHeight="1">
      <c r="A36" s="3">
        <v>43405</v>
      </c>
      <c r="B36" s="1">
        <f>IF(Interconnector_Flow!B36&gt;0, 0, -Interconnector_Flow!B36)</f>
        <v>711075</v>
      </c>
      <c r="C36" s="1">
        <f>IF(Interconnector_Flow!C36&gt;0, 0, -Interconnector_Flow!C36)</f>
        <v>438780</v>
      </c>
      <c r="D36" s="1">
        <f>IF(Interconnector_Flow!D36&gt;0, 0, -Interconnector_Flow!D36)</f>
        <v>0</v>
      </c>
      <c r="E36" s="1">
        <f>IF(Interconnector_Flow!E36&gt;0, 0, -Interconnector_Flow!E36)</f>
        <v>73692</v>
      </c>
      <c r="F36" s="1">
        <f>IF(Interconnector_Flow!F36&gt;0, 0, -Interconnector_Flow!F36)</f>
        <v>0</v>
      </c>
      <c r="G36" s="1">
        <f>IF(Interconnector_Flow!G36&gt;0, 0, -Interconnector_Flow!G36)</f>
        <v>0</v>
      </c>
      <c r="H36" s="1">
        <f>IF(Interconnector_Flow!H36&gt;0, 0, -Interconnector_Flow!H36)</f>
        <v>1157973</v>
      </c>
      <c r="I36" s="1">
        <f>IF(Interconnector_Flow!I36&gt;0, 0, -Interconnector_Flow!I36)</f>
        <v>273736</v>
      </c>
      <c r="J36" s="1">
        <f>IF(Interconnector_Flow!J36&gt;0, 0, -Interconnector_Flow!J36)</f>
        <v>0</v>
      </c>
      <c r="K36" s="1">
        <f>IF(Interconnector_Flow!K36&gt;0, 0, -Interconnector_Flow!K36)</f>
        <v>1284756</v>
      </c>
      <c r="L36" s="1">
        <f>IF(Interconnector_Flow!L36&gt;0, 0, -Interconnector_Flow!L36)</f>
        <v>0</v>
      </c>
      <c r="M36" s="1">
        <f>IF(Interconnector_Flow!M36&gt;0, 0, -Interconnector_Flow!M36)</f>
        <v>0</v>
      </c>
      <c r="N36" s="1">
        <f>IF(Interconnector_Flow!N36&gt;0, 0, -Interconnector_Flow!N36)</f>
        <v>366139</v>
      </c>
      <c r="O36" s="1">
        <f>IF(Interconnector_Flow!O36&gt;0, 0, -Interconnector_Flow!O36)</f>
        <v>133435</v>
      </c>
      <c r="P36" s="1">
        <f>IF(Interconnector_Flow!P36&gt;0, 0, -Interconnector_Flow!P36)</f>
        <v>0</v>
      </c>
      <c r="Q36" s="1">
        <f>IF(Interconnector_Flow!Q36&gt;0, 0, -Interconnector_Flow!Q36)</f>
        <v>203692</v>
      </c>
      <c r="R36" s="1">
        <f>IF(Interconnector_Flow!R36&gt;0, 0, -Interconnector_Flow!R36)</f>
        <v>472908</v>
      </c>
      <c r="S36" s="1">
        <f>IF(Interconnector_Flow!S36&gt;0, 0, -Interconnector_Flow!S36)</f>
        <v>395872</v>
      </c>
      <c r="T36" s="1">
        <f>IF(Interconnector_Flow!T36&gt;0, 0, -Interconnector_Flow!T36)</f>
        <v>0</v>
      </c>
      <c r="U36" s="1">
        <f>IF(Interconnector_Flow!U36&gt;0, 0, -Interconnector_Flow!U36)</f>
        <v>0</v>
      </c>
      <c r="V36" s="1">
        <f>IF(Interconnector_Flow!V36&gt;0, 0, -Interconnector_Flow!V36)</f>
        <v>18400</v>
      </c>
      <c r="W36" s="1">
        <f>IF(Interconnector_Flow!W36&gt;0, 0, -Interconnector_Flow!W36)</f>
        <v>831341</v>
      </c>
      <c r="X36" s="1">
        <f>IF(Interconnector_Flow!X36&gt;0, 0, -Interconnector_Flow!X36)</f>
        <v>0</v>
      </c>
      <c r="Y36" s="1">
        <f>IF(Interconnector_Flow!Y36&gt;0, 0, -Interconnector_Flow!Y36)</f>
        <v>0</v>
      </c>
      <c r="Z36" s="1">
        <f>IF(Interconnector_Flow!Z36&gt;0, 0, -Interconnector_Flow!Z36)</f>
        <v>124033</v>
      </c>
      <c r="AA36" s="1">
        <f>IF(Interconnector_Flow!AA36&gt;0, 0, -Interconnector_Flow!AA36)</f>
        <v>0</v>
      </c>
      <c r="AB36" s="1">
        <f>IF(Interconnector_Flow!AB36&gt;0, 0, -Interconnector_Flow!AB36)</f>
        <v>0</v>
      </c>
      <c r="AC36" s="1">
        <f>IF(Interconnector_Flow!AC36&gt;0, 0, -Interconnector_Flow!AC36)</f>
        <v>0</v>
      </c>
      <c r="AD36" s="1">
        <f>IF(Interconnector_Flow!AD36&gt;0, 0, -Interconnector_Flow!AD36)</f>
        <v>0</v>
      </c>
      <c r="AE36" s="1">
        <f>IF(Interconnector_Flow!AE36&gt;0, 0, -Interconnector_Flow!AE36)</f>
        <v>95512</v>
      </c>
      <c r="AF36" s="1">
        <f>IF(Interconnector_Flow!AF36&gt;0, 0, -Interconnector_Flow!AF36)</f>
        <v>663968</v>
      </c>
      <c r="AG36" s="1">
        <f>IF(Interconnector_Flow!AG36&gt;0, 0, -Interconnector_Flow!AG36)</f>
        <v>24036</v>
      </c>
      <c r="AH36" s="1">
        <f>IF(Interconnector_Flow!AH36&gt;0, 0, -Interconnector_Flow!AH36)</f>
        <v>0</v>
      </c>
      <c r="AI36" s="1">
        <f>IF(Interconnector_Flow!AI36&gt;0, 0, -Interconnector_Flow!AI36)</f>
        <v>0</v>
      </c>
      <c r="AJ36" s="1">
        <f>IF(Interconnector_Flow!AJ36&gt;0, 0, -Interconnector_Flow!AJ36)</f>
        <v>0</v>
      </c>
      <c r="AK36" s="1">
        <f>IF(Interconnector_Flow!AK36&gt;0, 0, -Interconnector_Flow!AK36)</f>
        <v>1378842</v>
      </c>
      <c r="AL36" s="1">
        <f>IF(Interconnector_Flow!AL36&gt;0, 0, -Interconnector_Flow!AL36)</f>
        <v>0</v>
      </c>
      <c r="AM36" s="1">
        <f>IF(Interconnector_Flow!AM36&gt;0, 0, -Interconnector_Flow!AM36)</f>
        <v>432366</v>
      </c>
      <c r="AN36" s="1">
        <f>IF(Interconnector_Flow!AN36&gt;0, 0, -Interconnector_Flow!AN36)</f>
        <v>0</v>
      </c>
      <c r="AO36" s="1">
        <f>IF(Interconnector_Flow!AO36&gt;0, 0, -Interconnector_Flow!AO36)</f>
        <v>0</v>
      </c>
      <c r="AP36" s="1">
        <f>IF(Interconnector_Flow!AP36&gt;0, 0, -Interconnector_Flow!AP36)</f>
        <v>0</v>
      </c>
      <c r="AQ36" s="1">
        <f>IF(Interconnector_Flow!AQ36&gt;0, 0, -Interconnector_Flow!AQ36)</f>
        <v>0</v>
      </c>
      <c r="AR36" s="1">
        <f>IF(Interconnector_Flow!AR36&gt;0, 0, -Interconnector_Flow!AR36)</f>
        <v>635916</v>
      </c>
      <c r="AS36" s="1">
        <f>IF(Interconnector_Flow!AS36&gt;0, 0, -Interconnector_Flow!AS36)</f>
        <v>0</v>
      </c>
      <c r="AT36" s="1">
        <f>IF(Interconnector_Flow!AT36&gt;0, 0, -Interconnector_Flow!AT36)</f>
        <v>0</v>
      </c>
    </row>
    <row r="37" spans="1:46" ht="15.75" customHeight="1">
      <c r="A37" s="3">
        <v>43435</v>
      </c>
      <c r="B37" s="1">
        <f>IF(Interconnector_Flow!B37&gt;0, 0, -Interconnector_Flow!B37)</f>
        <v>1238060</v>
      </c>
      <c r="C37" s="1">
        <f>IF(Interconnector_Flow!C37&gt;0, 0, -Interconnector_Flow!C37)</f>
        <v>528061</v>
      </c>
      <c r="D37" s="1">
        <f>IF(Interconnector_Flow!D37&gt;0, 0, -Interconnector_Flow!D37)</f>
        <v>0</v>
      </c>
      <c r="E37" s="1">
        <f>IF(Interconnector_Flow!E37&gt;0, 0, -Interconnector_Flow!E37)</f>
        <v>0</v>
      </c>
      <c r="F37" s="1">
        <f>IF(Interconnector_Flow!F37&gt;0, 0, -Interconnector_Flow!F37)</f>
        <v>0</v>
      </c>
      <c r="G37" s="1">
        <f>IF(Interconnector_Flow!G37&gt;0, 0, -Interconnector_Flow!G37)</f>
        <v>0</v>
      </c>
      <c r="H37" s="1">
        <f>IF(Interconnector_Flow!H37&gt;0, 0, -Interconnector_Flow!H37)</f>
        <v>1526028</v>
      </c>
      <c r="I37" s="1">
        <f>IF(Interconnector_Flow!I37&gt;0, 0, -Interconnector_Flow!I37)</f>
        <v>847725</v>
      </c>
      <c r="J37" s="1">
        <f>IF(Interconnector_Flow!J37&gt;0, 0, -Interconnector_Flow!J37)</f>
        <v>0</v>
      </c>
      <c r="K37" s="1">
        <f>IF(Interconnector_Flow!K37&gt;0, 0, -Interconnector_Flow!K37)</f>
        <v>1133447</v>
      </c>
      <c r="L37" s="1">
        <f>IF(Interconnector_Flow!L37&gt;0, 0, -Interconnector_Flow!L37)</f>
        <v>0</v>
      </c>
      <c r="M37" s="1">
        <f>IF(Interconnector_Flow!M37&gt;0, 0, -Interconnector_Flow!M37)</f>
        <v>0</v>
      </c>
      <c r="N37" s="1">
        <f>IF(Interconnector_Flow!N37&gt;0, 0, -Interconnector_Flow!N37)</f>
        <v>0</v>
      </c>
      <c r="O37" s="1">
        <f>IF(Interconnector_Flow!O37&gt;0, 0, -Interconnector_Flow!O37)</f>
        <v>434826</v>
      </c>
      <c r="P37" s="1">
        <f>IF(Interconnector_Flow!P37&gt;0, 0, -Interconnector_Flow!P37)</f>
        <v>0</v>
      </c>
      <c r="Q37" s="1">
        <f>IF(Interconnector_Flow!Q37&gt;0, 0, -Interconnector_Flow!Q37)</f>
        <v>78611</v>
      </c>
      <c r="R37" s="1">
        <f>IF(Interconnector_Flow!R37&gt;0, 0, -Interconnector_Flow!R37)</f>
        <v>0</v>
      </c>
      <c r="S37" s="1">
        <f>IF(Interconnector_Flow!S37&gt;0, 0, -Interconnector_Flow!S37)</f>
        <v>0</v>
      </c>
      <c r="T37" s="1">
        <f>IF(Interconnector_Flow!T37&gt;0, 0, -Interconnector_Flow!T37)</f>
        <v>139376</v>
      </c>
      <c r="U37" s="1">
        <f>IF(Interconnector_Flow!U37&gt;0, 0, -Interconnector_Flow!U37)</f>
        <v>905345</v>
      </c>
      <c r="V37" s="1">
        <f>IF(Interconnector_Flow!V37&gt;0, 0, -Interconnector_Flow!V37)</f>
        <v>980</v>
      </c>
      <c r="W37" s="1">
        <f>IF(Interconnector_Flow!W37&gt;0, 0, -Interconnector_Flow!W37)</f>
        <v>1128677</v>
      </c>
      <c r="X37" s="1">
        <f>IF(Interconnector_Flow!X37&gt;0, 0, -Interconnector_Flow!X37)</f>
        <v>0</v>
      </c>
      <c r="Y37" s="1">
        <f>IF(Interconnector_Flow!Y37&gt;0, 0, -Interconnector_Flow!Y37)</f>
        <v>0</v>
      </c>
      <c r="Z37" s="1">
        <f>IF(Interconnector_Flow!Z37&gt;0, 0, -Interconnector_Flow!Z37)</f>
        <v>0</v>
      </c>
      <c r="AA37" s="1">
        <f>IF(Interconnector_Flow!AA37&gt;0, 0, -Interconnector_Flow!AA37)</f>
        <v>0</v>
      </c>
      <c r="AB37" s="1">
        <f>IF(Interconnector_Flow!AB37&gt;0, 0, -Interconnector_Flow!AB37)</f>
        <v>0</v>
      </c>
      <c r="AC37" s="1">
        <f>IF(Interconnector_Flow!AC37&gt;0, 0, -Interconnector_Flow!AC37)</f>
        <v>47323</v>
      </c>
      <c r="AD37" s="1">
        <f>IF(Interconnector_Flow!AD37&gt;0, 0, -Interconnector_Flow!AD37)</f>
        <v>0</v>
      </c>
      <c r="AE37" s="1">
        <f>IF(Interconnector_Flow!AE37&gt;0, 0, -Interconnector_Flow!AE37)</f>
        <v>116868</v>
      </c>
      <c r="AF37" s="1">
        <f>IF(Interconnector_Flow!AF37&gt;0, 0, -Interconnector_Flow!AF37)</f>
        <v>1236911</v>
      </c>
      <c r="AG37" s="1">
        <f>IF(Interconnector_Flow!AG37&gt;0, 0, -Interconnector_Flow!AG37)</f>
        <v>127930</v>
      </c>
      <c r="AH37" s="1">
        <f>IF(Interconnector_Flow!AH37&gt;0, 0, -Interconnector_Flow!AH37)</f>
        <v>0</v>
      </c>
      <c r="AI37" s="1">
        <f>IF(Interconnector_Flow!AI37&gt;0, 0, -Interconnector_Flow!AI37)</f>
        <v>0</v>
      </c>
      <c r="AJ37" s="1">
        <f>IF(Interconnector_Flow!AJ37&gt;0, 0, -Interconnector_Flow!AJ37)</f>
        <v>0</v>
      </c>
      <c r="AK37" s="1">
        <f>IF(Interconnector_Flow!AK37&gt;0, 0, -Interconnector_Flow!AK37)</f>
        <v>1446983</v>
      </c>
      <c r="AL37" s="1">
        <f>IF(Interconnector_Flow!AL37&gt;0, 0, -Interconnector_Flow!AL37)</f>
        <v>0</v>
      </c>
      <c r="AM37" s="1">
        <f>IF(Interconnector_Flow!AM37&gt;0, 0, -Interconnector_Flow!AM37)</f>
        <v>339291</v>
      </c>
      <c r="AN37" s="1">
        <f>IF(Interconnector_Flow!AN37&gt;0, 0, -Interconnector_Flow!AN37)</f>
        <v>146274</v>
      </c>
      <c r="AO37" s="1">
        <f>IF(Interconnector_Flow!AO37&gt;0, 0, -Interconnector_Flow!AO37)</f>
        <v>0</v>
      </c>
      <c r="AP37" s="1">
        <f>IF(Interconnector_Flow!AP37&gt;0, 0, -Interconnector_Flow!AP37)</f>
        <v>269902</v>
      </c>
      <c r="AQ37" s="1">
        <f>IF(Interconnector_Flow!AQ37&gt;0, 0, -Interconnector_Flow!AQ37)</f>
        <v>43631</v>
      </c>
      <c r="AR37" s="1">
        <f>IF(Interconnector_Flow!AR37&gt;0, 0, -Interconnector_Flow!AR37)</f>
        <v>0</v>
      </c>
      <c r="AS37" s="1">
        <f>IF(Interconnector_Flow!AS37&gt;0, 0, -Interconnector_Flow!AS37)</f>
        <v>0</v>
      </c>
      <c r="AT37" s="1">
        <f>IF(Interconnector_Flow!AT37&gt;0, 0, -Interconnector_Flow!AT37)</f>
        <v>0</v>
      </c>
    </row>
    <row r="38" spans="1:46" ht="15.75" customHeight="1">
      <c r="A38" s="3">
        <v>43466</v>
      </c>
      <c r="B38" s="1">
        <f>IF(Interconnector_Flow!B38&gt;0, 0, -Interconnector_Flow!B38)</f>
        <v>972944</v>
      </c>
      <c r="C38" s="1">
        <f>IF(Interconnector_Flow!C38&gt;0, 0, -Interconnector_Flow!C38)</f>
        <v>555080</v>
      </c>
      <c r="D38" s="1">
        <f>IF(Interconnector_Flow!D38&gt;0, 0, -Interconnector_Flow!D38)</f>
        <v>38279</v>
      </c>
      <c r="E38" s="1">
        <f>IF(Interconnector_Flow!E38&gt;0, 0, -Interconnector_Flow!E38)</f>
        <v>0</v>
      </c>
      <c r="F38" s="1">
        <f>IF(Interconnector_Flow!F38&gt;0, 0, -Interconnector_Flow!F38)</f>
        <v>0</v>
      </c>
      <c r="G38" s="1">
        <f>IF(Interconnector_Flow!G38&gt;0, 0, -Interconnector_Flow!G38)</f>
        <v>0</v>
      </c>
      <c r="H38" s="1">
        <f>IF(Interconnector_Flow!H38&gt;0, 0, -Interconnector_Flow!H38)</f>
        <v>1544125</v>
      </c>
      <c r="I38" s="1">
        <f>IF(Interconnector_Flow!I38&gt;0, 0, -Interconnector_Flow!I38)</f>
        <v>0</v>
      </c>
      <c r="J38" s="1">
        <f>IF(Interconnector_Flow!J38&gt;0, 0, -Interconnector_Flow!J38)</f>
        <v>0</v>
      </c>
      <c r="K38" s="1">
        <f>IF(Interconnector_Flow!K38&gt;0, 0, -Interconnector_Flow!K38)</f>
        <v>1312117</v>
      </c>
      <c r="L38" s="1">
        <f>IF(Interconnector_Flow!L38&gt;0, 0, -Interconnector_Flow!L38)</f>
        <v>0</v>
      </c>
      <c r="M38" s="1">
        <f>IF(Interconnector_Flow!M38&gt;0, 0, -Interconnector_Flow!M38)</f>
        <v>0</v>
      </c>
      <c r="N38" s="1">
        <f>IF(Interconnector_Flow!N38&gt;0, 0, -Interconnector_Flow!N38)</f>
        <v>0</v>
      </c>
      <c r="O38" s="1">
        <f>IF(Interconnector_Flow!O38&gt;0, 0, -Interconnector_Flow!O38)</f>
        <v>0</v>
      </c>
      <c r="P38" s="1">
        <f>IF(Interconnector_Flow!P38&gt;0, 0, -Interconnector_Flow!P38)</f>
        <v>0</v>
      </c>
      <c r="Q38" s="1">
        <f>IF(Interconnector_Flow!Q38&gt;0, 0, -Interconnector_Flow!Q38)</f>
        <v>25962</v>
      </c>
      <c r="R38" s="1">
        <f>IF(Interconnector_Flow!R38&gt;0, 0, -Interconnector_Flow!R38)</f>
        <v>0</v>
      </c>
      <c r="S38" s="1">
        <f>IF(Interconnector_Flow!S38&gt;0, 0, -Interconnector_Flow!S38)</f>
        <v>0</v>
      </c>
      <c r="T38" s="1">
        <f>IF(Interconnector_Flow!T38&gt;0, 0, -Interconnector_Flow!T38)</f>
        <v>434676</v>
      </c>
      <c r="U38" s="1">
        <f>IF(Interconnector_Flow!U38&gt;0, 0, -Interconnector_Flow!U38)</f>
        <v>303491</v>
      </c>
      <c r="V38" s="1">
        <f>IF(Interconnector_Flow!V38&gt;0, 0, -Interconnector_Flow!V38)</f>
        <v>0</v>
      </c>
      <c r="W38" s="1">
        <f>IF(Interconnector_Flow!W38&gt;0, 0, -Interconnector_Flow!W38)</f>
        <v>1386687</v>
      </c>
      <c r="X38" s="1">
        <f>IF(Interconnector_Flow!X38&gt;0, 0, -Interconnector_Flow!X38)</f>
        <v>0</v>
      </c>
      <c r="Y38" s="1">
        <f>IF(Interconnector_Flow!Y38&gt;0, 0, -Interconnector_Flow!Y38)</f>
        <v>0</v>
      </c>
      <c r="Z38" s="1">
        <f>IF(Interconnector_Flow!Z38&gt;0, 0, -Interconnector_Flow!Z38)</f>
        <v>0</v>
      </c>
      <c r="AA38" s="1">
        <f>IF(Interconnector_Flow!AA38&gt;0, 0, -Interconnector_Flow!AA38)</f>
        <v>536545</v>
      </c>
      <c r="AB38" s="1">
        <f>IF(Interconnector_Flow!AB38&gt;0, 0, -Interconnector_Flow!AB38)</f>
        <v>364135</v>
      </c>
      <c r="AC38" s="1">
        <f>IF(Interconnector_Flow!AC38&gt;0, 0, -Interconnector_Flow!AC38)</f>
        <v>82691</v>
      </c>
      <c r="AD38" s="1">
        <f>IF(Interconnector_Flow!AD38&gt;0, 0, -Interconnector_Flow!AD38)</f>
        <v>0</v>
      </c>
      <c r="AE38" s="1">
        <f>IF(Interconnector_Flow!AE38&gt;0, 0, -Interconnector_Flow!AE38)</f>
        <v>104445</v>
      </c>
      <c r="AF38" s="1">
        <f>IF(Interconnector_Flow!AF38&gt;0, 0, -Interconnector_Flow!AF38)</f>
        <v>890890</v>
      </c>
      <c r="AG38" s="1">
        <f>IF(Interconnector_Flow!AG38&gt;0, 0, -Interconnector_Flow!AG38)</f>
        <v>162474</v>
      </c>
      <c r="AH38" s="1">
        <f>IF(Interconnector_Flow!AH38&gt;0, 0, -Interconnector_Flow!AH38)</f>
        <v>0</v>
      </c>
      <c r="AI38" s="1">
        <f>IF(Interconnector_Flow!AI38&gt;0, 0, -Interconnector_Flow!AI38)</f>
        <v>0</v>
      </c>
      <c r="AJ38" s="1">
        <f>IF(Interconnector_Flow!AJ38&gt;0, 0, -Interconnector_Flow!AJ38)</f>
        <v>0</v>
      </c>
      <c r="AK38" s="1">
        <f>IF(Interconnector_Flow!AK38&gt;0, 0, -Interconnector_Flow!AK38)</f>
        <v>1043116</v>
      </c>
      <c r="AL38" s="1">
        <f>IF(Interconnector_Flow!AL38&gt;0, 0, -Interconnector_Flow!AL38)</f>
        <v>0</v>
      </c>
      <c r="AM38" s="1">
        <f>IF(Interconnector_Flow!AM38&gt;0, 0, -Interconnector_Flow!AM38)</f>
        <v>94897</v>
      </c>
      <c r="AN38" s="1">
        <f>IF(Interconnector_Flow!AN38&gt;0, 0, -Interconnector_Flow!AN38)</f>
        <v>231624</v>
      </c>
      <c r="AO38" s="1">
        <f>IF(Interconnector_Flow!AO38&gt;0, 0, -Interconnector_Flow!AO38)</f>
        <v>0</v>
      </c>
      <c r="AP38" s="1">
        <f>IF(Interconnector_Flow!AP38&gt;0, 0, -Interconnector_Flow!AP38)</f>
        <v>0</v>
      </c>
      <c r="AQ38" s="1">
        <f>IF(Interconnector_Flow!AQ38&gt;0, 0, -Interconnector_Flow!AQ38)</f>
        <v>377681</v>
      </c>
      <c r="AR38" s="1">
        <f>IF(Interconnector_Flow!AR38&gt;0, 0, -Interconnector_Flow!AR38)</f>
        <v>281900</v>
      </c>
      <c r="AS38" s="1">
        <f>IF(Interconnector_Flow!AS38&gt;0, 0, -Interconnector_Flow!AS38)</f>
        <v>0</v>
      </c>
      <c r="AT38" s="1">
        <f>IF(Interconnector_Flow!AT38&gt;0, 0, -Interconnector_Flow!AT38)</f>
        <v>0</v>
      </c>
    </row>
    <row r="39" spans="1:46" ht="15.75" customHeight="1">
      <c r="A39" s="3">
        <v>43497</v>
      </c>
      <c r="B39" s="1">
        <f>IF(Interconnector_Flow!B39&gt;0, 0, -Interconnector_Flow!B39)</f>
        <v>1238472</v>
      </c>
      <c r="C39" s="1">
        <f>IF(Interconnector_Flow!C39&gt;0, 0, -Interconnector_Flow!C39)</f>
        <v>613891</v>
      </c>
      <c r="D39" s="1">
        <f>IF(Interconnector_Flow!D39&gt;0, 0, -Interconnector_Flow!D39)</f>
        <v>561242</v>
      </c>
      <c r="E39" s="1">
        <f>IF(Interconnector_Flow!E39&gt;0, 0, -Interconnector_Flow!E39)</f>
        <v>58230</v>
      </c>
      <c r="F39" s="1">
        <f>IF(Interconnector_Flow!F39&gt;0, 0, -Interconnector_Flow!F39)</f>
        <v>0</v>
      </c>
      <c r="G39" s="1">
        <f>IF(Interconnector_Flow!G39&gt;0, 0, -Interconnector_Flow!G39)</f>
        <v>0</v>
      </c>
      <c r="H39" s="1">
        <f>IF(Interconnector_Flow!H39&gt;0, 0, -Interconnector_Flow!H39)</f>
        <v>1342131</v>
      </c>
      <c r="I39" s="1">
        <f>IF(Interconnector_Flow!I39&gt;0, 0, -Interconnector_Flow!I39)</f>
        <v>218620</v>
      </c>
      <c r="J39" s="1">
        <f>IF(Interconnector_Flow!J39&gt;0, 0, -Interconnector_Flow!J39)</f>
        <v>0</v>
      </c>
      <c r="K39" s="1">
        <f>IF(Interconnector_Flow!K39&gt;0, 0, -Interconnector_Flow!K39)</f>
        <v>1035640</v>
      </c>
      <c r="L39" s="1">
        <f>IF(Interconnector_Flow!L39&gt;0, 0, -Interconnector_Flow!L39)</f>
        <v>0</v>
      </c>
      <c r="M39" s="1">
        <f>IF(Interconnector_Flow!M39&gt;0, 0, -Interconnector_Flow!M39)</f>
        <v>0</v>
      </c>
      <c r="N39" s="1">
        <f>IF(Interconnector_Flow!N39&gt;0, 0, -Interconnector_Flow!N39)</f>
        <v>0</v>
      </c>
      <c r="O39" s="1">
        <f>IF(Interconnector_Flow!O39&gt;0, 0, -Interconnector_Flow!O39)</f>
        <v>347926</v>
      </c>
      <c r="P39" s="1">
        <f>IF(Interconnector_Flow!P39&gt;0, 0, -Interconnector_Flow!P39)</f>
        <v>0</v>
      </c>
      <c r="Q39" s="1">
        <f>IF(Interconnector_Flow!Q39&gt;0, 0, -Interconnector_Flow!Q39)</f>
        <v>47132</v>
      </c>
      <c r="R39" s="1">
        <f>IF(Interconnector_Flow!R39&gt;0, 0, -Interconnector_Flow!R39)</f>
        <v>56898</v>
      </c>
      <c r="S39" s="1">
        <f>IF(Interconnector_Flow!S39&gt;0, 0, -Interconnector_Flow!S39)</f>
        <v>0</v>
      </c>
      <c r="T39" s="1">
        <f>IF(Interconnector_Flow!T39&gt;0, 0, -Interconnector_Flow!T39)</f>
        <v>167652</v>
      </c>
      <c r="U39" s="1">
        <f>IF(Interconnector_Flow!U39&gt;0, 0, -Interconnector_Flow!U39)</f>
        <v>1531920</v>
      </c>
      <c r="V39" s="1">
        <f>IF(Interconnector_Flow!V39&gt;0, 0, -Interconnector_Flow!V39)</f>
        <v>0</v>
      </c>
      <c r="W39" s="1">
        <f>IF(Interconnector_Flow!W39&gt;0, 0, -Interconnector_Flow!W39)</f>
        <v>1056807</v>
      </c>
      <c r="X39" s="1">
        <f>IF(Interconnector_Flow!X39&gt;0, 0, -Interconnector_Flow!X39)</f>
        <v>0</v>
      </c>
      <c r="Y39" s="1">
        <f>IF(Interconnector_Flow!Y39&gt;0, 0, -Interconnector_Flow!Y39)</f>
        <v>0</v>
      </c>
      <c r="Z39" s="1">
        <f>IF(Interconnector_Flow!Z39&gt;0, 0, -Interconnector_Flow!Z39)</f>
        <v>0</v>
      </c>
      <c r="AA39" s="1">
        <f>IF(Interconnector_Flow!AA39&gt;0, 0, -Interconnector_Flow!AA39)</f>
        <v>0</v>
      </c>
      <c r="AB39" s="1">
        <f>IF(Interconnector_Flow!AB39&gt;0, 0, -Interconnector_Flow!AB39)</f>
        <v>0</v>
      </c>
      <c r="AC39" s="1">
        <f>IF(Interconnector_Flow!AC39&gt;0, 0, -Interconnector_Flow!AC39)</f>
        <v>0</v>
      </c>
      <c r="AD39" s="1">
        <f>IF(Interconnector_Flow!AD39&gt;0, 0, -Interconnector_Flow!AD39)</f>
        <v>0</v>
      </c>
      <c r="AE39" s="1">
        <f>IF(Interconnector_Flow!AE39&gt;0, 0, -Interconnector_Flow!AE39)</f>
        <v>106880</v>
      </c>
      <c r="AF39" s="1">
        <f>IF(Interconnector_Flow!AF39&gt;0, 0, -Interconnector_Flow!AF39)</f>
        <v>1476588</v>
      </c>
      <c r="AG39" s="1">
        <f>IF(Interconnector_Flow!AG39&gt;0, 0, -Interconnector_Flow!AG39)</f>
        <v>36119</v>
      </c>
      <c r="AH39" s="1">
        <f>IF(Interconnector_Flow!AH39&gt;0, 0, -Interconnector_Flow!AH39)</f>
        <v>0</v>
      </c>
      <c r="AI39" s="1">
        <f>IF(Interconnector_Flow!AI39&gt;0, 0, -Interconnector_Flow!AI39)</f>
        <v>0</v>
      </c>
      <c r="AJ39" s="1">
        <f>IF(Interconnector_Flow!AJ39&gt;0, 0, -Interconnector_Flow!AJ39)</f>
        <v>0</v>
      </c>
      <c r="AK39" s="1">
        <f>IF(Interconnector_Flow!AK39&gt;0, 0, -Interconnector_Flow!AK39)</f>
        <v>1080697</v>
      </c>
      <c r="AL39" s="1">
        <f>IF(Interconnector_Flow!AL39&gt;0, 0, -Interconnector_Flow!AL39)</f>
        <v>0</v>
      </c>
      <c r="AM39" s="1">
        <f>IF(Interconnector_Flow!AM39&gt;0, 0, -Interconnector_Flow!AM39)</f>
        <v>0</v>
      </c>
      <c r="AN39" s="1">
        <f>IF(Interconnector_Flow!AN39&gt;0, 0, -Interconnector_Flow!AN39)</f>
        <v>176057</v>
      </c>
      <c r="AO39" s="1">
        <f>IF(Interconnector_Flow!AO39&gt;0, 0, -Interconnector_Flow!AO39)</f>
        <v>34410</v>
      </c>
      <c r="AP39" s="1">
        <f>IF(Interconnector_Flow!AP39&gt;0, 0, -Interconnector_Flow!AP39)</f>
        <v>385111</v>
      </c>
      <c r="AQ39" s="1">
        <f>IF(Interconnector_Flow!AQ39&gt;0, 0, -Interconnector_Flow!AQ39)</f>
        <v>0</v>
      </c>
      <c r="AR39" s="1">
        <f>IF(Interconnector_Flow!AR39&gt;0, 0, -Interconnector_Flow!AR39)</f>
        <v>0</v>
      </c>
      <c r="AS39" s="1">
        <f>IF(Interconnector_Flow!AS39&gt;0, 0, -Interconnector_Flow!AS39)</f>
        <v>0</v>
      </c>
      <c r="AT39" s="1">
        <f>IF(Interconnector_Flow!AT39&gt;0, 0, -Interconnector_Flow!AT39)</f>
        <v>0</v>
      </c>
    </row>
    <row r="40" spans="1:46" ht="15.75" customHeight="1">
      <c r="A40" s="3">
        <v>43525</v>
      </c>
      <c r="B40" s="1">
        <f>IF(Interconnector_Flow!B40&gt;0, 0, -Interconnector_Flow!B40)</f>
        <v>1383012</v>
      </c>
      <c r="C40" s="1">
        <f>IF(Interconnector_Flow!C40&gt;0, 0, -Interconnector_Flow!C40)</f>
        <v>673163</v>
      </c>
      <c r="D40" s="1">
        <f>IF(Interconnector_Flow!D40&gt;0, 0, -Interconnector_Flow!D40)</f>
        <v>609273</v>
      </c>
      <c r="E40" s="1">
        <f>IF(Interconnector_Flow!E40&gt;0, 0, -Interconnector_Flow!E40)</f>
        <v>47219</v>
      </c>
      <c r="F40" s="1">
        <f>IF(Interconnector_Flow!F40&gt;0, 0, -Interconnector_Flow!F40)</f>
        <v>0</v>
      </c>
      <c r="G40" s="1">
        <f>IF(Interconnector_Flow!G40&gt;0, 0, -Interconnector_Flow!G40)</f>
        <v>0</v>
      </c>
      <c r="H40" s="1">
        <f>IF(Interconnector_Flow!H40&gt;0, 0, -Interconnector_Flow!H40)</f>
        <v>1255649</v>
      </c>
      <c r="I40" s="1">
        <f>IF(Interconnector_Flow!I40&gt;0, 0, -Interconnector_Flow!I40)</f>
        <v>304559</v>
      </c>
      <c r="J40" s="1">
        <f>IF(Interconnector_Flow!J40&gt;0, 0, -Interconnector_Flow!J40)</f>
        <v>0</v>
      </c>
      <c r="K40" s="1">
        <f>IF(Interconnector_Flow!K40&gt;0, 0, -Interconnector_Flow!K40)</f>
        <v>648151</v>
      </c>
      <c r="L40" s="1">
        <f>IF(Interconnector_Flow!L40&gt;0, 0, -Interconnector_Flow!L40)</f>
        <v>0</v>
      </c>
      <c r="M40" s="1">
        <f>IF(Interconnector_Flow!M40&gt;0, 0, -Interconnector_Flow!M40)</f>
        <v>0</v>
      </c>
      <c r="N40" s="1">
        <f>IF(Interconnector_Flow!N40&gt;0, 0, -Interconnector_Flow!N40)</f>
        <v>0</v>
      </c>
      <c r="O40" s="1">
        <f>IF(Interconnector_Flow!O40&gt;0, 0, -Interconnector_Flow!O40)</f>
        <v>795043</v>
      </c>
      <c r="P40" s="1">
        <f>IF(Interconnector_Flow!P40&gt;0, 0, -Interconnector_Flow!P40)</f>
        <v>0</v>
      </c>
      <c r="Q40" s="1">
        <f>IF(Interconnector_Flow!Q40&gt;0, 0, -Interconnector_Flow!Q40)</f>
        <v>33681</v>
      </c>
      <c r="R40" s="1">
        <f>IF(Interconnector_Flow!R40&gt;0, 0, -Interconnector_Flow!R40)</f>
        <v>0</v>
      </c>
      <c r="S40" s="1">
        <f>IF(Interconnector_Flow!S40&gt;0, 0, -Interconnector_Flow!S40)</f>
        <v>0</v>
      </c>
      <c r="T40" s="1">
        <f>IF(Interconnector_Flow!T40&gt;0, 0, -Interconnector_Flow!T40)</f>
        <v>474577</v>
      </c>
      <c r="U40" s="1">
        <f>IF(Interconnector_Flow!U40&gt;0, 0, -Interconnector_Flow!U40)</f>
        <v>1949726</v>
      </c>
      <c r="V40" s="1">
        <f>IF(Interconnector_Flow!V40&gt;0, 0, -Interconnector_Flow!V40)</f>
        <v>11958</v>
      </c>
      <c r="W40" s="1">
        <f>IF(Interconnector_Flow!W40&gt;0, 0, -Interconnector_Flow!W40)</f>
        <v>1040779</v>
      </c>
      <c r="X40" s="1">
        <f>IF(Interconnector_Flow!X40&gt;0, 0, -Interconnector_Flow!X40)</f>
        <v>0</v>
      </c>
      <c r="Y40" s="1">
        <f>IF(Interconnector_Flow!Y40&gt;0, 0, -Interconnector_Flow!Y40)</f>
        <v>0</v>
      </c>
      <c r="Z40" s="1">
        <f>IF(Interconnector_Flow!Z40&gt;0, 0, -Interconnector_Flow!Z40)</f>
        <v>0</v>
      </c>
      <c r="AA40" s="1">
        <f>IF(Interconnector_Flow!AA40&gt;0, 0, -Interconnector_Flow!AA40)</f>
        <v>0</v>
      </c>
      <c r="AB40" s="1">
        <f>IF(Interconnector_Flow!AB40&gt;0, 0, -Interconnector_Flow!AB40)</f>
        <v>0</v>
      </c>
      <c r="AC40" s="1">
        <f>IF(Interconnector_Flow!AC40&gt;0, 0, -Interconnector_Flow!AC40)</f>
        <v>0</v>
      </c>
      <c r="AD40" s="1">
        <f>IF(Interconnector_Flow!AD40&gt;0, 0, -Interconnector_Flow!AD40)</f>
        <v>0</v>
      </c>
      <c r="AE40" s="1">
        <f>IF(Interconnector_Flow!AE40&gt;0, 0, -Interconnector_Flow!AE40)</f>
        <v>81576</v>
      </c>
      <c r="AF40" s="1">
        <f>IF(Interconnector_Flow!AF40&gt;0, 0, -Interconnector_Flow!AF40)</f>
        <v>1469091</v>
      </c>
      <c r="AG40" s="1">
        <f>IF(Interconnector_Flow!AG40&gt;0, 0, -Interconnector_Flow!AG40)</f>
        <v>98784</v>
      </c>
      <c r="AH40" s="1">
        <f>IF(Interconnector_Flow!AH40&gt;0, 0, -Interconnector_Flow!AH40)</f>
        <v>0</v>
      </c>
      <c r="AI40" s="1">
        <f>IF(Interconnector_Flow!AI40&gt;0, 0, -Interconnector_Flow!AI40)</f>
        <v>0</v>
      </c>
      <c r="AJ40" s="1">
        <f>IF(Interconnector_Flow!AJ40&gt;0, 0, -Interconnector_Flow!AJ40)</f>
        <v>0</v>
      </c>
      <c r="AK40" s="1">
        <f>IF(Interconnector_Flow!AK40&gt;0, 0, -Interconnector_Flow!AK40)</f>
        <v>1245456</v>
      </c>
      <c r="AL40" s="1">
        <f>IF(Interconnector_Flow!AL40&gt;0, 0, -Interconnector_Flow!AL40)</f>
        <v>0</v>
      </c>
      <c r="AM40" s="1">
        <f>IF(Interconnector_Flow!AM40&gt;0, 0, -Interconnector_Flow!AM40)</f>
        <v>0</v>
      </c>
      <c r="AN40" s="1">
        <f>IF(Interconnector_Flow!AN40&gt;0, 0, -Interconnector_Flow!AN40)</f>
        <v>504234</v>
      </c>
      <c r="AO40" s="1">
        <f>IF(Interconnector_Flow!AO40&gt;0, 0, -Interconnector_Flow!AO40)</f>
        <v>119635</v>
      </c>
      <c r="AP40" s="1">
        <f>IF(Interconnector_Flow!AP40&gt;0, 0, -Interconnector_Flow!AP40)</f>
        <v>1097557</v>
      </c>
      <c r="AQ40" s="1">
        <f>IF(Interconnector_Flow!AQ40&gt;0, 0, -Interconnector_Flow!AQ40)</f>
        <v>187207</v>
      </c>
      <c r="AR40" s="1">
        <f>IF(Interconnector_Flow!AR40&gt;0, 0, -Interconnector_Flow!AR40)</f>
        <v>0</v>
      </c>
      <c r="AS40" s="1">
        <f>IF(Interconnector_Flow!AS40&gt;0, 0, -Interconnector_Flow!AS40)</f>
        <v>0</v>
      </c>
      <c r="AT40" s="1">
        <f>IF(Interconnector_Flow!AT40&gt;0, 0, -Interconnector_Flow!AT40)</f>
        <v>0</v>
      </c>
    </row>
    <row r="41" spans="1:46" ht="15.75" customHeight="1">
      <c r="A41" s="3">
        <v>43556</v>
      </c>
      <c r="B41" s="1">
        <f>IF(Interconnector_Flow!B41&gt;0, 0, -Interconnector_Flow!B41)</f>
        <v>646945</v>
      </c>
      <c r="C41" s="1">
        <f>IF(Interconnector_Flow!C41&gt;0, 0, -Interconnector_Flow!C41)</f>
        <v>602920</v>
      </c>
      <c r="D41" s="1">
        <f>IF(Interconnector_Flow!D41&gt;0, 0, -Interconnector_Flow!D41)</f>
        <v>430671</v>
      </c>
      <c r="E41" s="1">
        <f>IF(Interconnector_Flow!E41&gt;0, 0, -Interconnector_Flow!E41)</f>
        <v>41122</v>
      </c>
      <c r="F41" s="1">
        <f>IF(Interconnector_Flow!F41&gt;0, 0, -Interconnector_Flow!F41)</f>
        <v>0</v>
      </c>
      <c r="G41" s="1">
        <f>IF(Interconnector_Flow!G41&gt;0, 0, -Interconnector_Flow!G41)</f>
        <v>0</v>
      </c>
      <c r="H41" s="1">
        <f>IF(Interconnector_Flow!H41&gt;0, 0, -Interconnector_Flow!H41)</f>
        <v>575737</v>
      </c>
      <c r="I41" s="1">
        <f>IF(Interconnector_Flow!I41&gt;0, 0, -Interconnector_Flow!I41)</f>
        <v>564476</v>
      </c>
      <c r="J41" s="1">
        <f>IF(Interconnector_Flow!J41&gt;0, 0, -Interconnector_Flow!J41)</f>
        <v>0</v>
      </c>
      <c r="K41" s="1">
        <f>IF(Interconnector_Flow!K41&gt;0, 0, -Interconnector_Flow!K41)</f>
        <v>0</v>
      </c>
      <c r="L41" s="1">
        <f>IF(Interconnector_Flow!L41&gt;0, 0, -Interconnector_Flow!L41)</f>
        <v>0</v>
      </c>
      <c r="M41" s="1">
        <f>IF(Interconnector_Flow!M41&gt;0, 0, -Interconnector_Flow!M41)</f>
        <v>0</v>
      </c>
      <c r="N41" s="1">
        <f>IF(Interconnector_Flow!N41&gt;0, 0, -Interconnector_Flow!N41)</f>
        <v>0</v>
      </c>
      <c r="O41" s="1">
        <f>IF(Interconnector_Flow!O41&gt;0, 0, -Interconnector_Flow!O41)</f>
        <v>597897</v>
      </c>
      <c r="P41" s="1">
        <f>IF(Interconnector_Flow!P41&gt;0, 0, -Interconnector_Flow!P41)</f>
        <v>0</v>
      </c>
      <c r="Q41" s="1">
        <f>IF(Interconnector_Flow!Q41&gt;0, 0, -Interconnector_Flow!Q41)</f>
        <v>44201</v>
      </c>
      <c r="R41" s="1">
        <f>IF(Interconnector_Flow!R41&gt;0, 0, -Interconnector_Flow!R41)</f>
        <v>231286</v>
      </c>
      <c r="S41" s="1">
        <f>IF(Interconnector_Flow!S41&gt;0, 0, -Interconnector_Flow!S41)</f>
        <v>0</v>
      </c>
      <c r="T41" s="1">
        <f>IF(Interconnector_Flow!T41&gt;0, 0, -Interconnector_Flow!T41)</f>
        <v>447417</v>
      </c>
      <c r="U41" s="1">
        <f>IF(Interconnector_Flow!U41&gt;0, 0, -Interconnector_Flow!U41)</f>
        <v>1300143</v>
      </c>
      <c r="V41" s="1">
        <f>IF(Interconnector_Flow!V41&gt;0, 0, -Interconnector_Flow!V41)</f>
        <v>10906</v>
      </c>
      <c r="W41" s="1">
        <f>IF(Interconnector_Flow!W41&gt;0, 0, -Interconnector_Flow!W41)</f>
        <v>950552</v>
      </c>
      <c r="X41" s="1">
        <f>IF(Interconnector_Flow!X41&gt;0, 0, -Interconnector_Flow!X41)</f>
        <v>0</v>
      </c>
      <c r="Y41" s="1">
        <f>IF(Interconnector_Flow!Y41&gt;0, 0, -Interconnector_Flow!Y41)</f>
        <v>0</v>
      </c>
      <c r="Z41" s="1">
        <f>IF(Interconnector_Flow!Z41&gt;0, 0, -Interconnector_Flow!Z41)</f>
        <v>0</v>
      </c>
      <c r="AA41" s="1">
        <f>IF(Interconnector_Flow!AA41&gt;0, 0, -Interconnector_Flow!AA41)</f>
        <v>0</v>
      </c>
      <c r="AB41" s="1">
        <f>IF(Interconnector_Flow!AB41&gt;0, 0, -Interconnector_Flow!AB41)</f>
        <v>0</v>
      </c>
      <c r="AC41" s="1">
        <f>IF(Interconnector_Flow!AC41&gt;0, 0, -Interconnector_Flow!AC41)</f>
        <v>0</v>
      </c>
      <c r="AD41" s="1">
        <f>IF(Interconnector_Flow!AD41&gt;0, 0, -Interconnector_Flow!AD41)</f>
        <v>0</v>
      </c>
      <c r="AE41" s="1">
        <f>IF(Interconnector_Flow!AE41&gt;0, 0, -Interconnector_Flow!AE41)</f>
        <v>117639</v>
      </c>
      <c r="AF41" s="1">
        <f>IF(Interconnector_Flow!AF41&gt;0, 0, -Interconnector_Flow!AF41)</f>
        <v>1003770</v>
      </c>
      <c r="AG41" s="1">
        <f>IF(Interconnector_Flow!AG41&gt;0, 0, -Interconnector_Flow!AG41)</f>
        <v>69235</v>
      </c>
      <c r="AH41" s="1">
        <f>IF(Interconnector_Flow!AH41&gt;0, 0, -Interconnector_Flow!AH41)</f>
        <v>0</v>
      </c>
      <c r="AI41" s="1">
        <f>IF(Interconnector_Flow!AI41&gt;0, 0, -Interconnector_Flow!AI41)</f>
        <v>0</v>
      </c>
      <c r="AJ41" s="1">
        <f>IF(Interconnector_Flow!AJ41&gt;0, 0, -Interconnector_Flow!AJ41)</f>
        <v>81922</v>
      </c>
      <c r="AK41" s="1">
        <f>IF(Interconnector_Flow!AK41&gt;0, 0, -Interconnector_Flow!AK41)</f>
        <v>1032684</v>
      </c>
      <c r="AL41" s="1">
        <f>IF(Interconnector_Flow!AL41&gt;0, 0, -Interconnector_Flow!AL41)</f>
        <v>0</v>
      </c>
      <c r="AM41" s="1">
        <f>IF(Interconnector_Flow!AM41&gt;0, 0, -Interconnector_Flow!AM41)</f>
        <v>0</v>
      </c>
      <c r="AN41" s="1">
        <f>IF(Interconnector_Flow!AN41&gt;0, 0, -Interconnector_Flow!AN41)</f>
        <v>75928</v>
      </c>
      <c r="AO41" s="1">
        <f>IF(Interconnector_Flow!AO41&gt;0, 0, -Interconnector_Flow!AO41)</f>
        <v>13851</v>
      </c>
      <c r="AP41" s="1">
        <f>IF(Interconnector_Flow!AP41&gt;0, 0, -Interconnector_Flow!AP41)</f>
        <v>486875</v>
      </c>
      <c r="AQ41" s="1">
        <f>IF(Interconnector_Flow!AQ41&gt;0, 0, -Interconnector_Flow!AQ41)</f>
        <v>0</v>
      </c>
      <c r="AR41" s="1">
        <f>IF(Interconnector_Flow!AR41&gt;0, 0, -Interconnector_Flow!AR41)</f>
        <v>0</v>
      </c>
      <c r="AS41" s="1">
        <f>IF(Interconnector_Flow!AS41&gt;0, 0, -Interconnector_Flow!AS41)</f>
        <v>0</v>
      </c>
      <c r="AT41" s="1">
        <f>IF(Interconnector_Flow!AT41&gt;0, 0, -Interconnector_Flow!AT41)</f>
        <v>0</v>
      </c>
    </row>
    <row r="42" spans="1:46" ht="15.75" customHeight="1">
      <c r="A42" s="3">
        <v>43586</v>
      </c>
      <c r="B42" s="1">
        <f>IF(Interconnector_Flow!B42&gt;0, 0, -Interconnector_Flow!B42)</f>
        <v>1149926</v>
      </c>
      <c r="C42" s="1">
        <f>IF(Interconnector_Flow!C42&gt;0, 0, -Interconnector_Flow!C42)</f>
        <v>525184</v>
      </c>
      <c r="D42" s="1">
        <f>IF(Interconnector_Flow!D42&gt;0, 0, -Interconnector_Flow!D42)</f>
        <v>596009</v>
      </c>
      <c r="E42" s="1">
        <f>IF(Interconnector_Flow!E42&gt;0, 0, -Interconnector_Flow!E42)</f>
        <v>10940</v>
      </c>
      <c r="F42" s="1">
        <f>IF(Interconnector_Flow!F42&gt;0, 0, -Interconnector_Flow!F42)</f>
        <v>0</v>
      </c>
      <c r="G42" s="1">
        <f>IF(Interconnector_Flow!G42&gt;0, 0, -Interconnector_Flow!G42)</f>
        <v>0</v>
      </c>
      <c r="H42" s="1">
        <f>IF(Interconnector_Flow!H42&gt;0, 0, -Interconnector_Flow!H42)</f>
        <v>355489</v>
      </c>
      <c r="I42" s="1">
        <f>IF(Interconnector_Flow!I42&gt;0, 0, -Interconnector_Flow!I42)</f>
        <v>1011335</v>
      </c>
      <c r="J42" s="1">
        <f>IF(Interconnector_Flow!J42&gt;0, 0, -Interconnector_Flow!J42)</f>
        <v>0</v>
      </c>
      <c r="K42" s="1">
        <f>IF(Interconnector_Flow!K42&gt;0, 0, -Interconnector_Flow!K42)</f>
        <v>0</v>
      </c>
      <c r="L42" s="1">
        <f>IF(Interconnector_Flow!L42&gt;0, 0, -Interconnector_Flow!L42)</f>
        <v>0</v>
      </c>
      <c r="M42" s="1">
        <f>IF(Interconnector_Flow!M42&gt;0, 0, -Interconnector_Flow!M42)</f>
        <v>0</v>
      </c>
      <c r="N42" s="1">
        <f>IF(Interconnector_Flow!N42&gt;0, 0, -Interconnector_Flow!N42)</f>
        <v>0</v>
      </c>
      <c r="O42" s="1">
        <f>IF(Interconnector_Flow!O42&gt;0, 0, -Interconnector_Flow!O42)</f>
        <v>1815525</v>
      </c>
      <c r="P42" s="1">
        <f>IF(Interconnector_Flow!P42&gt;0, 0, -Interconnector_Flow!P42)</f>
        <v>0</v>
      </c>
      <c r="Q42" s="1">
        <f>IF(Interconnector_Flow!Q42&gt;0, 0, -Interconnector_Flow!Q42)</f>
        <v>91492</v>
      </c>
      <c r="R42" s="1">
        <f>IF(Interconnector_Flow!R42&gt;0, 0, -Interconnector_Flow!R42)</f>
        <v>334512</v>
      </c>
      <c r="S42" s="1">
        <f>IF(Interconnector_Flow!S42&gt;0, 0, -Interconnector_Flow!S42)</f>
        <v>0</v>
      </c>
      <c r="T42" s="1">
        <f>IF(Interconnector_Flow!T42&gt;0, 0, -Interconnector_Flow!T42)</f>
        <v>168405</v>
      </c>
      <c r="U42" s="1">
        <f>IF(Interconnector_Flow!U42&gt;0, 0, -Interconnector_Flow!U42)</f>
        <v>1085916</v>
      </c>
      <c r="V42" s="1">
        <f>IF(Interconnector_Flow!V42&gt;0, 0, -Interconnector_Flow!V42)</f>
        <v>25353</v>
      </c>
      <c r="W42" s="1">
        <f>IF(Interconnector_Flow!W42&gt;0, 0, -Interconnector_Flow!W42)</f>
        <v>1027363</v>
      </c>
      <c r="X42" s="1">
        <f>IF(Interconnector_Flow!X42&gt;0, 0, -Interconnector_Flow!X42)</f>
        <v>0</v>
      </c>
      <c r="Y42" s="1">
        <f>IF(Interconnector_Flow!Y42&gt;0, 0, -Interconnector_Flow!Y42)</f>
        <v>0</v>
      </c>
      <c r="Z42" s="1">
        <f>IF(Interconnector_Flow!Z42&gt;0, 0, -Interconnector_Flow!Z42)</f>
        <v>0</v>
      </c>
      <c r="AA42" s="1">
        <f>IF(Interconnector_Flow!AA42&gt;0, 0, -Interconnector_Flow!AA42)</f>
        <v>0</v>
      </c>
      <c r="AB42" s="1">
        <f>IF(Interconnector_Flow!AB42&gt;0, 0, -Interconnector_Flow!AB42)</f>
        <v>0</v>
      </c>
      <c r="AC42" s="1">
        <f>IF(Interconnector_Flow!AC42&gt;0, 0, -Interconnector_Flow!AC42)</f>
        <v>0</v>
      </c>
      <c r="AD42" s="1">
        <f>IF(Interconnector_Flow!AD42&gt;0, 0, -Interconnector_Flow!AD42)</f>
        <v>0</v>
      </c>
      <c r="AE42" s="1">
        <f>IF(Interconnector_Flow!AE42&gt;0, 0, -Interconnector_Flow!AE42)</f>
        <v>109803</v>
      </c>
      <c r="AF42" s="1">
        <f>IF(Interconnector_Flow!AF42&gt;0, 0, -Interconnector_Flow!AF42)</f>
        <v>1456077</v>
      </c>
      <c r="AG42" s="1">
        <f>IF(Interconnector_Flow!AG42&gt;0, 0, -Interconnector_Flow!AG42)</f>
        <v>47718</v>
      </c>
      <c r="AH42" s="1">
        <f>IF(Interconnector_Flow!AH42&gt;0, 0, -Interconnector_Flow!AH42)</f>
        <v>0</v>
      </c>
      <c r="AI42" s="1">
        <f>IF(Interconnector_Flow!AI42&gt;0, 0, -Interconnector_Flow!AI42)</f>
        <v>0</v>
      </c>
      <c r="AJ42" s="1">
        <f>IF(Interconnector_Flow!AJ42&gt;0, 0, -Interconnector_Flow!AJ42)</f>
        <v>248952</v>
      </c>
      <c r="AK42" s="1">
        <f>IF(Interconnector_Flow!AK42&gt;0, 0, -Interconnector_Flow!AK42)</f>
        <v>214933</v>
      </c>
      <c r="AL42" s="1">
        <f>IF(Interconnector_Flow!AL42&gt;0, 0, -Interconnector_Flow!AL42)</f>
        <v>0</v>
      </c>
      <c r="AM42" s="1">
        <f>IF(Interconnector_Flow!AM42&gt;0, 0, -Interconnector_Flow!AM42)</f>
        <v>27507</v>
      </c>
      <c r="AN42" s="1">
        <f>IF(Interconnector_Flow!AN42&gt;0, 0, -Interconnector_Flow!AN42)</f>
        <v>51538</v>
      </c>
      <c r="AO42" s="1">
        <f>IF(Interconnector_Flow!AO42&gt;0, 0, -Interconnector_Flow!AO42)</f>
        <v>0</v>
      </c>
      <c r="AP42" s="1">
        <f>IF(Interconnector_Flow!AP42&gt;0, 0, -Interconnector_Flow!AP42)</f>
        <v>328375</v>
      </c>
      <c r="AQ42" s="1">
        <f>IF(Interconnector_Flow!AQ42&gt;0, 0, -Interconnector_Flow!AQ42)</f>
        <v>0</v>
      </c>
      <c r="AR42" s="1">
        <f>IF(Interconnector_Flow!AR42&gt;0, 0, -Interconnector_Flow!AR42)</f>
        <v>0</v>
      </c>
      <c r="AS42" s="1">
        <f>IF(Interconnector_Flow!AS42&gt;0, 0, -Interconnector_Flow!AS42)</f>
        <v>0</v>
      </c>
      <c r="AT42" s="1">
        <f>IF(Interconnector_Flow!AT42&gt;0, 0, -Interconnector_Flow!AT42)</f>
        <v>0</v>
      </c>
    </row>
    <row r="43" spans="1:46" ht="15.75" customHeight="1">
      <c r="A43" s="3">
        <v>43617</v>
      </c>
      <c r="B43" s="1">
        <f>IF(Interconnector_Flow!B43&gt;0, 0, -Interconnector_Flow!B43)</f>
        <v>855573</v>
      </c>
      <c r="C43" s="1">
        <f>IF(Interconnector_Flow!C43&gt;0, 0, -Interconnector_Flow!C43)</f>
        <v>401436</v>
      </c>
      <c r="D43" s="1">
        <f>IF(Interconnector_Flow!D43&gt;0, 0, -Interconnector_Flow!D43)</f>
        <v>543817</v>
      </c>
      <c r="E43" s="1">
        <f>IF(Interconnector_Flow!E43&gt;0, 0, -Interconnector_Flow!E43)</f>
        <v>74309</v>
      </c>
      <c r="F43" s="1">
        <f>IF(Interconnector_Flow!F43&gt;0, 0, -Interconnector_Flow!F43)</f>
        <v>9652</v>
      </c>
      <c r="G43" s="1">
        <f>IF(Interconnector_Flow!G43&gt;0, 0, -Interconnector_Flow!G43)</f>
        <v>0</v>
      </c>
      <c r="H43" s="1">
        <f>IF(Interconnector_Flow!H43&gt;0, 0, -Interconnector_Flow!H43)</f>
        <v>407210</v>
      </c>
      <c r="I43" s="1">
        <f>IF(Interconnector_Flow!I43&gt;0, 0, -Interconnector_Flow!I43)</f>
        <v>1265601</v>
      </c>
      <c r="J43" s="1">
        <f>IF(Interconnector_Flow!J43&gt;0, 0, -Interconnector_Flow!J43)</f>
        <v>0</v>
      </c>
      <c r="K43" s="1">
        <f>IF(Interconnector_Flow!K43&gt;0, 0, -Interconnector_Flow!K43)</f>
        <v>0</v>
      </c>
      <c r="L43" s="1">
        <f>IF(Interconnector_Flow!L43&gt;0, 0, -Interconnector_Flow!L43)</f>
        <v>0</v>
      </c>
      <c r="M43" s="1">
        <f>IF(Interconnector_Flow!M43&gt;0, 0, -Interconnector_Flow!M43)</f>
        <v>0</v>
      </c>
      <c r="N43" s="1">
        <f>IF(Interconnector_Flow!N43&gt;0, 0, -Interconnector_Flow!N43)</f>
        <v>274804</v>
      </c>
      <c r="O43" s="1">
        <f>IF(Interconnector_Flow!O43&gt;0, 0, -Interconnector_Flow!O43)</f>
        <v>2091218</v>
      </c>
      <c r="P43" s="1">
        <f>IF(Interconnector_Flow!P43&gt;0, 0, -Interconnector_Flow!P43)</f>
        <v>0</v>
      </c>
      <c r="Q43" s="1">
        <f>IF(Interconnector_Flow!Q43&gt;0, 0, -Interconnector_Flow!Q43)</f>
        <v>218559</v>
      </c>
      <c r="R43" s="1">
        <f>IF(Interconnector_Flow!R43&gt;0, 0, -Interconnector_Flow!R43)</f>
        <v>1064007</v>
      </c>
      <c r="S43" s="1">
        <f>IF(Interconnector_Flow!S43&gt;0, 0, -Interconnector_Flow!S43)</f>
        <v>312158</v>
      </c>
      <c r="T43" s="1">
        <f>IF(Interconnector_Flow!T43&gt;0, 0, -Interconnector_Flow!T43)</f>
        <v>0</v>
      </c>
      <c r="U43" s="1">
        <f>IF(Interconnector_Flow!U43&gt;0, 0, -Interconnector_Flow!U43)</f>
        <v>792742</v>
      </c>
      <c r="V43" s="1">
        <f>IF(Interconnector_Flow!V43&gt;0, 0, -Interconnector_Flow!V43)</f>
        <v>9781</v>
      </c>
      <c r="W43" s="1">
        <f>IF(Interconnector_Flow!W43&gt;0, 0, -Interconnector_Flow!W43)</f>
        <v>1163914</v>
      </c>
      <c r="X43" s="1">
        <f>IF(Interconnector_Flow!X43&gt;0, 0, -Interconnector_Flow!X43)</f>
        <v>0</v>
      </c>
      <c r="Y43" s="1">
        <f>IF(Interconnector_Flow!Y43&gt;0, 0, -Interconnector_Flow!Y43)</f>
        <v>0</v>
      </c>
      <c r="Z43" s="1">
        <f>IF(Interconnector_Flow!Z43&gt;0, 0, -Interconnector_Flow!Z43)</f>
        <v>0</v>
      </c>
      <c r="AA43" s="1">
        <f>IF(Interconnector_Flow!AA43&gt;0, 0, -Interconnector_Flow!AA43)</f>
        <v>0</v>
      </c>
      <c r="AB43" s="1">
        <f>IF(Interconnector_Flow!AB43&gt;0, 0, -Interconnector_Flow!AB43)</f>
        <v>0</v>
      </c>
      <c r="AC43" s="1">
        <f>IF(Interconnector_Flow!AC43&gt;0, 0, -Interconnector_Flow!AC43)</f>
        <v>0</v>
      </c>
      <c r="AD43" s="1">
        <f>IF(Interconnector_Flow!AD43&gt;0, 0, -Interconnector_Flow!AD43)</f>
        <v>0</v>
      </c>
      <c r="AE43" s="1">
        <f>IF(Interconnector_Flow!AE43&gt;0, 0, -Interconnector_Flow!AE43)</f>
        <v>110952</v>
      </c>
      <c r="AF43" s="1">
        <f>IF(Interconnector_Flow!AF43&gt;0, 0, -Interconnector_Flow!AF43)</f>
        <v>1439367</v>
      </c>
      <c r="AG43" s="1">
        <f>IF(Interconnector_Flow!AG43&gt;0, 0, -Interconnector_Flow!AG43)</f>
        <v>0</v>
      </c>
      <c r="AH43" s="1">
        <f>IF(Interconnector_Flow!AH43&gt;0, 0, -Interconnector_Flow!AH43)</f>
        <v>0</v>
      </c>
      <c r="AI43" s="1">
        <f>IF(Interconnector_Flow!AI43&gt;0, 0, -Interconnector_Flow!AI43)</f>
        <v>0</v>
      </c>
      <c r="AJ43" s="1">
        <f>IF(Interconnector_Flow!AJ43&gt;0, 0, -Interconnector_Flow!AJ43)</f>
        <v>579361</v>
      </c>
      <c r="AK43" s="1">
        <f>IF(Interconnector_Flow!AK43&gt;0, 0, -Interconnector_Flow!AK43)</f>
        <v>400671</v>
      </c>
      <c r="AL43" s="1">
        <f>IF(Interconnector_Flow!AL43&gt;0, 0, -Interconnector_Flow!AL43)</f>
        <v>0</v>
      </c>
      <c r="AM43" s="1">
        <f>IF(Interconnector_Flow!AM43&gt;0, 0, -Interconnector_Flow!AM43)</f>
        <v>380825</v>
      </c>
      <c r="AN43" s="1">
        <f>IF(Interconnector_Flow!AN43&gt;0, 0, -Interconnector_Flow!AN43)</f>
        <v>0</v>
      </c>
      <c r="AO43" s="1">
        <f>IF(Interconnector_Flow!AO43&gt;0, 0, -Interconnector_Flow!AO43)</f>
        <v>0</v>
      </c>
      <c r="AP43" s="1">
        <f>IF(Interconnector_Flow!AP43&gt;0, 0, -Interconnector_Flow!AP43)</f>
        <v>480772</v>
      </c>
      <c r="AQ43" s="1">
        <f>IF(Interconnector_Flow!AQ43&gt;0, 0, -Interconnector_Flow!AQ43)</f>
        <v>0</v>
      </c>
      <c r="AR43" s="1">
        <f>IF(Interconnector_Flow!AR43&gt;0, 0, -Interconnector_Flow!AR43)</f>
        <v>0</v>
      </c>
      <c r="AS43" s="1">
        <f>IF(Interconnector_Flow!AS43&gt;0, 0, -Interconnector_Flow!AS43)</f>
        <v>0</v>
      </c>
      <c r="AT43" s="1">
        <f>IF(Interconnector_Flow!AT43&gt;0, 0, -Interconnector_Flow!AT43)</f>
        <v>0</v>
      </c>
    </row>
    <row r="44" spans="1:46" ht="15.75" customHeight="1">
      <c r="A44" s="3">
        <v>43647</v>
      </c>
      <c r="B44" s="1">
        <f>IF(Interconnector_Flow!B44&gt;0, 0, -Interconnector_Flow!B44)</f>
        <v>980601</v>
      </c>
      <c r="C44" s="1">
        <f>IF(Interconnector_Flow!C44&gt;0, 0, -Interconnector_Flow!C44)</f>
        <v>472038</v>
      </c>
      <c r="D44" s="1">
        <f>IF(Interconnector_Flow!D44&gt;0, 0, -Interconnector_Flow!D44)</f>
        <v>360971</v>
      </c>
      <c r="E44" s="1">
        <f>IF(Interconnector_Flow!E44&gt;0, 0, -Interconnector_Flow!E44)</f>
        <v>0</v>
      </c>
      <c r="F44" s="1">
        <f>IF(Interconnector_Flow!F44&gt;0, 0, -Interconnector_Flow!F44)</f>
        <v>0</v>
      </c>
      <c r="G44" s="1">
        <f>IF(Interconnector_Flow!G44&gt;0, 0, -Interconnector_Flow!G44)</f>
        <v>0</v>
      </c>
      <c r="H44" s="1">
        <f>IF(Interconnector_Flow!H44&gt;0, 0, -Interconnector_Flow!H44)</f>
        <v>565537</v>
      </c>
      <c r="I44" s="1">
        <f>IF(Interconnector_Flow!I44&gt;0, 0, -Interconnector_Flow!I44)</f>
        <v>465244</v>
      </c>
      <c r="J44" s="1">
        <f>IF(Interconnector_Flow!J44&gt;0, 0, -Interconnector_Flow!J44)</f>
        <v>0</v>
      </c>
      <c r="K44" s="1">
        <f>IF(Interconnector_Flow!K44&gt;0, 0, -Interconnector_Flow!K44)</f>
        <v>0</v>
      </c>
      <c r="L44" s="1">
        <f>IF(Interconnector_Flow!L44&gt;0, 0, -Interconnector_Flow!L44)</f>
        <v>0</v>
      </c>
      <c r="M44" s="1">
        <f>IF(Interconnector_Flow!M44&gt;0, 0, -Interconnector_Flow!M44)</f>
        <v>0</v>
      </c>
      <c r="N44" s="1">
        <f>IF(Interconnector_Flow!N44&gt;0, 0, -Interconnector_Flow!N44)</f>
        <v>155441</v>
      </c>
      <c r="O44" s="1">
        <f>IF(Interconnector_Flow!O44&gt;0, 0, -Interconnector_Flow!O44)</f>
        <v>1621087</v>
      </c>
      <c r="P44" s="1">
        <f>IF(Interconnector_Flow!P44&gt;0, 0, -Interconnector_Flow!P44)</f>
        <v>38759</v>
      </c>
      <c r="Q44" s="1">
        <f>IF(Interconnector_Flow!Q44&gt;0, 0, -Interconnector_Flow!Q44)</f>
        <v>200833</v>
      </c>
      <c r="R44" s="1">
        <f>IF(Interconnector_Flow!R44&gt;0, 0, -Interconnector_Flow!R44)</f>
        <v>761685</v>
      </c>
      <c r="S44" s="1">
        <f>IF(Interconnector_Flow!S44&gt;0, 0, -Interconnector_Flow!S44)</f>
        <v>317156</v>
      </c>
      <c r="T44" s="1">
        <f>IF(Interconnector_Flow!T44&gt;0, 0, -Interconnector_Flow!T44)</f>
        <v>0</v>
      </c>
      <c r="U44" s="1">
        <f>IF(Interconnector_Flow!U44&gt;0, 0, -Interconnector_Flow!U44)</f>
        <v>769155</v>
      </c>
      <c r="V44" s="1">
        <f>IF(Interconnector_Flow!V44&gt;0, 0, -Interconnector_Flow!V44)</f>
        <v>54951</v>
      </c>
      <c r="W44" s="1">
        <f>IF(Interconnector_Flow!W44&gt;0, 0, -Interconnector_Flow!W44)</f>
        <v>1674277</v>
      </c>
      <c r="X44" s="1">
        <f>IF(Interconnector_Flow!X44&gt;0, 0, -Interconnector_Flow!X44)</f>
        <v>0</v>
      </c>
      <c r="Y44" s="1">
        <f>IF(Interconnector_Flow!Y44&gt;0, 0, -Interconnector_Flow!Y44)</f>
        <v>0</v>
      </c>
      <c r="Z44" s="1">
        <f>IF(Interconnector_Flow!Z44&gt;0, 0, -Interconnector_Flow!Z44)</f>
        <v>0</v>
      </c>
      <c r="AA44" s="1">
        <f>IF(Interconnector_Flow!AA44&gt;0, 0, -Interconnector_Flow!AA44)</f>
        <v>0</v>
      </c>
      <c r="AB44" s="1">
        <f>IF(Interconnector_Flow!AB44&gt;0, 0, -Interconnector_Flow!AB44)</f>
        <v>0</v>
      </c>
      <c r="AC44" s="1">
        <f>IF(Interconnector_Flow!AC44&gt;0, 0, -Interconnector_Flow!AC44)</f>
        <v>63290</v>
      </c>
      <c r="AD44" s="1">
        <f>IF(Interconnector_Flow!AD44&gt;0, 0, -Interconnector_Flow!AD44)</f>
        <v>0</v>
      </c>
      <c r="AE44" s="1">
        <f>IF(Interconnector_Flow!AE44&gt;0, 0, -Interconnector_Flow!AE44)</f>
        <v>112797</v>
      </c>
      <c r="AF44" s="1">
        <f>IF(Interconnector_Flow!AF44&gt;0, 0, -Interconnector_Flow!AF44)</f>
        <v>1622542</v>
      </c>
      <c r="AG44" s="1">
        <f>IF(Interconnector_Flow!AG44&gt;0, 0, -Interconnector_Flow!AG44)</f>
        <v>147860</v>
      </c>
      <c r="AH44" s="1">
        <f>IF(Interconnector_Flow!AH44&gt;0, 0, -Interconnector_Flow!AH44)</f>
        <v>0</v>
      </c>
      <c r="AI44" s="1">
        <f>IF(Interconnector_Flow!AI44&gt;0, 0, -Interconnector_Flow!AI44)</f>
        <v>0</v>
      </c>
      <c r="AJ44" s="1">
        <f>IF(Interconnector_Flow!AJ44&gt;0, 0, -Interconnector_Flow!AJ44)</f>
        <v>593094</v>
      </c>
      <c r="AK44" s="1">
        <f>IF(Interconnector_Flow!AK44&gt;0, 0, -Interconnector_Flow!AK44)</f>
        <v>0</v>
      </c>
      <c r="AL44" s="1">
        <f>IF(Interconnector_Flow!AL44&gt;0, 0, -Interconnector_Flow!AL44)</f>
        <v>0</v>
      </c>
      <c r="AM44" s="1">
        <f>IF(Interconnector_Flow!AM44&gt;0, 0, -Interconnector_Flow!AM44)</f>
        <v>299882</v>
      </c>
      <c r="AN44" s="1">
        <f>IF(Interconnector_Flow!AN44&gt;0, 0, -Interconnector_Flow!AN44)</f>
        <v>0</v>
      </c>
      <c r="AO44" s="1">
        <f>IF(Interconnector_Flow!AO44&gt;0, 0, -Interconnector_Flow!AO44)</f>
        <v>0</v>
      </c>
      <c r="AP44" s="1">
        <f>IF(Interconnector_Flow!AP44&gt;0, 0, -Interconnector_Flow!AP44)</f>
        <v>0</v>
      </c>
      <c r="AQ44" s="1">
        <f>IF(Interconnector_Flow!AQ44&gt;0, 0, -Interconnector_Flow!AQ44)</f>
        <v>0</v>
      </c>
      <c r="AR44" s="1">
        <f>IF(Interconnector_Flow!AR44&gt;0, 0, -Interconnector_Flow!AR44)</f>
        <v>457978</v>
      </c>
      <c r="AS44" s="1">
        <f>IF(Interconnector_Flow!AS44&gt;0, 0, -Interconnector_Flow!AS44)</f>
        <v>0</v>
      </c>
      <c r="AT44" s="1">
        <f>IF(Interconnector_Flow!AT44&gt;0, 0, -Interconnector_Flow!AT44)</f>
        <v>0</v>
      </c>
    </row>
    <row r="45" spans="1:46" ht="15.75" customHeight="1">
      <c r="A45" s="3">
        <v>43678</v>
      </c>
      <c r="B45" s="1">
        <f>IF(Interconnector_Flow!B45&gt;0, 0, -Interconnector_Flow!B45)</f>
        <v>911524</v>
      </c>
      <c r="C45" s="1">
        <f>IF(Interconnector_Flow!C45&gt;0, 0, -Interconnector_Flow!C45)</f>
        <v>321134</v>
      </c>
      <c r="D45" s="1">
        <f>IF(Interconnector_Flow!D45&gt;0, 0, -Interconnector_Flow!D45)</f>
        <v>452763</v>
      </c>
      <c r="E45" s="1">
        <f>IF(Interconnector_Flow!E45&gt;0, 0, -Interconnector_Flow!E45)</f>
        <v>0</v>
      </c>
      <c r="F45" s="1">
        <f>IF(Interconnector_Flow!F45&gt;0, 0, -Interconnector_Flow!F45)</f>
        <v>0</v>
      </c>
      <c r="G45" s="1">
        <f>IF(Interconnector_Flow!G45&gt;0, 0, -Interconnector_Flow!G45)</f>
        <v>0</v>
      </c>
      <c r="H45" s="1">
        <f>IF(Interconnector_Flow!H45&gt;0, 0, -Interconnector_Flow!H45)</f>
        <v>547495</v>
      </c>
      <c r="I45" s="1">
        <f>IF(Interconnector_Flow!I45&gt;0, 0, -Interconnector_Flow!I45)</f>
        <v>308737</v>
      </c>
      <c r="J45" s="1">
        <f>IF(Interconnector_Flow!J45&gt;0, 0, -Interconnector_Flow!J45)</f>
        <v>0</v>
      </c>
      <c r="K45" s="1">
        <f>IF(Interconnector_Flow!K45&gt;0, 0, -Interconnector_Flow!K45)</f>
        <v>0</v>
      </c>
      <c r="L45" s="1">
        <f>IF(Interconnector_Flow!L45&gt;0, 0, -Interconnector_Flow!L45)</f>
        <v>0</v>
      </c>
      <c r="M45" s="1">
        <f>IF(Interconnector_Flow!M45&gt;0, 0, -Interconnector_Flow!M45)</f>
        <v>0</v>
      </c>
      <c r="N45" s="1">
        <f>IF(Interconnector_Flow!N45&gt;0, 0, -Interconnector_Flow!N45)</f>
        <v>0</v>
      </c>
      <c r="O45" s="1">
        <f>IF(Interconnector_Flow!O45&gt;0, 0, -Interconnector_Flow!O45)</f>
        <v>2174306</v>
      </c>
      <c r="P45" s="1">
        <f>IF(Interconnector_Flow!P45&gt;0, 0, -Interconnector_Flow!P45)</f>
        <v>425927</v>
      </c>
      <c r="Q45" s="1">
        <f>IF(Interconnector_Flow!Q45&gt;0, 0, -Interconnector_Flow!Q45)</f>
        <v>0</v>
      </c>
      <c r="R45" s="1">
        <f>IF(Interconnector_Flow!R45&gt;0, 0, -Interconnector_Flow!R45)</f>
        <v>310500</v>
      </c>
      <c r="S45" s="1">
        <f>IF(Interconnector_Flow!S45&gt;0, 0, -Interconnector_Flow!S45)</f>
        <v>306074</v>
      </c>
      <c r="T45" s="1">
        <f>IF(Interconnector_Flow!T45&gt;0, 0, -Interconnector_Flow!T45)</f>
        <v>588586</v>
      </c>
      <c r="U45" s="1">
        <f>IF(Interconnector_Flow!U45&gt;0, 0, -Interconnector_Flow!U45)</f>
        <v>966430</v>
      </c>
      <c r="V45" s="1">
        <f>IF(Interconnector_Flow!V45&gt;0, 0, -Interconnector_Flow!V45)</f>
        <v>32035</v>
      </c>
      <c r="W45" s="1">
        <f>IF(Interconnector_Flow!W45&gt;0, 0, -Interconnector_Flow!W45)</f>
        <v>1514588</v>
      </c>
      <c r="X45" s="1">
        <f>IF(Interconnector_Flow!X45&gt;0, 0, -Interconnector_Flow!X45)</f>
        <v>0</v>
      </c>
      <c r="Y45" s="1">
        <f>IF(Interconnector_Flow!Y45&gt;0, 0, -Interconnector_Flow!Y45)</f>
        <v>0</v>
      </c>
      <c r="Z45" s="1">
        <f>IF(Interconnector_Flow!Z45&gt;0, 0, -Interconnector_Flow!Z45)</f>
        <v>0</v>
      </c>
      <c r="AA45" s="1">
        <f>IF(Interconnector_Flow!AA45&gt;0, 0, -Interconnector_Flow!AA45)</f>
        <v>0</v>
      </c>
      <c r="AB45" s="1">
        <f>IF(Interconnector_Flow!AB45&gt;0, 0, -Interconnector_Flow!AB45)</f>
        <v>0</v>
      </c>
      <c r="AC45" s="1">
        <f>IF(Interconnector_Flow!AC45&gt;0, 0, -Interconnector_Flow!AC45)</f>
        <v>41468</v>
      </c>
      <c r="AD45" s="1">
        <f>IF(Interconnector_Flow!AD45&gt;0, 0, -Interconnector_Flow!AD45)</f>
        <v>0</v>
      </c>
      <c r="AE45" s="1">
        <f>IF(Interconnector_Flow!AE45&gt;0, 0, -Interconnector_Flow!AE45)</f>
        <v>76523</v>
      </c>
      <c r="AF45" s="1">
        <f>IF(Interconnector_Flow!AF45&gt;0, 0, -Interconnector_Flow!AF45)</f>
        <v>1027063</v>
      </c>
      <c r="AG45" s="1">
        <f>IF(Interconnector_Flow!AG45&gt;0, 0, -Interconnector_Flow!AG45)</f>
        <v>98404</v>
      </c>
      <c r="AH45" s="1">
        <f>IF(Interconnector_Flow!AH45&gt;0, 0, -Interconnector_Flow!AH45)</f>
        <v>0</v>
      </c>
      <c r="AI45" s="1">
        <f>IF(Interconnector_Flow!AI45&gt;0, 0, -Interconnector_Flow!AI45)</f>
        <v>0</v>
      </c>
      <c r="AJ45" s="1">
        <f>IF(Interconnector_Flow!AJ45&gt;0, 0, -Interconnector_Flow!AJ45)</f>
        <v>1086752</v>
      </c>
      <c r="AK45" s="1">
        <f>IF(Interconnector_Flow!AK45&gt;0, 0, -Interconnector_Flow!AK45)</f>
        <v>0</v>
      </c>
      <c r="AL45" s="1">
        <f>IF(Interconnector_Flow!AL45&gt;0, 0, -Interconnector_Flow!AL45)</f>
        <v>0</v>
      </c>
      <c r="AM45" s="1">
        <f>IF(Interconnector_Flow!AM45&gt;0, 0, -Interconnector_Flow!AM45)</f>
        <v>86075</v>
      </c>
      <c r="AN45" s="1">
        <f>IF(Interconnector_Flow!AN45&gt;0, 0, -Interconnector_Flow!AN45)</f>
        <v>0</v>
      </c>
      <c r="AO45" s="1">
        <f>IF(Interconnector_Flow!AO45&gt;0, 0, -Interconnector_Flow!AO45)</f>
        <v>0</v>
      </c>
      <c r="AP45" s="1">
        <f>IF(Interconnector_Flow!AP45&gt;0, 0, -Interconnector_Flow!AP45)</f>
        <v>0</v>
      </c>
      <c r="AQ45" s="1">
        <f>IF(Interconnector_Flow!AQ45&gt;0, 0, -Interconnector_Flow!AQ45)</f>
        <v>0</v>
      </c>
      <c r="AR45" s="1">
        <f>IF(Interconnector_Flow!AR45&gt;0, 0, -Interconnector_Flow!AR45)</f>
        <v>917537</v>
      </c>
      <c r="AS45" s="1">
        <f>IF(Interconnector_Flow!AS45&gt;0, 0, -Interconnector_Flow!AS45)</f>
        <v>0</v>
      </c>
      <c r="AT45" s="1">
        <f>IF(Interconnector_Flow!AT45&gt;0, 0, -Interconnector_Flow!AT45)</f>
        <v>6133</v>
      </c>
    </row>
    <row r="46" spans="1:46" ht="15.75" customHeight="1">
      <c r="A46" s="3">
        <v>43709</v>
      </c>
      <c r="B46" s="1">
        <f>IF(Interconnector_Flow!B46&gt;0, 0, -Interconnector_Flow!B46)</f>
        <v>773724</v>
      </c>
      <c r="C46" s="1">
        <f>IF(Interconnector_Flow!C46&gt;0, 0, -Interconnector_Flow!C46)</f>
        <v>243844</v>
      </c>
      <c r="D46" s="1">
        <f>IF(Interconnector_Flow!D46&gt;0, 0, -Interconnector_Flow!D46)</f>
        <v>404796</v>
      </c>
      <c r="E46" s="1">
        <f>IF(Interconnector_Flow!E46&gt;0, 0, -Interconnector_Flow!E46)</f>
        <v>0</v>
      </c>
      <c r="F46" s="1">
        <f>IF(Interconnector_Flow!F46&gt;0, 0, -Interconnector_Flow!F46)</f>
        <v>0</v>
      </c>
      <c r="G46" s="1">
        <f>IF(Interconnector_Flow!G46&gt;0, 0, -Interconnector_Flow!G46)</f>
        <v>0</v>
      </c>
      <c r="H46" s="1">
        <f>IF(Interconnector_Flow!H46&gt;0, 0, -Interconnector_Flow!H46)</f>
        <v>911758</v>
      </c>
      <c r="I46" s="1">
        <f>IF(Interconnector_Flow!I46&gt;0, 0, -Interconnector_Flow!I46)</f>
        <v>0</v>
      </c>
      <c r="J46" s="1">
        <f>IF(Interconnector_Flow!J46&gt;0, 0, -Interconnector_Flow!J46)</f>
        <v>0</v>
      </c>
      <c r="K46" s="1">
        <f>IF(Interconnector_Flow!K46&gt;0, 0, -Interconnector_Flow!K46)</f>
        <v>0</v>
      </c>
      <c r="L46" s="1">
        <f>IF(Interconnector_Flow!L46&gt;0, 0, -Interconnector_Flow!L46)</f>
        <v>0</v>
      </c>
      <c r="M46" s="1">
        <f>IF(Interconnector_Flow!M46&gt;0, 0, -Interconnector_Flow!M46)</f>
        <v>0</v>
      </c>
      <c r="N46" s="1">
        <f>IF(Interconnector_Flow!N46&gt;0, 0, -Interconnector_Flow!N46)</f>
        <v>0</v>
      </c>
      <c r="O46" s="1">
        <f>IF(Interconnector_Flow!O46&gt;0, 0, -Interconnector_Flow!O46)</f>
        <v>1669994</v>
      </c>
      <c r="P46" s="1">
        <f>IF(Interconnector_Flow!P46&gt;0, 0, -Interconnector_Flow!P46)</f>
        <v>390964</v>
      </c>
      <c r="Q46" s="1">
        <f>IF(Interconnector_Flow!Q46&gt;0, 0, -Interconnector_Flow!Q46)</f>
        <v>52934</v>
      </c>
      <c r="R46" s="1">
        <f>IF(Interconnector_Flow!R46&gt;0, 0, -Interconnector_Flow!R46)</f>
        <v>0</v>
      </c>
      <c r="S46" s="1">
        <f>IF(Interconnector_Flow!S46&gt;0, 0, -Interconnector_Flow!S46)</f>
        <v>546292</v>
      </c>
      <c r="T46" s="1">
        <f>IF(Interconnector_Flow!T46&gt;0, 0, -Interconnector_Flow!T46)</f>
        <v>171515</v>
      </c>
      <c r="U46" s="1">
        <f>IF(Interconnector_Flow!U46&gt;0, 0, -Interconnector_Flow!U46)</f>
        <v>792444</v>
      </c>
      <c r="V46" s="1">
        <f>IF(Interconnector_Flow!V46&gt;0, 0, -Interconnector_Flow!V46)</f>
        <v>27401</v>
      </c>
      <c r="W46" s="1">
        <f>IF(Interconnector_Flow!W46&gt;0, 0, -Interconnector_Flow!W46)</f>
        <v>1568964</v>
      </c>
      <c r="X46" s="1">
        <f>IF(Interconnector_Flow!X46&gt;0, 0, -Interconnector_Flow!X46)</f>
        <v>0</v>
      </c>
      <c r="Y46" s="1">
        <f>IF(Interconnector_Flow!Y46&gt;0, 0, -Interconnector_Flow!Y46)</f>
        <v>0</v>
      </c>
      <c r="Z46" s="1">
        <f>IF(Interconnector_Flow!Z46&gt;0, 0, -Interconnector_Flow!Z46)</f>
        <v>0</v>
      </c>
      <c r="AA46" s="1">
        <f>IF(Interconnector_Flow!AA46&gt;0, 0, -Interconnector_Flow!AA46)</f>
        <v>301111</v>
      </c>
      <c r="AB46" s="1">
        <f>IF(Interconnector_Flow!AB46&gt;0, 0, -Interconnector_Flow!AB46)</f>
        <v>0</v>
      </c>
      <c r="AC46" s="1">
        <f>IF(Interconnector_Flow!AC46&gt;0, 0, -Interconnector_Flow!AC46)</f>
        <v>12538</v>
      </c>
      <c r="AD46" s="1">
        <f>IF(Interconnector_Flow!AD46&gt;0, 0, -Interconnector_Flow!AD46)</f>
        <v>0</v>
      </c>
      <c r="AE46" s="1">
        <f>IF(Interconnector_Flow!AE46&gt;0, 0, -Interconnector_Flow!AE46)</f>
        <v>92727</v>
      </c>
      <c r="AF46" s="1">
        <f>IF(Interconnector_Flow!AF46&gt;0, 0, -Interconnector_Flow!AF46)</f>
        <v>1239416</v>
      </c>
      <c r="AG46" s="1">
        <f>IF(Interconnector_Flow!AG46&gt;0, 0, -Interconnector_Flow!AG46)</f>
        <v>105019</v>
      </c>
      <c r="AH46" s="1">
        <f>IF(Interconnector_Flow!AH46&gt;0, 0, -Interconnector_Flow!AH46)</f>
        <v>0</v>
      </c>
      <c r="AI46" s="1">
        <f>IF(Interconnector_Flow!AI46&gt;0, 0, -Interconnector_Flow!AI46)</f>
        <v>0</v>
      </c>
      <c r="AJ46" s="1">
        <f>IF(Interconnector_Flow!AJ46&gt;0, 0, -Interconnector_Flow!AJ46)</f>
        <v>533595</v>
      </c>
      <c r="AK46" s="1">
        <f>IF(Interconnector_Flow!AK46&gt;0, 0, -Interconnector_Flow!AK46)</f>
        <v>0</v>
      </c>
      <c r="AL46" s="1">
        <f>IF(Interconnector_Flow!AL46&gt;0, 0, -Interconnector_Flow!AL46)</f>
        <v>41442</v>
      </c>
      <c r="AM46" s="1">
        <f>IF(Interconnector_Flow!AM46&gt;0, 0, -Interconnector_Flow!AM46)</f>
        <v>283535</v>
      </c>
      <c r="AN46" s="1">
        <f>IF(Interconnector_Flow!AN46&gt;0, 0, -Interconnector_Flow!AN46)</f>
        <v>0</v>
      </c>
      <c r="AO46" s="1">
        <f>IF(Interconnector_Flow!AO46&gt;0, 0, -Interconnector_Flow!AO46)</f>
        <v>0</v>
      </c>
      <c r="AP46" s="1">
        <f>IF(Interconnector_Flow!AP46&gt;0, 0, -Interconnector_Flow!AP46)</f>
        <v>0</v>
      </c>
      <c r="AQ46" s="1">
        <f>IF(Interconnector_Flow!AQ46&gt;0, 0, -Interconnector_Flow!AQ46)</f>
        <v>14730</v>
      </c>
      <c r="AR46" s="1">
        <f>IF(Interconnector_Flow!AR46&gt;0, 0, -Interconnector_Flow!AR46)</f>
        <v>685616</v>
      </c>
      <c r="AS46" s="1">
        <f>IF(Interconnector_Flow!AS46&gt;0, 0, -Interconnector_Flow!AS46)</f>
        <v>0</v>
      </c>
      <c r="AT46" s="1">
        <f>IF(Interconnector_Flow!AT46&gt;0, 0, -Interconnector_Flow!AT46)</f>
        <v>0</v>
      </c>
    </row>
    <row r="47" spans="1:46" ht="15.75" customHeight="1">
      <c r="A47" s="3">
        <v>43739</v>
      </c>
      <c r="B47" s="1">
        <f>IF(Interconnector_Flow!B47&gt;0, 0, -Interconnector_Flow!B47)</f>
        <v>575859</v>
      </c>
      <c r="C47" s="1">
        <f>IF(Interconnector_Flow!C47&gt;0, 0, -Interconnector_Flow!C47)</f>
        <v>361195.5</v>
      </c>
      <c r="D47" s="1">
        <f>IF(Interconnector_Flow!D47&gt;0, 0, -Interconnector_Flow!D47)</f>
        <v>339919</v>
      </c>
      <c r="E47" s="1">
        <f>IF(Interconnector_Flow!E47&gt;0, 0, -Interconnector_Flow!E47)</f>
        <v>61107</v>
      </c>
      <c r="F47" s="1">
        <f>IF(Interconnector_Flow!F47&gt;0, 0, -Interconnector_Flow!F47)</f>
        <v>0</v>
      </c>
      <c r="G47" s="1">
        <f>IF(Interconnector_Flow!G47&gt;0, 0, -Interconnector_Flow!G47)</f>
        <v>0</v>
      </c>
      <c r="H47" s="1">
        <f>IF(Interconnector_Flow!H47&gt;0, 0, -Interconnector_Flow!H47)</f>
        <v>1296722.5</v>
      </c>
      <c r="I47" s="1">
        <f>IF(Interconnector_Flow!I47&gt;0, 0, -Interconnector_Flow!I47)</f>
        <v>0</v>
      </c>
      <c r="J47" s="1">
        <f>IF(Interconnector_Flow!J47&gt;0, 0, -Interconnector_Flow!J47)</f>
        <v>0</v>
      </c>
      <c r="K47" s="1">
        <f>IF(Interconnector_Flow!K47&gt;0, 0, -Interconnector_Flow!K47)</f>
        <v>63909</v>
      </c>
      <c r="L47" s="1">
        <f>IF(Interconnector_Flow!L47&gt;0, 0, -Interconnector_Flow!L47)</f>
        <v>0</v>
      </c>
      <c r="M47" s="1">
        <f>IF(Interconnector_Flow!M47&gt;0, 0, -Interconnector_Flow!M47)</f>
        <v>0</v>
      </c>
      <c r="N47" s="1">
        <f>IF(Interconnector_Flow!N47&gt;0, 0, -Interconnector_Flow!N47)</f>
        <v>0</v>
      </c>
      <c r="O47" s="1">
        <f>IF(Interconnector_Flow!O47&gt;0, 0, -Interconnector_Flow!O47)</f>
        <v>1001309</v>
      </c>
      <c r="P47" s="1">
        <f>IF(Interconnector_Flow!P47&gt;0, 0, -Interconnector_Flow!P47)</f>
        <v>0</v>
      </c>
      <c r="Q47" s="1">
        <f>IF(Interconnector_Flow!Q47&gt;0, 0, -Interconnector_Flow!Q47)</f>
        <v>0</v>
      </c>
      <c r="R47" s="1">
        <f>IF(Interconnector_Flow!R47&gt;0, 0, -Interconnector_Flow!R47)</f>
        <v>0</v>
      </c>
      <c r="S47" s="1">
        <f>IF(Interconnector_Flow!S47&gt;0, 0, -Interconnector_Flow!S47)</f>
        <v>99711</v>
      </c>
      <c r="T47" s="1">
        <f>IF(Interconnector_Flow!T47&gt;0, 0, -Interconnector_Flow!T47)</f>
        <v>531364</v>
      </c>
      <c r="U47" s="1">
        <f>IF(Interconnector_Flow!U47&gt;0, 0, -Interconnector_Flow!U47)</f>
        <v>973356</v>
      </c>
      <c r="V47" s="1">
        <f>IF(Interconnector_Flow!V47&gt;0, 0, -Interconnector_Flow!V47)</f>
        <v>7708</v>
      </c>
      <c r="W47" s="1">
        <f>IF(Interconnector_Flow!W47&gt;0, 0, -Interconnector_Flow!W47)</f>
        <v>1428500.5</v>
      </c>
      <c r="X47" s="1">
        <f>IF(Interconnector_Flow!X47&gt;0, 0, -Interconnector_Flow!X47)</f>
        <v>0</v>
      </c>
      <c r="Y47" s="1">
        <f>IF(Interconnector_Flow!Y47&gt;0, 0, -Interconnector_Flow!Y47)</f>
        <v>0</v>
      </c>
      <c r="Z47" s="1">
        <f>IF(Interconnector_Flow!Z47&gt;0, 0, -Interconnector_Flow!Z47)</f>
        <v>0</v>
      </c>
      <c r="AA47" s="1">
        <f>IF(Interconnector_Flow!AA47&gt;0, 0, -Interconnector_Flow!AA47)</f>
        <v>156691.5</v>
      </c>
      <c r="AB47" s="1">
        <f>IF(Interconnector_Flow!AB47&gt;0, 0, -Interconnector_Flow!AB47)</f>
        <v>0</v>
      </c>
      <c r="AC47" s="1">
        <f>IF(Interconnector_Flow!AC47&gt;0, 0, -Interconnector_Flow!AC47)</f>
        <v>0</v>
      </c>
      <c r="AD47" s="1">
        <f>IF(Interconnector_Flow!AD47&gt;0, 0, -Interconnector_Flow!AD47)</f>
        <v>0</v>
      </c>
      <c r="AE47" s="1">
        <f>IF(Interconnector_Flow!AE47&gt;0, 0, -Interconnector_Flow!AE47)</f>
        <v>115124.5</v>
      </c>
      <c r="AF47" s="1">
        <f>IF(Interconnector_Flow!AF47&gt;0, 0, -Interconnector_Flow!AF47)</f>
        <v>1235474</v>
      </c>
      <c r="AG47" s="1">
        <f>IF(Interconnector_Flow!AG47&gt;0, 0, -Interconnector_Flow!AG47)</f>
        <v>65456.5</v>
      </c>
      <c r="AH47" s="1">
        <f>IF(Interconnector_Flow!AH47&gt;0, 0, -Interconnector_Flow!AH47)</f>
        <v>0</v>
      </c>
      <c r="AI47" s="1">
        <f>IF(Interconnector_Flow!AI47&gt;0, 0, -Interconnector_Flow!AI47)</f>
        <v>0</v>
      </c>
      <c r="AJ47" s="1">
        <f>IF(Interconnector_Flow!AJ47&gt;0, 0, -Interconnector_Flow!AJ47)</f>
        <v>0</v>
      </c>
      <c r="AK47" s="1">
        <f>IF(Interconnector_Flow!AK47&gt;0, 0, -Interconnector_Flow!AK47)</f>
        <v>170582</v>
      </c>
      <c r="AL47" s="1">
        <f>IF(Interconnector_Flow!AL47&gt;0, 0, -Interconnector_Flow!AL47)</f>
        <v>0</v>
      </c>
      <c r="AM47" s="1">
        <f>IF(Interconnector_Flow!AM47&gt;0, 0, -Interconnector_Flow!AM47)</f>
        <v>0</v>
      </c>
      <c r="AN47" s="1">
        <f>IF(Interconnector_Flow!AN47&gt;0, 0, -Interconnector_Flow!AN47)</f>
        <v>0</v>
      </c>
      <c r="AO47" s="1">
        <f>IF(Interconnector_Flow!AO47&gt;0, 0, -Interconnector_Flow!AO47)</f>
        <v>19806</v>
      </c>
      <c r="AP47" s="1">
        <f>IF(Interconnector_Flow!AP47&gt;0, 0, -Interconnector_Flow!AP47)</f>
        <v>33238</v>
      </c>
      <c r="AQ47" s="1">
        <f>IF(Interconnector_Flow!AQ47&gt;0, 0, -Interconnector_Flow!AQ47)</f>
        <v>43569.5</v>
      </c>
      <c r="AR47" s="1">
        <f>IF(Interconnector_Flow!AR47&gt;0, 0, -Interconnector_Flow!AR47)</f>
        <v>0</v>
      </c>
      <c r="AS47" s="1">
        <f>IF(Interconnector_Flow!AS47&gt;0, 0, -Interconnector_Flow!AS47)</f>
        <v>0</v>
      </c>
      <c r="AT47" s="1">
        <f>IF(Interconnector_Flow!AT47&gt;0, 0, -Interconnector_Flow!AT47)</f>
        <v>11092</v>
      </c>
    </row>
    <row r="48" spans="1:46" ht="15.75" customHeight="1">
      <c r="A48" s="3">
        <v>43770</v>
      </c>
      <c r="B48" s="1">
        <f>IF(Interconnector_Flow!B48&gt;0, 0, -Interconnector_Flow!B48)</f>
        <v>903909</v>
      </c>
      <c r="C48" s="1">
        <f>IF(Interconnector_Flow!C48&gt;0, 0, -Interconnector_Flow!C48)</f>
        <v>566955</v>
      </c>
      <c r="D48" s="1">
        <f>IF(Interconnector_Flow!D48&gt;0, 0, -Interconnector_Flow!D48)</f>
        <v>512456</v>
      </c>
      <c r="E48" s="1">
        <f>IF(Interconnector_Flow!E48&gt;0, 0, -Interconnector_Flow!E48)</f>
        <v>32951</v>
      </c>
      <c r="F48" s="1">
        <f>IF(Interconnector_Flow!F48&gt;0, 0, -Interconnector_Flow!F48)</f>
        <v>0</v>
      </c>
      <c r="G48" s="1">
        <f>IF(Interconnector_Flow!G48&gt;0, 0, -Interconnector_Flow!G48)</f>
        <v>0</v>
      </c>
      <c r="H48" s="1">
        <f>IF(Interconnector_Flow!H48&gt;0, 0, -Interconnector_Flow!H48)</f>
        <v>644932</v>
      </c>
      <c r="I48" s="1">
        <f>IF(Interconnector_Flow!I48&gt;0, 0, -Interconnector_Flow!I48)</f>
        <v>0</v>
      </c>
      <c r="J48" s="1">
        <f>IF(Interconnector_Flow!J48&gt;0, 0, -Interconnector_Flow!J48)</f>
        <v>0</v>
      </c>
      <c r="K48" s="1">
        <f>IF(Interconnector_Flow!K48&gt;0, 0, -Interconnector_Flow!K48)</f>
        <v>694179</v>
      </c>
      <c r="L48" s="1">
        <f>IF(Interconnector_Flow!L48&gt;0, 0, -Interconnector_Flow!L48)</f>
        <v>0</v>
      </c>
      <c r="M48" s="1">
        <f>IF(Interconnector_Flow!M48&gt;0, 0, -Interconnector_Flow!M48)</f>
        <v>0</v>
      </c>
      <c r="N48" s="1">
        <f>IF(Interconnector_Flow!N48&gt;0, 0, -Interconnector_Flow!N48)</f>
        <v>0</v>
      </c>
      <c r="O48" s="1">
        <f>IF(Interconnector_Flow!O48&gt;0, 0, -Interconnector_Flow!O48)</f>
        <v>341944</v>
      </c>
      <c r="P48" s="1">
        <f>IF(Interconnector_Flow!P48&gt;0, 0, -Interconnector_Flow!P48)</f>
        <v>0</v>
      </c>
      <c r="Q48" s="1">
        <f>IF(Interconnector_Flow!Q48&gt;0, 0, -Interconnector_Flow!Q48)</f>
        <v>0</v>
      </c>
      <c r="R48" s="1">
        <f>IF(Interconnector_Flow!R48&gt;0, 0, -Interconnector_Flow!R48)</f>
        <v>10797</v>
      </c>
      <c r="S48" s="1">
        <f>IF(Interconnector_Flow!S48&gt;0, 0, -Interconnector_Flow!S48)</f>
        <v>0</v>
      </c>
      <c r="T48" s="1">
        <f>IF(Interconnector_Flow!T48&gt;0, 0, -Interconnector_Flow!T48)</f>
        <v>454721</v>
      </c>
      <c r="U48" s="1">
        <f>IF(Interconnector_Flow!U48&gt;0, 0, -Interconnector_Flow!U48)</f>
        <v>0</v>
      </c>
      <c r="V48" s="1">
        <f>IF(Interconnector_Flow!V48&gt;0, 0, -Interconnector_Flow!V48)</f>
        <v>6318</v>
      </c>
      <c r="W48" s="1">
        <f>IF(Interconnector_Flow!W48&gt;0, 0, -Interconnector_Flow!W48)</f>
        <v>1440533</v>
      </c>
      <c r="X48" s="1">
        <f>IF(Interconnector_Flow!X48&gt;0, 0, -Interconnector_Flow!X48)</f>
        <v>0</v>
      </c>
      <c r="Y48" s="1">
        <f>IF(Interconnector_Flow!Y48&gt;0, 0, -Interconnector_Flow!Y48)</f>
        <v>0</v>
      </c>
      <c r="Z48" s="1">
        <f>IF(Interconnector_Flow!Z48&gt;0, 0, -Interconnector_Flow!Z48)</f>
        <v>533772</v>
      </c>
      <c r="AA48" s="1">
        <f>IF(Interconnector_Flow!AA48&gt;0, 0, -Interconnector_Flow!AA48)</f>
        <v>424478</v>
      </c>
      <c r="AB48" s="1">
        <f>IF(Interconnector_Flow!AB48&gt;0, 0, -Interconnector_Flow!AB48)</f>
        <v>0</v>
      </c>
      <c r="AC48" s="1">
        <f>IF(Interconnector_Flow!AC48&gt;0, 0, -Interconnector_Flow!AC48)</f>
        <v>0</v>
      </c>
      <c r="AD48" s="1">
        <f>IF(Interconnector_Flow!AD48&gt;0, 0, -Interconnector_Flow!AD48)</f>
        <v>0</v>
      </c>
      <c r="AE48" s="1">
        <f>IF(Interconnector_Flow!AE48&gt;0, 0, -Interconnector_Flow!AE48)</f>
        <v>73907</v>
      </c>
      <c r="AF48" s="1">
        <f>IF(Interconnector_Flow!AF48&gt;0, 0, -Interconnector_Flow!AF48)</f>
        <v>900151</v>
      </c>
      <c r="AG48" s="1">
        <f>IF(Interconnector_Flow!AG48&gt;0, 0, -Interconnector_Flow!AG48)</f>
        <v>62964</v>
      </c>
      <c r="AH48" s="1">
        <f>IF(Interconnector_Flow!AH48&gt;0, 0, -Interconnector_Flow!AH48)</f>
        <v>0</v>
      </c>
      <c r="AI48" s="1">
        <f>IF(Interconnector_Flow!AI48&gt;0, 0, -Interconnector_Flow!AI48)</f>
        <v>0</v>
      </c>
      <c r="AJ48" s="1">
        <f>IF(Interconnector_Flow!AJ48&gt;0, 0, -Interconnector_Flow!AJ48)</f>
        <v>0</v>
      </c>
      <c r="AK48" s="1">
        <f>IF(Interconnector_Flow!AK48&gt;0, 0, -Interconnector_Flow!AK48)</f>
        <v>901790</v>
      </c>
      <c r="AL48" s="1">
        <f>IF(Interconnector_Flow!AL48&gt;0, 0, -Interconnector_Flow!AL48)</f>
        <v>0</v>
      </c>
      <c r="AM48" s="1">
        <f>IF(Interconnector_Flow!AM48&gt;0, 0, -Interconnector_Flow!AM48)</f>
        <v>0</v>
      </c>
      <c r="AN48" s="1">
        <f>IF(Interconnector_Flow!AN48&gt;0, 0, -Interconnector_Flow!AN48)</f>
        <v>71514</v>
      </c>
      <c r="AO48" s="1">
        <f>IF(Interconnector_Flow!AO48&gt;0, 0, -Interconnector_Flow!AO48)</f>
        <v>64027</v>
      </c>
      <c r="AP48" s="1">
        <f>IF(Interconnector_Flow!AP48&gt;0, 0, -Interconnector_Flow!AP48)</f>
        <v>52078</v>
      </c>
      <c r="AQ48" s="1">
        <f>IF(Interconnector_Flow!AQ48&gt;0, 0, -Interconnector_Flow!AQ48)</f>
        <v>0</v>
      </c>
      <c r="AR48" s="1">
        <f>IF(Interconnector_Flow!AR48&gt;0, 0, -Interconnector_Flow!AR48)</f>
        <v>0</v>
      </c>
      <c r="AS48" s="1">
        <f>IF(Interconnector_Flow!AS48&gt;0, 0, -Interconnector_Flow!AS48)</f>
        <v>0</v>
      </c>
      <c r="AT48" s="1">
        <f>IF(Interconnector_Flow!AT48&gt;0, 0, -Interconnector_Flow!AT48)</f>
        <v>4229</v>
      </c>
    </row>
    <row r="49" spans="1:46" ht="15.75" customHeight="1">
      <c r="A49" s="3">
        <v>43800</v>
      </c>
      <c r="B49" s="1">
        <f>IF(Interconnector_Flow!B49&gt;0, 0, -Interconnector_Flow!B49)</f>
        <v>927236</v>
      </c>
      <c r="C49" s="1">
        <f>IF(Interconnector_Flow!C49&gt;0, 0, -Interconnector_Flow!C49)</f>
        <v>514550</v>
      </c>
      <c r="D49" s="1">
        <f>IF(Interconnector_Flow!D49&gt;0, 0, -Interconnector_Flow!D49)</f>
        <v>508610</v>
      </c>
      <c r="E49" s="1">
        <f>IF(Interconnector_Flow!E49&gt;0, 0, -Interconnector_Flow!E49)</f>
        <v>55059</v>
      </c>
      <c r="F49" s="1">
        <f>IF(Interconnector_Flow!F49&gt;0, 0, -Interconnector_Flow!F49)</f>
        <v>0</v>
      </c>
      <c r="G49" s="1">
        <f>IF(Interconnector_Flow!G49&gt;0, 0, -Interconnector_Flow!G49)</f>
        <v>0</v>
      </c>
      <c r="H49" s="1">
        <f>IF(Interconnector_Flow!H49&gt;0, 0, -Interconnector_Flow!H49)</f>
        <v>1143563</v>
      </c>
      <c r="I49" s="1">
        <f>IF(Interconnector_Flow!I49&gt;0, 0, -Interconnector_Flow!I49)</f>
        <v>65363</v>
      </c>
      <c r="J49" s="1">
        <f>IF(Interconnector_Flow!J49&gt;0, 0, -Interconnector_Flow!J49)</f>
        <v>0</v>
      </c>
      <c r="K49" s="1">
        <f>IF(Interconnector_Flow!K49&gt;0, 0, -Interconnector_Flow!K49)</f>
        <v>297744</v>
      </c>
      <c r="L49" s="1">
        <f>IF(Interconnector_Flow!L49&gt;0, 0, -Interconnector_Flow!L49)</f>
        <v>0</v>
      </c>
      <c r="M49" s="1">
        <f>IF(Interconnector_Flow!M49&gt;0, 0, -Interconnector_Flow!M49)</f>
        <v>0</v>
      </c>
      <c r="N49" s="1">
        <f>IF(Interconnector_Flow!N49&gt;0, 0, -Interconnector_Flow!N49)</f>
        <v>0</v>
      </c>
      <c r="O49" s="1">
        <f>IF(Interconnector_Flow!O49&gt;0, 0, -Interconnector_Flow!O49)</f>
        <v>1016713</v>
      </c>
      <c r="P49" s="1">
        <f>IF(Interconnector_Flow!P49&gt;0, 0, -Interconnector_Flow!P49)</f>
        <v>0</v>
      </c>
      <c r="Q49" s="1">
        <f>IF(Interconnector_Flow!Q49&gt;0, 0, -Interconnector_Flow!Q49)</f>
        <v>48289</v>
      </c>
      <c r="R49" s="1">
        <f>IF(Interconnector_Flow!R49&gt;0, 0, -Interconnector_Flow!R49)</f>
        <v>43107</v>
      </c>
      <c r="S49" s="1">
        <f>IF(Interconnector_Flow!S49&gt;0, 0, -Interconnector_Flow!S49)</f>
        <v>0</v>
      </c>
      <c r="T49" s="1">
        <f>IF(Interconnector_Flow!T49&gt;0, 0, -Interconnector_Flow!T49)</f>
        <v>439998</v>
      </c>
      <c r="U49" s="1">
        <f>IF(Interconnector_Flow!U49&gt;0, 0, -Interconnector_Flow!U49)</f>
        <v>0</v>
      </c>
      <c r="V49" s="1">
        <f>IF(Interconnector_Flow!V49&gt;0, 0, -Interconnector_Flow!V49)</f>
        <v>9040</v>
      </c>
      <c r="W49" s="1">
        <f>IF(Interconnector_Flow!W49&gt;0, 0, -Interconnector_Flow!W49)</f>
        <v>1198357</v>
      </c>
      <c r="X49" s="1">
        <f>IF(Interconnector_Flow!X49&gt;0, 0, -Interconnector_Flow!X49)</f>
        <v>0</v>
      </c>
      <c r="Y49" s="1">
        <f>IF(Interconnector_Flow!Y49&gt;0, 0, -Interconnector_Flow!Y49)</f>
        <v>0</v>
      </c>
      <c r="Z49" s="1">
        <f>IF(Interconnector_Flow!Z49&gt;0, 0, -Interconnector_Flow!Z49)</f>
        <v>401023</v>
      </c>
      <c r="AA49" s="1">
        <f>IF(Interconnector_Flow!AA49&gt;0, 0, -Interconnector_Flow!AA49)</f>
        <v>0</v>
      </c>
      <c r="AB49" s="1">
        <f>IF(Interconnector_Flow!AB49&gt;0, 0, -Interconnector_Flow!AB49)</f>
        <v>0</v>
      </c>
      <c r="AC49" s="1">
        <f>IF(Interconnector_Flow!AC49&gt;0, 0, -Interconnector_Flow!AC49)</f>
        <v>0</v>
      </c>
      <c r="AD49" s="1">
        <f>IF(Interconnector_Flow!AD49&gt;0, 0, -Interconnector_Flow!AD49)</f>
        <v>0</v>
      </c>
      <c r="AE49" s="1">
        <f>IF(Interconnector_Flow!AE49&gt;0, 0, -Interconnector_Flow!AE49)</f>
        <v>112121</v>
      </c>
      <c r="AF49" s="1">
        <f>IF(Interconnector_Flow!AF49&gt;0, 0, -Interconnector_Flow!AF49)</f>
        <v>1276926</v>
      </c>
      <c r="AG49" s="1">
        <f>IF(Interconnector_Flow!AG49&gt;0, 0, -Interconnector_Flow!AG49)</f>
        <v>88029</v>
      </c>
      <c r="AH49" s="1">
        <f>IF(Interconnector_Flow!AH49&gt;0, 0, -Interconnector_Flow!AH49)</f>
        <v>0</v>
      </c>
      <c r="AI49" s="1">
        <f>IF(Interconnector_Flow!AI49&gt;0, 0, -Interconnector_Flow!AI49)</f>
        <v>0</v>
      </c>
      <c r="AJ49" s="1">
        <f>IF(Interconnector_Flow!AJ49&gt;0, 0, -Interconnector_Flow!AJ49)</f>
        <v>0</v>
      </c>
      <c r="AK49" s="1">
        <f>IF(Interconnector_Flow!AK49&gt;0, 0, -Interconnector_Flow!AK49)</f>
        <v>958671</v>
      </c>
      <c r="AL49" s="1">
        <f>IF(Interconnector_Flow!AL49&gt;0, 0, -Interconnector_Flow!AL49)</f>
        <v>150524</v>
      </c>
      <c r="AM49" s="1">
        <f>IF(Interconnector_Flow!AM49&gt;0, 0, -Interconnector_Flow!AM49)</f>
        <v>0</v>
      </c>
      <c r="AN49" s="1">
        <f>IF(Interconnector_Flow!AN49&gt;0, 0, -Interconnector_Flow!AN49)</f>
        <v>466777</v>
      </c>
      <c r="AO49" s="1">
        <f>IF(Interconnector_Flow!AO49&gt;0, 0, -Interconnector_Flow!AO49)</f>
        <v>28958</v>
      </c>
      <c r="AP49" s="1">
        <f>IF(Interconnector_Flow!AP49&gt;0, 0, -Interconnector_Flow!AP49)</f>
        <v>716226</v>
      </c>
      <c r="AQ49" s="1">
        <f>IF(Interconnector_Flow!AQ49&gt;0, 0, -Interconnector_Flow!AQ49)</f>
        <v>0</v>
      </c>
      <c r="AR49" s="1">
        <f>IF(Interconnector_Flow!AR49&gt;0, 0, -Interconnector_Flow!AR49)</f>
        <v>0</v>
      </c>
      <c r="AS49" s="1">
        <f>IF(Interconnector_Flow!AS49&gt;0, 0, -Interconnector_Flow!AS49)</f>
        <v>0</v>
      </c>
      <c r="AT49" s="1">
        <f>IF(Interconnector_Flow!AT49&gt;0, 0, -Interconnector_Flow!AT49)</f>
        <v>0</v>
      </c>
    </row>
    <row r="50" spans="1:46" ht="15.75" customHeight="1">
      <c r="A50" s="3">
        <v>43831</v>
      </c>
      <c r="B50" s="1">
        <f>IF(Interconnector_Flow!B50&gt;0, 0, -Interconnector_Flow!B50)</f>
        <v>763521</v>
      </c>
      <c r="C50" s="1">
        <f>IF(Interconnector_Flow!C50&gt;0, 0, -Interconnector_Flow!C50)</f>
        <v>375386</v>
      </c>
      <c r="D50" s="1">
        <f>IF(Interconnector_Flow!D50&gt;0, 0, -Interconnector_Flow!D50)</f>
        <v>366278</v>
      </c>
      <c r="E50" s="1">
        <f>IF(Interconnector_Flow!E50&gt;0, 0, -Interconnector_Flow!E50)</f>
        <v>9430</v>
      </c>
      <c r="F50" s="1">
        <f>IF(Interconnector_Flow!F50&gt;0, 0, -Interconnector_Flow!F50)</f>
        <v>0</v>
      </c>
      <c r="G50" s="1">
        <f>IF(Interconnector_Flow!G50&gt;0, 0, -Interconnector_Flow!G50)</f>
        <v>0</v>
      </c>
      <c r="H50" s="1">
        <f>IF(Interconnector_Flow!H50&gt;0, 0, -Interconnector_Flow!H50)</f>
        <v>1514943</v>
      </c>
      <c r="I50" s="1">
        <f>IF(Interconnector_Flow!I50&gt;0, 0, -Interconnector_Flow!I50)</f>
        <v>0</v>
      </c>
      <c r="J50" s="1">
        <f>IF(Interconnector_Flow!J50&gt;0, 0, -Interconnector_Flow!J50)</f>
        <v>0</v>
      </c>
      <c r="K50" s="1">
        <f>IF(Interconnector_Flow!K50&gt;0, 0, -Interconnector_Flow!K50)</f>
        <v>930103</v>
      </c>
      <c r="L50" s="1">
        <f>IF(Interconnector_Flow!L50&gt;0, 0, -Interconnector_Flow!L50)</f>
        <v>0</v>
      </c>
      <c r="M50" s="1">
        <f>IF(Interconnector_Flow!M50&gt;0, 0, -Interconnector_Flow!M50)</f>
        <v>0</v>
      </c>
      <c r="N50" s="1">
        <f>IF(Interconnector_Flow!N50&gt;0, 0, -Interconnector_Flow!N50)</f>
        <v>414161</v>
      </c>
      <c r="O50" s="1">
        <f>IF(Interconnector_Flow!O50&gt;0, 0, -Interconnector_Flow!O50)</f>
        <v>986287</v>
      </c>
      <c r="P50" s="1">
        <f>IF(Interconnector_Flow!P50&gt;0, 0, -Interconnector_Flow!P50)</f>
        <v>0</v>
      </c>
      <c r="Q50" s="1">
        <f>IF(Interconnector_Flow!Q50&gt;0, 0, -Interconnector_Flow!Q50)</f>
        <v>379574</v>
      </c>
      <c r="R50" s="1">
        <f>IF(Interconnector_Flow!R50&gt;0, 0, -Interconnector_Flow!R50)</f>
        <v>529090</v>
      </c>
      <c r="S50" s="1">
        <f>IF(Interconnector_Flow!S50&gt;0, 0, -Interconnector_Flow!S50)</f>
        <v>28446</v>
      </c>
      <c r="T50" s="1">
        <f>IF(Interconnector_Flow!T50&gt;0, 0, -Interconnector_Flow!T50)</f>
        <v>0</v>
      </c>
      <c r="U50" s="1">
        <f>IF(Interconnector_Flow!U50&gt;0, 0, -Interconnector_Flow!U50)</f>
        <v>964139</v>
      </c>
      <c r="V50" s="1">
        <f>IF(Interconnector_Flow!V50&gt;0, 0, -Interconnector_Flow!V50)</f>
        <v>12152</v>
      </c>
      <c r="W50" s="1">
        <f>IF(Interconnector_Flow!W50&gt;0, 0, -Interconnector_Flow!W50)</f>
        <v>1215941</v>
      </c>
      <c r="X50" s="1">
        <f>IF(Interconnector_Flow!X50&gt;0, 0, -Interconnector_Flow!X50)</f>
        <v>0</v>
      </c>
      <c r="Y50" s="1">
        <f>IF(Interconnector_Flow!Y50&gt;0, 0, -Interconnector_Flow!Y50)</f>
        <v>0</v>
      </c>
      <c r="Z50" s="1">
        <f>IF(Interconnector_Flow!Z50&gt;0, 0, -Interconnector_Flow!Z50)</f>
        <v>0</v>
      </c>
      <c r="AA50" s="1">
        <f>IF(Interconnector_Flow!AA50&gt;0, 0, -Interconnector_Flow!AA50)</f>
        <v>300831</v>
      </c>
      <c r="AB50" s="1">
        <f>IF(Interconnector_Flow!AB50&gt;0, 0, -Interconnector_Flow!AB50)</f>
        <v>0</v>
      </c>
      <c r="AC50" s="1">
        <f>IF(Interconnector_Flow!AC50&gt;0, 0, -Interconnector_Flow!AC50)</f>
        <v>0</v>
      </c>
      <c r="AD50" s="1">
        <f>IF(Interconnector_Flow!AD50&gt;0, 0, -Interconnector_Flow!AD50)</f>
        <v>0</v>
      </c>
      <c r="AE50" s="1">
        <f>IF(Interconnector_Flow!AE50&gt;0, 0, -Interconnector_Flow!AE50)</f>
        <v>109588</v>
      </c>
      <c r="AF50" s="1">
        <f>IF(Interconnector_Flow!AF50&gt;0, 0, -Interconnector_Flow!AF50)</f>
        <v>1407753</v>
      </c>
      <c r="AG50" s="1">
        <f>IF(Interconnector_Flow!AG50&gt;0, 0, -Interconnector_Flow!AG50)</f>
        <v>95565</v>
      </c>
      <c r="AH50" s="1">
        <f>IF(Interconnector_Flow!AH50&gt;0, 0, -Interconnector_Flow!AH50)</f>
        <v>0</v>
      </c>
      <c r="AI50" s="1">
        <f>IF(Interconnector_Flow!AI50&gt;0, 0, -Interconnector_Flow!AI50)</f>
        <v>0</v>
      </c>
      <c r="AJ50" s="1">
        <f>IF(Interconnector_Flow!AJ50&gt;0, 0, -Interconnector_Flow!AJ50)</f>
        <v>0</v>
      </c>
      <c r="AK50" s="1">
        <f>IF(Interconnector_Flow!AK50&gt;0, 0, -Interconnector_Flow!AK50)</f>
        <v>333202</v>
      </c>
      <c r="AL50" s="1">
        <f>IF(Interconnector_Flow!AL50&gt;0, 0, -Interconnector_Flow!AL50)</f>
        <v>459697</v>
      </c>
      <c r="AM50" s="1">
        <f>IF(Interconnector_Flow!AM50&gt;0, 0, -Interconnector_Flow!AM50)</f>
        <v>254767</v>
      </c>
      <c r="AN50" s="1">
        <f>IF(Interconnector_Flow!AN50&gt;0, 0, -Interconnector_Flow!AN50)</f>
        <v>0</v>
      </c>
      <c r="AO50" s="1">
        <f>IF(Interconnector_Flow!AO50&gt;0, 0, -Interconnector_Flow!AO50)</f>
        <v>0</v>
      </c>
      <c r="AP50" s="1">
        <f>IF(Interconnector_Flow!AP50&gt;0, 0, -Interconnector_Flow!AP50)</f>
        <v>405293</v>
      </c>
      <c r="AQ50" s="1">
        <f>IF(Interconnector_Flow!AQ50&gt;0, 0, -Interconnector_Flow!AQ50)</f>
        <v>0</v>
      </c>
      <c r="AR50" s="1">
        <f>IF(Interconnector_Flow!AR50&gt;0, 0, -Interconnector_Flow!AR50)</f>
        <v>0</v>
      </c>
      <c r="AS50" s="1">
        <f>IF(Interconnector_Flow!AS50&gt;0, 0, -Interconnector_Flow!AS50)</f>
        <v>0</v>
      </c>
      <c r="AT50" s="1">
        <f>IF(Interconnector_Flow!AT50&gt;0, 0, -Interconnector_Flow!AT50)</f>
        <v>0</v>
      </c>
    </row>
    <row r="51" spans="1:46" ht="12.95">
      <c r="A51" s="3">
        <v>43862</v>
      </c>
      <c r="B51" s="1">
        <f>IF(Interconnector_Flow!B51&gt;0, 0, -Interconnector_Flow!B51)</f>
        <v>1109103</v>
      </c>
      <c r="C51" s="1">
        <f>IF(Interconnector_Flow!C51&gt;0, 0, -Interconnector_Flow!C51)</f>
        <v>429597</v>
      </c>
      <c r="D51" s="1">
        <f>IF(Interconnector_Flow!D51&gt;0, 0, -Interconnector_Flow!D51)</f>
        <v>480601</v>
      </c>
      <c r="E51" s="1">
        <f>IF(Interconnector_Flow!E51&gt;0, 0, -Interconnector_Flow!E51)</f>
        <v>168086</v>
      </c>
      <c r="F51" s="1">
        <f>IF(Interconnector_Flow!F51&gt;0, 0, -Interconnector_Flow!F51)</f>
        <v>0</v>
      </c>
      <c r="G51" s="1">
        <f>IF(Interconnector_Flow!G51&gt;0, 0, -Interconnector_Flow!G51)</f>
        <v>0</v>
      </c>
      <c r="H51" s="1">
        <f>IF(Interconnector_Flow!H51&gt;0, 0, -Interconnector_Flow!H51)</f>
        <v>1359977</v>
      </c>
      <c r="I51" s="1">
        <f>IF(Interconnector_Flow!I51&gt;0, 0, -Interconnector_Flow!I51)</f>
        <v>286235</v>
      </c>
      <c r="J51" s="1">
        <f>IF(Interconnector_Flow!J51&gt;0, 0, -Interconnector_Flow!J51)</f>
        <v>0</v>
      </c>
      <c r="K51" s="1">
        <f>IF(Interconnector_Flow!K51&gt;0, 0, -Interconnector_Flow!K51)</f>
        <v>295797</v>
      </c>
      <c r="L51" s="1">
        <f>IF(Interconnector_Flow!L51&gt;0, 0, -Interconnector_Flow!L51)</f>
        <v>0</v>
      </c>
      <c r="M51" s="1">
        <f>IF(Interconnector_Flow!M51&gt;0, 0, -Interconnector_Flow!M51)</f>
        <v>0</v>
      </c>
      <c r="N51" s="1">
        <f>IF(Interconnector_Flow!N51&gt;0, 0, -Interconnector_Flow!N51)</f>
        <v>0</v>
      </c>
      <c r="O51" s="1">
        <f>IF(Interconnector_Flow!O51&gt;0, 0, -Interconnector_Flow!O51)</f>
        <v>1259240</v>
      </c>
      <c r="P51" s="1">
        <f>IF(Interconnector_Flow!P51&gt;0, 0, -Interconnector_Flow!P51)</f>
        <v>0</v>
      </c>
      <c r="Q51" s="1">
        <f>IF(Interconnector_Flow!Q51&gt;0, 0, -Interconnector_Flow!Q51)</f>
        <v>201186</v>
      </c>
      <c r="R51" s="1">
        <f>IF(Interconnector_Flow!R51&gt;0, 0, -Interconnector_Flow!R51)</f>
        <v>0</v>
      </c>
      <c r="S51" s="1">
        <f>IF(Interconnector_Flow!S51&gt;0, 0, -Interconnector_Flow!S51)</f>
        <v>111215</v>
      </c>
      <c r="T51" s="1">
        <f>IF(Interconnector_Flow!T51&gt;0, 0, -Interconnector_Flow!T51)</f>
        <v>168806</v>
      </c>
      <c r="U51" s="1">
        <f>IF(Interconnector_Flow!U51&gt;0, 0, -Interconnector_Flow!U51)</f>
        <v>1166296</v>
      </c>
      <c r="V51" s="1">
        <f>IF(Interconnector_Flow!V51&gt;0, 0, -Interconnector_Flow!V51)</f>
        <v>4253</v>
      </c>
      <c r="W51" s="1">
        <f>IF(Interconnector_Flow!W51&gt;0, 0, -Interconnector_Flow!W51)</f>
        <v>1473339</v>
      </c>
      <c r="X51" s="1">
        <f>IF(Interconnector_Flow!X51&gt;0, 0, -Interconnector_Flow!X51)</f>
        <v>0</v>
      </c>
      <c r="Y51" s="1">
        <f>IF(Interconnector_Flow!Y51&gt;0, 0, -Interconnector_Flow!Y51)</f>
        <v>0</v>
      </c>
      <c r="Z51" s="1">
        <f>IF(Interconnector_Flow!Z51&gt;0, 0, -Interconnector_Flow!Z51)</f>
        <v>0</v>
      </c>
      <c r="AA51" s="1">
        <f>IF(Interconnector_Flow!AA51&gt;0, 0, -Interconnector_Flow!AA51)</f>
        <v>0</v>
      </c>
      <c r="AB51" s="1">
        <f>IF(Interconnector_Flow!AB51&gt;0, 0, -Interconnector_Flow!AB51)</f>
        <v>0</v>
      </c>
      <c r="AC51" s="1">
        <f>IF(Interconnector_Flow!AC51&gt;0, 0, -Interconnector_Flow!AC51)</f>
        <v>0</v>
      </c>
      <c r="AD51" s="1">
        <f>IF(Interconnector_Flow!AD51&gt;0, 0, -Interconnector_Flow!AD51)</f>
        <v>0</v>
      </c>
      <c r="AE51" s="1">
        <f>IF(Interconnector_Flow!AE51&gt;0, 0, -Interconnector_Flow!AE51)</f>
        <v>110722</v>
      </c>
      <c r="AF51" s="1">
        <f>IF(Interconnector_Flow!AF51&gt;0, 0, -Interconnector_Flow!AF51)</f>
        <v>1717270</v>
      </c>
      <c r="AG51" s="1">
        <f>IF(Interconnector_Flow!AG51&gt;0, 0, -Interconnector_Flow!AG51)</f>
        <v>24632</v>
      </c>
      <c r="AH51" s="1">
        <f>IF(Interconnector_Flow!AH51&gt;0, 0, -Interconnector_Flow!AH51)</f>
        <v>0</v>
      </c>
      <c r="AI51" s="1">
        <f>IF(Interconnector_Flow!AI51&gt;0, 0, -Interconnector_Flow!AI51)</f>
        <v>0</v>
      </c>
      <c r="AJ51" s="1">
        <f>IF(Interconnector_Flow!AJ51&gt;0, 0, -Interconnector_Flow!AJ51)</f>
        <v>0</v>
      </c>
      <c r="AK51" s="1">
        <f>IF(Interconnector_Flow!AK51&gt;0, 0, -Interconnector_Flow!AK51)</f>
        <v>285914</v>
      </c>
      <c r="AL51" s="1">
        <f>IF(Interconnector_Flow!AL51&gt;0, 0, -Interconnector_Flow!AL51)</f>
        <v>335894</v>
      </c>
      <c r="AM51" s="1">
        <f>IF(Interconnector_Flow!AM51&gt;0, 0, -Interconnector_Flow!AM51)</f>
        <v>274891</v>
      </c>
      <c r="AN51" s="1">
        <f>IF(Interconnector_Flow!AN51&gt;0, 0, -Interconnector_Flow!AN51)</f>
        <v>0</v>
      </c>
      <c r="AO51" s="1">
        <f>IF(Interconnector_Flow!AO51&gt;0, 0, -Interconnector_Flow!AO51)</f>
        <v>0</v>
      </c>
      <c r="AP51" s="1">
        <f>IF(Interconnector_Flow!AP51&gt;0, 0, -Interconnector_Flow!AP51)</f>
        <v>255288</v>
      </c>
      <c r="AQ51" s="1">
        <f>IF(Interconnector_Flow!AQ51&gt;0, 0, -Interconnector_Flow!AQ51)</f>
        <v>114119</v>
      </c>
      <c r="AR51" s="1">
        <f>IF(Interconnector_Flow!AR51&gt;0, 0, -Interconnector_Flow!AR51)</f>
        <v>0</v>
      </c>
      <c r="AS51" s="1">
        <f>IF(Interconnector_Flow!AS51&gt;0, 0, -Interconnector_Flow!AS51)</f>
        <v>0</v>
      </c>
      <c r="AT51" s="1">
        <f>IF(Interconnector_Flow!AT51&gt;0, 0, -Interconnector_Flow!AT51)</f>
        <v>0</v>
      </c>
    </row>
    <row r="52" spans="1:46" ht="12.95">
      <c r="A52" s="3">
        <v>43891</v>
      </c>
      <c r="B52" s="1">
        <f>IF(Interconnector_Flow!B52&gt;0, 0, -Interconnector_Flow!B52)</f>
        <v>1240493</v>
      </c>
      <c r="C52" s="1">
        <f>IF(Interconnector_Flow!C52&gt;0, 0, -Interconnector_Flow!C52)</f>
        <v>559518</v>
      </c>
      <c r="D52" s="1">
        <f>IF(Interconnector_Flow!D52&gt;0, 0, -Interconnector_Flow!D52)</f>
        <v>608725</v>
      </c>
      <c r="E52" s="1">
        <f>IF(Interconnector_Flow!E52&gt;0, 0, -Interconnector_Flow!E52)</f>
        <v>56483</v>
      </c>
      <c r="F52" s="1">
        <f>IF(Interconnector_Flow!F52&gt;0, 0, -Interconnector_Flow!F52)</f>
        <v>0</v>
      </c>
      <c r="G52" s="1">
        <f>IF(Interconnector_Flow!G52&gt;0, 0, -Interconnector_Flow!G52)</f>
        <v>0</v>
      </c>
      <c r="H52" s="1">
        <f>IF(Interconnector_Flow!H52&gt;0, 0, -Interconnector_Flow!H52)</f>
        <v>978252</v>
      </c>
      <c r="I52" s="1">
        <f>IF(Interconnector_Flow!I52&gt;0, 0, -Interconnector_Flow!I52)</f>
        <v>175312</v>
      </c>
      <c r="J52" s="1">
        <f>IF(Interconnector_Flow!J52&gt;0, 0, -Interconnector_Flow!J52)</f>
        <v>0</v>
      </c>
      <c r="K52" s="1">
        <f>IF(Interconnector_Flow!K52&gt;0, 0, -Interconnector_Flow!K52)</f>
        <v>127143</v>
      </c>
      <c r="L52" s="1">
        <f>IF(Interconnector_Flow!L52&gt;0, 0, -Interconnector_Flow!L52)</f>
        <v>0</v>
      </c>
      <c r="M52" s="1">
        <f>IF(Interconnector_Flow!M52&gt;0, 0, -Interconnector_Flow!M52)</f>
        <v>0</v>
      </c>
      <c r="N52" s="1">
        <f>IF(Interconnector_Flow!N52&gt;0, 0, -Interconnector_Flow!N52)</f>
        <v>305296</v>
      </c>
      <c r="O52" s="1">
        <f>IF(Interconnector_Flow!O52&gt;0, 0, -Interconnector_Flow!O52)</f>
        <v>1049801</v>
      </c>
      <c r="P52" s="1">
        <f>IF(Interconnector_Flow!P52&gt;0, 0, -Interconnector_Flow!P52)</f>
        <v>0</v>
      </c>
      <c r="Q52" s="1">
        <f>IF(Interconnector_Flow!Q52&gt;0, 0, -Interconnector_Flow!Q52)</f>
        <v>277384</v>
      </c>
      <c r="R52" s="1">
        <f>IF(Interconnector_Flow!R52&gt;0, 0, -Interconnector_Flow!R52)</f>
        <v>373016</v>
      </c>
      <c r="S52" s="1">
        <f>IF(Interconnector_Flow!S52&gt;0, 0, -Interconnector_Flow!S52)</f>
        <v>503621</v>
      </c>
      <c r="T52" s="1">
        <f>IF(Interconnector_Flow!T52&gt;0, 0, -Interconnector_Flow!T52)</f>
        <v>0</v>
      </c>
      <c r="U52" s="1">
        <f>IF(Interconnector_Flow!U52&gt;0, 0, -Interconnector_Flow!U52)</f>
        <v>775938</v>
      </c>
      <c r="V52" s="1">
        <f>IF(Interconnector_Flow!V52&gt;0, 0, -Interconnector_Flow!V52)</f>
        <v>5541</v>
      </c>
      <c r="W52" s="1">
        <f>IF(Interconnector_Flow!W52&gt;0, 0, -Interconnector_Flow!W52)</f>
        <v>1685766</v>
      </c>
      <c r="X52" s="1">
        <f>IF(Interconnector_Flow!X52&gt;0, 0, -Interconnector_Flow!X52)</f>
        <v>0</v>
      </c>
      <c r="Y52" s="1">
        <f>IF(Interconnector_Flow!Y52&gt;0, 0, -Interconnector_Flow!Y52)</f>
        <v>0</v>
      </c>
      <c r="Z52" s="1">
        <f>IF(Interconnector_Flow!Z52&gt;0, 0, -Interconnector_Flow!Z52)</f>
        <v>0</v>
      </c>
      <c r="AA52" s="1">
        <f>IF(Interconnector_Flow!AA52&gt;0, 0, -Interconnector_Flow!AA52)</f>
        <v>0</v>
      </c>
      <c r="AB52" s="1">
        <f>IF(Interconnector_Flow!AB52&gt;0, 0, -Interconnector_Flow!AB52)</f>
        <v>0</v>
      </c>
      <c r="AC52" s="1">
        <f>IF(Interconnector_Flow!AC52&gt;0, 0, -Interconnector_Flow!AC52)</f>
        <v>0</v>
      </c>
      <c r="AD52" s="1">
        <f>IF(Interconnector_Flow!AD52&gt;0, 0, -Interconnector_Flow!AD52)</f>
        <v>0</v>
      </c>
      <c r="AE52" s="1">
        <f>IF(Interconnector_Flow!AE52&gt;0, 0, -Interconnector_Flow!AE52)</f>
        <v>83875</v>
      </c>
      <c r="AF52" s="1">
        <f>IF(Interconnector_Flow!AF52&gt;0, 0, -Interconnector_Flow!AF52)</f>
        <v>1672567</v>
      </c>
      <c r="AG52" s="1">
        <f>IF(Interconnector_Flow!AG52&gt;0, 0, -Interconnector_Flow!AG52)</f>
        <v>77072</v>
      </c>
      <c r="AH52" s="1">
        <f>IF(Interconnector_Flow!AH52&gt;0, 0, -Interconnector_Flow!AH52)</f>
        <v>0</v>
      </c>
      <c r="AI52" s="1">
        <f>IF(Interconnector_Flow!AI52&gt;0, 0, -Interconnector_Flow!AI52)</f>
        <v>0</v>
      </c>
      <c r="AJ52" s="1">
        <f>IF(Interconnector_Flow!AJ52&gt;0, 0, -Interconnector_Flow!AJ52)</f>
        <v>0</v>
      </c>
      <c r="AK52" s="1">
        <f>IF(Interconnector_Flow!AK52&gt;0, 0, -Interconnector_Flow!AK52)</f>
        <v>187860</v>
      </c>
      <c r="AL52" s="1">
        <f>IF(Interconnector_Flow!AL52&gt;0, 0, -Interconnector_Flow!AL52)</f>
        <v>312949</v>
      </c>
      <c r="AM52" s="1">
        <f>IF(Interconnector_Flow!AM52&gt;0, 0, -Interconnector_Flow!AM52)</f>
        <v>460710</v>
      </c>
      <c r="AN52" s="1">
        <f>IF(Interconnector_Flow!AN52&gt;0, 0, -Interconnector_Flow!AN52)</f>
        <v>0</v>
      </c>
      <c r="AO52" s="1">
        <f>IF(Interconnector_Flow!AO52&gt;0, 0, -Interconnector_Flow!AO52)</f>
        <v>0</v>
      </c>
      <c r="AP52" s="1">
        <f>IF(Interconnector_Flow!AP52&gt;0, 0, -Interconnector_Flow!AP52)</f>
        <v>0</v>
      </c>
      <c r="AQ52" s="1">
        <f>IF(Interconnector_Flow!AQ52&gt;0, 0, -Interconnector_Flow!AQ52)</f>
        <v>0</v>
      </c>
      <c r="AR52" s="1">
        <f>IF(Interconnector_Flow!AR52&gt;0, 0, -Interconnector_Flow!AR52)</f>
        <v>153533</v>
      </c>
      <c r="AS52" s="1">
        <f>IF(Interconnector_Flow!AS52&gt;0, 0, -Interconnector_Flow!AS52)</f>
        <v>0</v>
      </c>
      <c r="AT52" s="1">
        <f>IF(Interconnector_Flow!AT52&gt;0, 0, -Interconnector_Flow!AT52)</f>
        <v>0</v>
      </c>
    </row>
    <row r="53" spans="1:46" ht="12.95">
      <c r="A53" s="3">
        <v>43922</v>
      </c>
      <c r="B53" s="1">
        <f>IF(Interconnector_Flow!B53&gt;0, 0, -Interconnector_Flow!B53)</f>
        <v>945694</v>
      </c>
      <c r="C53" s="1">
        <f>IF(Interconnector_Flow!C53&gt;0, 0, -Interconnector_Flow!C53)</f>
        <v>448282</v>
      </c>
      <c r="D53" s="1">
        <f>IF(Interconnector_Flow!D53&gt;0, 0, -Interconnector_Flow!D53)</f>
        <v>540848</v>
      </c>
      <c r="E53" s="1">
        <f>IF(Interconnector_Flow!E53&gt;0, 0, -Interconnector_Flow!E53)</f>
        <v>0</v>
      </c>
      <c r="F53" s="1">
        <f>IF(Interconnector_Flow!F53&gt;0, 0, -Interconnector_Flow!F53)</f>
        <v>0</v>
      </c>
      <c r="G53" s="1">
        <f>IF(Interconnector_Flow!G53&gt;0, 0, -Interconnector_Flow!G53)</f>
        <v>0</v>
      </c>
      <c r="H53" s="1">
        <f>IF(Interconnector_Flow!H53&gt;0, 0, -Interconnector_Flow!H53)</f>
        <v>507978</v>
      </c>
      <c r="I53" s="1">
        <f>IF(Interconnector_Flow!I53&gt;0, 0, -Interconnector_Flow!I53)</f>
        <v>737930</v>
      </c>
      <c r="J53" s="1">
        <f>IF(Interconnector_Flow!J53&gt;0, 0, -Interconnector_Flow!J53)</f>
        <v>0</v>
      </c>
      <c r="K53" s="1">
        <f>IF(Interconnector_Flow!K53&gt;0, 0, -Interconnector_Flow!K53)</f>
        <v>0</v>
      </c>
      <c r="L53" s="1">
        <f>IF(Interconnector_Flow!L53&gt;0, 0, -Interconnector_Flow!L53)</f>
        <v>0</v>
      </c>
      <c r="M53" s="1">
        <f>IF(Interconnector_Flow!M53&gt;0, 0, -Interconnector_Flow!M53)</f>
        <v>0</v>
      </c>
      <c r="N53" s="1">
        <f>IF(Interconnector_Flow!N53&gt;0, 0, -Interconnector_Flow!N53)</f>
        <v>258220</v>
      </c>
      <c r="O53" s="1">
        <f>IF(Interconnector_Flow!O53&gt;0, 0, -Interconnector_Flow!O53)</f>
        <v>1644937</v>
      </c>
      <c r="P53" s="1">
        <f>IF(Interconnector_Flow!P53&gt;0, 0, -Interconnector_Flow!P53)</f>
        <v>24758</v>
      </c>
      <c r="Q53" s="1">
        <f>IF(Interconnector_Flow!Q53&gt;0, 0, -Interconnector_Flow!Q53)</f>
        <v>201611</v>
      </c>
      <c r="R53" s="1">
        <f>IF(Interconnector_Flow!R53&gt;0, 0, -Interconnector_Flow!R53)</f>
        <v>284631</v>
      </c>
      <c r="S53" s="1">
        <f>IF(Interconnector_Flow!S53&gt;0, 0, -Interconnector_Flow!S53)</f>
        <v>771317</v>
      </c>
      <c r="T53" s="1">
        <f>IF(Interconnector_Flow!T53&gt;0, 0, -Interconnector_Flow!T53)</f>
        <v>0</v>
      </c>
      <c r="U53" s="1">
        <f>IF(Interconnector_Flow!U53&gt;0, 0, -Interconnector_Flow!U53)</f>
        <v>783456</v>
      </c>
      <c r="V53" s="1">
        <f>IF(Interconnector_Flow!V53&gt;0, 0, -Interconnector_Flow!V53)</f>
        <v>0</v>
      </c>
      <c r="W53" s="1">
        <f>IF(Interconnector_Flow!W53&gt;0, 0, -Interconnector_Flow!W53)</f>
        <v>1626510</v>
      </c>
      <c r="X53" s="1">
        <f>IF(Interconnector_Flow!X53&gt;0, 0, -Interconnector_Flow!X53)</f>
        <v>0</v>
      </c>
      <c r="Y53" s="1">
        <f>IF(Interconnector_Flow!Y53&gt;0, 0, -Interconnector_Flow!Y53)</f>
        <v>0</v>
      </c>
      <c r="Z53" s="1">
        <f>IF(Interconnector_Flow!Z53&gt;0, 0, -Interconnector_Flow!Z53)</f>
        <v>0</v>
      </c>
      <c r="AA53" s="1">
        <f>IF(Interconnector_Flow!AA53&gt;0, 0, -Interconnector_Flow!AA53)</f>
        <v>0</v>
      </c>
      <c r="AB53" s="1">
        <f>IF(Interconnector_Flow!AB53&gt;0, 0, -Interconnector_Flow!AB53)</f>
        <v>0</v>
      </c>
      <c r="AC53" s="1">
        <f>IF(Interconnector_Flow!AC53&gt;0, 0, -Interconnector_Flow!AC53)</f>
        <v>42111</v>
      </c>
      <c r="AD53" s="1">
        <f>IF(Interconnector_Flow!AD53&gt;0, 0, -Interconnector_Flow!AD53)</f>
        <v>0</v>
      </c>
      <c r="AE53" s="1">
        <f>IF(Interconnector_Flow!AE53&gt;0, 0, -Interconnector_Flow!AE53)</f>
        <v>83023</v>
      </c>
      <c r="AF53" s="1">
        <f>IF(Interconnector_Flow!AF53&gt;0, 0, -Interconnector_Flow!AF53)</f>
        <v>770201</v>
      </c>
      <c r="AG53" s="1">
        <f>IF(Interconnector_Flow!AG53&gt;0, 0, -Interconnector_Flow!AG53)</f>
        <v>114503</v>
      </c>
      <c r="AH53" s="1">
        <f>IF(Interconnector_Flow!AH53&gt;0, 0, -Interconnector_Flow!AH53)</f>
        <v>0</v>
      </c>
      <c r="AI53" s="1">
        <f>IF(Interconnector_Flow!AI53&gt;0, 0, -Interconnector_Flow!AI53)</f>
        <v>0</v>
      </c>
      <c r="AJ53" s="1">
        <f>IF(Interconnector_Flow!AJ53&gt;0, 0, -Interconnector_Flow!AJ53)</f>
        <v>332859</v>
      </c>
      <c r="AK53" s="1">
        <f>IF(Interconnector_Flow!AK53&gt;0, 0, -Interconnector_Flow!AK53)</f>
        <v>0</v>
      </c>
      <c r="AL53" s="1">
        <f>IF(Interconnector_Flow!AL53&gt;0, 0, -Interconnector_Flow!AL53)</f>
        <v>231191</v>
      </c>
      <c r="AM53" s="1">
        <f>IF(Interconnector_Flow!AM53&gt;0, 0, -Interconnector_Flow!AM53)</f>
        <v>436932</v>
      </c>
      <c r="AN53" s="1">
        <f>IF(Interconnector_Flow!AN53&gt;0, 0, -Interconnector_Flow!AN53)</f>
        <v>0</v>
      </c>
      <c r="AO53" s="1">
        <f>IF(Interconnector_Flow!AO53&gt;0, 0, -Interconnector_Flow!AO53)</f>
        <v>0</v>
      </c>
      <c r="AP53" s="1">
        <f>IF(Interconnector_Flow!AP53&gt;0, 0, -Interconnector_Flow!AP53)</f>
        <v>0</v>
      </c>
      <c r="AQ53" s="1">
        <f>IF(Interconnector_Flow!AQ53&gt;0, 0, -Interconnector_Flow!AQ53)</f>
        <v>0</v>
      </c>
      <c r="AR53" s="1">
        <f>IF(Interconnector_Flow!AR53&gt;0, 0, -Interconnector_Flow!AR53)</f>
        <v>350509</v>
      </c>
      <c r="AS53" s="1">
        <f>IF(Interconnector_Flow!AS53&gt;0, 0, -Interconnector_Flow!AS53)</f>
        <v>0</v>
      </c>
      <c r="AT53" s="1">
        <f>IF(Interconnector_Flow!AT53&gt;0, 0, -Interconnector_Flow!AT53)</f>
        <v>0</v>
      </c>
    </row>
    <row r="54" spans="1:46" ht="12.95">
      <c r="A54" s="3">
        <v>43952</v>
      </c>
      <c r="B54" s="1">
        <f>IF(Interconnector_Flow!B54&gt;0, 0, -Interconnector_Flow!B54)</f>
        <v>875558</v>
      </c>
      <c r="C54" s="1">
        <f>IF(Interconnector_Flow!C54&gt;0, 0, -Interconnector_Flow!C54)</f>
        <v>393401</v>
      </c>
      <c r="D54" s="1">
        <f>IF(Interconnector_Flow!D54&gt;0, 0, -Interconnector_Flow!D54)</f>
        <v>484542</v>
      </c>
      <c r="E54" s="1">
        <f>IF(Interconnector_Flow!E54&gt;0, 0, -Interconnector_Flow!E54)</f>
        <v>100382</v>
      </c>
      <c r="F54" s="1">
        <f>IF(Interconnector_Flow!F54&gt;0, 0, -Interconnector_Flow!F54)</f>
        <v>31982</v>
      </c>
      <c r="G54" s="1">
        <f>IF(Interconnector_Flow!G54&gt;0, 0, -Interconnector_Flow!G54)</f>
        <v>0</v>
      </c>
      <c r="H54" s="1">
        <f>IF(Interconnector_Flow!H54&gt;0, 0, -Interconnector_Flow!H54)</f>
        <v>277169</v>
      </c>
      <c r="I54" s="1">
        <f>IF(Interconnector_Flow!I54&gt;0, 0, -Interconnector_Flow!I54)</f>
        <v>580471</v>
      </c>
      <c r="J54" s="1">
        <f>IF(Interconnector_Flow!J54&gt;0, 0, -Interconnector_Flow!J54)</f>
        <v>0</v>
      </c>
      <c r="K54" s="1">
        <f>IF(Interconnector_Flow!K54&gt;0, 0, -Interconnector_Flow!K54)</f>
        <v>0</v>
      </c>
      <c r="L54" s="1">
        <f>IF(Interconnector_Flow!L54&gt;0, 0, -Interconnector_Flow!L54)</f>
        <v>0</v>
      </c>
      <c r="M54" s="1">
        <f>IF(Interconnector_Flow!M54&gt;0, 0, -Interconnector_Flow!M54)</f>
        <v>0</v>
      </c>
      <c r="N54" s="1">
        <f>IF(Interconnector_Flow!N54&gt;0, 0, -Interconnector_Flow!N54)</f>
        <v>188065</v>
      </c>
      <c r="O54" s="1">
        <f>IF(Interconnector_Flow!O54&gt;0, 0, -Interconnector_Flow!O54)</f>
        <v>1784571</v>
      </c>
      <c r="P54" s="1">
        <f>IF(Interconnector_Flow!P54&gt;0, 0, -Interconnector_Flow!P54)</f>
        <v>948190</v>
      </c>
      <c r="Q54" s="1">
        <f>IF(Interconnector_Flow!Q54&gt;0, 0, -Interconnector_Flow!Q54)</f>
        <v>23618</v>
      </c>
      <c r="R54" s="1">
        <f>IF(Interconnector_Flow!R54&gt;0, 0, -Interconnector_Flow!R54)</f>
        <v>90626</v>
      </c>
      <c r="S54" s="1">
        <f>IF(Interconnector_Flow!S54&gt;0, 0, -Interconnector_Flow!S54)</f>
        <v>722996</v>
      </c>
      <c r="T54" s="1">
        <f>IF(Interconnector_Flow!T54&gt;0, 0, -Interconnector_Flow!T54)</f>
        <v>0</v>
      </c>
      <c r="U54" s="1">
        <f>IF(Interconnector_Flow!U54&gt;0, 0, -Interconnector_Flow!U54)</f>
        <v>1292631</v>
      </c>
      <c r="V54" s="1">
        <f>IF(Interconnector_Flow!V54&gt;0, 0, -Interconnector_Flow!V54)</f>
        <v>11823</v>
      </c>
      <c r="W54" s="1">
        <f>IF(Interconnector_Flow!W54&gt;0, 0, -Interconnector_Flow!W54)</f>
        <v>1639177</v>
      </c>
      <c r="X54" s="1">
        <f>IF(Interconnector_Flow!X54&gt;0, 0, -Interconnector_Flow!X54)</f>
        <v>0</v>
      </c>
      <c r="Y54" s="1">
        <f>IF(Interconnector_Flow!Y54&gt;0, 0, -Interconnector_Flow!Y54)</f>
        <v>0</v>
      </c>
      <c r="Z54" s="1">
        <f>IF(Interconnector_Flow!Z54&gt;0, 0, -Interconnector_Flow!Z54)</f>
        <v>0</v>
      </c>
      <c r="AA54" s="1">
        <f>IF(Interconnector_Flow!AA54&gt;0, 0, -Interconnector_Flow!AA54)</f>
        <v>0</v>
      </c>
      <c r="AB54" s="1">
        <f>IF(Interconnector_Flow!AB54&gt;0, 0, -Interconnector_Flow!AB54)</f>
        <v>0</v>
      </c>
      <c r="AC54" s="1">
        <f>IF(Interconnector_Flow!AC54&gt;0, 0, -Interconnector_Flow!AC54)</f>
        <v>0</v>
      </c>
      <c r="AD54" s="1">
        <f>IF(Interconnector_Flow!AD54&gt;0, 0, -Interconnector_Flow!AD54)</f>
        <v>0</v>
      </c>
      <c r="AE54" s="1">
        <f>IF(Interconnector_Flow!AE54&gt;0, 0, -Interconnector_Flow!AE54)</f>
        <v>106823</v>
      </c>
      <c r="AF54" s="1">
        <f>IF(Interconnector_Flow!AF54&gt;0, 0, -Interconnector_Flow!AF54)</f>
        <v>1051506</v>
      </c>
      <c r="AG54" s="1">
        <f>IF(Interconnector_Flow!AG54&gt;0, 0, -Interconnector_Flow!AG54)</f>
        <v>0</v>
      </c>
      <c r="AH54" s="1">
        <f>IF(Interconnector_Flow!AH54&gt;0, 0, -Interconnector_Flow!AH54)</f>
        <v>0</v>
      </c>
      <c r="AI54" s="1">
        <f>IF(Interconnector_Flow!AI54&gt;0, 0, -Interconnector_Flow!AI54)</f>
        <v>0</v>
      </c>
      <c r="AJ54" s="1">
        <f>IF(Interconnector_Flow!AJ54&gt;0, 0, -Interconnector_Flow!AJ54)</f>
        <v>579146</v>
      </c>
      <c r="AK54" s="1">
        <f>IF(Interconnector_Flow!AK54&gt;0, 0, -Interconnector_Flow!AK54)</f>
        <v>0</v>
      </c>
      <c r="AL54" s="1">
        <f>IF(Interconnector_Flow!AL54&gt;0, 0, -Interconnector_Flow!AL54)</f>
        <v>42002</v>
      </c>
      <c r="AM54" s="1">
        <f>IF(Interconnector_Flow!AM54&gt;0, 0, -Interconnector_Flow!AM54)</f>
        <v>382291</v>
      </c>
      <c r="AN54" s="1">
        <f>IF(Interconnector_Flow!AN54&gt;0, 0, -Interconnector_Flow!AN54)</f>
        <v>0</v>
      </c>
      <c r="AO54" s="1">
        <f>IF(Interconnector_Flow!AO54&gt;0, 0, -Interconnector_Flow!AO54)</f>
        <v>0</v>
      </c>
      <c r="AP54" s="1">
        <f>IF(Interconnector_Flow!AP54&gt;0, 0, -Interconnector_Flow!AP54)</f>
        <v>0</v>
      </c>
      <c r="AQ54" s="1">
        <f>IF(Interconnector_Flow!AQ54&gt;0, 0, -Interconnector_Flow!AQ54)</f>
        <v>0</v>
      </c>
      <c r="AR54" s="1">
        <f>IF(Interconnector_Flow!AR54&gt;0, 0, -Interconnector_Flow!AR54)</f>
        <v>696408</v>
      </c>
      <c r="AS54" s="1">
        <f>IF(Interconnector_Flow!AS54&gt;0, 0, -Interconnector_Flow!AS54)</f>
        <v>0</v>
      </c>
      <c r="AT54" s="1">
        <f>IF(Interconnector_Flow!AT54&gt;0, 0, -Interconnector_Flow!AT54)</f>
        <v>0</v>
      </c>
    </row>
    <row r="55" spans="1:46" ht="12.95">
      <c r="A55" s="3">
        <v>43983</v>
      </c>
      <c r="B55" s="1">
        <f>IF(Interconnector_Flow!B55&gt;0, 0, -Interconnector_Flow!B55)</f>
        <v>505521</v>
      </c>
      <c r="C55" s="1">
        <f>IF(Interconnector_Flow!C55&gt;0, 0, -Interconnector_Flow!C55)</f>
        <v>134778</v>
      </c>
      <c r="D55" s="1">
        <f>IF(Interconnector_Flow!D55&gt;0, 0, -Interconnector_Flow!D55)</f>
        <v>247077</v>
      </c>
      <c r="E55" s="1">
        <f>IF(Interconnector_Flow!E55&gt;0, 0, -Interconnector_Flow!E55)</f>
        <v>119648</v>
      </c>
      <c r="F55" s="1">
        <f>IF(Interconnector_Flow!F55&gt;0, 0, -Interconnector_Flow!F55)</f>
        <v>12101</v>
      </c>
      <c r="G55" s="1">
        <f>IF(Interconnector_Flow!G55&gt;0, 0, -Interconnector_Flow!G55)</f>
        <v>0</v>
      </c>
      <c r="H55" s="1">
        <f>IF(Interconnector_Flow!H55&gt;0, 0, -Interconnector_Flow!H55)</f>
        <v>0</v>
      </c>
      <c r="I55" s="1">
        <f>IF(Interconnector_Flow!I55&gt;0, 0, -Interconnector_Flow!I55)</f>
        <v>366018</v>
      </c>
      <c r="J55" s="1">
        <f>IF(Interconnector_Flow!J55&gt;0, 0, -Interconnector_Flow!J55)</f>
        <v>0</v>
      </c>
      <c r="K55" s="1">
        <f>IF(Interconnector_Flow!K55&gt;0, 0, -Interconnector_Flow!K55)</f>
        <v>30876</v>
      </c>
      <c r="L55" s="1">
        <f>IF(Interconnector_Flow!L55&gt;0, 0, -Interconnector_Flow!L55)</f>
        <v>0</v>
      </c>
      <c r="M55" s="1">
        <f>IF(Interconnector_Flow!M55&gt;0, 0, -Interconnector_Flow!M55)</f>
        <v>98405</v>
      </c>
      <c r="N55" s="1">
        <f>IF(Interconnector_Flow!N55&gt;0, 0, -Interconnector_Flow!N55)</f>
        <v>0</v>
      </c>
      <c r="O55" s="1">
        <f>IF(Interconnector_Flow!O55&gt;0, 0, -Interconnector_Flow!O55)</f>
        <v>1120512</v>
      </c>
      <c r="P55" s="1">
        <f>IF(Interconnector_Flow!P55&gt;0, 0, -Interconnector_Flow!P55)</f>
        <v>0</v>
      </c>
      <c r="Q55" s="1">
        <f>IF(Interconnector_Flow!Q55&gt;0, 0, -Interconnector_Flow!Q55)</f>
        <v>120871</v>
      </c>
      <c r="R55" s="1">
        <f>IF(Interconnector_Flow!R55&gt;0, 0, -Interconnector_Flow!R55)</f>
        <v>95694</v>
      </c>
      <c r="S55" s="1">
        <f>IF(Interconnector_Flow!S55&gt;0, 0, -Interconnector_Flow!S55)</f>
        <v>430826</v>
      </c>
      <c r="T55" s="1">
        <f>IF(Interconnector_Flow!T55&gt;0, 0, -Interconnector_Flow!T55)</f>
        <v>396088</v>
      </c>
      <c r="U55" s="1">
        <f>IF(Interconnector_Flow!U55&gt;0, 0, -Interconnector_Flow!U55)</f>
        <v>786032</v>
      </c>
      <c r="V55" s="1">
        <f>IF(Interconnector_Flow!V55&gt;0, 0, -Interconnector_Flow!V55)</f>
        <v>42473</v>
      </c>
      <c r="W55" s="1">
        <f>IF(Interconnector_Flow!W55&gt;0, 0, -Interconnector_Flow!W55)</f>
        <v>1339194</v>
      </c>
      <c r="X55" s="1">
        <f>IF(Interconnector_Flow!X55&gt;0, 0, -Interconnector_Flow!X55)</f>
        <v>0</v>
      </c>
      <c r="Y55" s="1">
        <f>IF(Interconnector_Flow!Y55&gt;0, 0, -Interconnector_Flow!Y55)</f>
        <v>0</v>
      </c>
      <c r="Z55" s="1">
        <f>IF(Interconnector_Flow!Z55&gt;0, 0, -Interconnector_Flow!Z55)</f>
        <v>0</v>
      </c>
      <c r="AA55" s="1">
        <f>IF(Interconnector_Flow!AA55&gt;0, 0, -Interconnector_Flow!AA55)</f>
        <v>0</v>
      </c>
      <c r="AB55" s="1">
        <f>IF(Interconnector_Flow!AB55&gt;0, 0, -Interconnector_Flow!AB55)</f>
        <v>0</v>
      </c>
      <c r="AC55" s="1">
        <f>IF(Interconnector_Flow!AC55&gt;0, 0, -Interconnector_Flow!AC55)</f>
        <v>0</v>
      </c>
      <c r="AD55" s="1">
        <f>IF(Interconnector_Flow!AD55&gt;0, 0, -Interconnector_Flow!AD55)</f>
        <v>0</v>
      </c>
      <c r="AE55" s="1">
        <f>IF(Interconnector_Flow!AE55&gt;0, 0, -Interconnector_Flow!AE55)</f>
        <v>92622</v>
      </c>
      <c r="AF55" s="1">
        <f>IF(Interconnector_Flow!AF55&gt;0, 0, -Interconnector_Flow!AF55)</f>
        <v>359522</v>
      </c>
      <c r="AG55" s="1">
        <f>IF(Interconnector_Flow!AG55&gt;0, 0, -Interconnector_Flow!AG55)</f>
        <v>0</v>
      </c>
      <c r="AH55" s="1">
        <f>IF(Interconnector_Flow!AH55&gt;0, 0, -Interconnector_Flow!AH55)</f>
        <v>0</v>
      </c>
      <c r="AI55" s="1">
        <f>IF(Interconnector_Flow!AI55&gt;0, 0, -Interconnector_Flow!AI55)</f>
        <v>0</v>
      </c>
      <c r="AJ55" s="1">
        <f>IF(Interconnector_Flow!AJ55&gt;0, 0, -Interconnector_Flow!AJ55)</f>
        <v>0</v>
      </c>
      <c r="AK55" s="1">
        <f>IF(Interconnector_Flow!AK55&gt;0, 0, -Interconnector_Flow!AK55)</f>
        <v>127113</v>
      </c>
      <c r="AL55" s="1">
        <f>IF(Interconnector_Flow!AL55&gt;0, 0, -Interconnector_Flow!AL55)</f>
        <v>0</v>
      </c>
      <c r="AM55" s="1">
        <f>IF(Interconnector_Flow!AM55&gt;0, 0, -Interconnector_Flow!AM55)</f>
        <v>193128</v>
      </c>
      <c r="AN55" s="1">
        <f>IF(Interconnector_Flow!AN55&gt;0, 0, -Interconnector_Flow!AN55)</f>
        <v>0</v>
      </c>
      <c r="AO55" s="1">
        <f>IF(Interconnector_Flow!AO55&gt;0, 0, -Interconnector_Flow!AO55)</f>
        <v>0</v>
      </c>
      <c r="AP55" s="1">
        <f>IF(Interconnector_Flow!AP55&gt;0, 0, -Interconnector_Flow!AP55)</f>
        <v>0</v>
      </c>
      <c r="AQ55" s="1">
        <f>IF(Interconnector_Flow!AQ55&gt;0, 0, -Interconnector_Flow!AQ55)</f>
        <v>0</v>
      </c>
      <c r="AR55" s="1">
        <f>IF(Interconnector_Flow!AR55&gt;0, 0, -Interconnector_Flow!AR55)</f>
        <v>976371</v>
      </c>
      <c r="AS55" s="1">
        <f>IF(Interconnector_Flow!AS55&gt;0, 0, -Interconnector_Flow!AS55)</f>
        <v>0</v>
      </c>
      <c r="AT55" s="1">
        <f>IF(Interconnector_Flow!AT55&gt;0, 0, -Interconnector_Flow!AT55)</f>
        <v>0</v>
      </c>
    </row>
    <row r="56" spans="1:46" ht="12.95">
      <c r="A56" s="3">
        <v>44013</v>
      </c>
      <c r="B56" s="1">
        <f>IF(Interconnector_Flow!B56&gt;0, 0, -Interconnector_Flow!B56)</f>
        <v>0</v>
      </c>
      <c r="C56" s="1">
        <f>IF(Interconnector_Flow!C56&gt;0, 0, -Interconnector_Flow!C56)</f>
        <v>209941</v>
      </c>
      <c r="D56" s="1">
        <f>IF(Interconnector_Flow!D56&gt;0, 0, -Interconnector_Flow!D56)</f>
        <v>189850</v>
      </c>
      <c r="E56" s="1">
        <f>IF(Interconnector_Flow!E56&gt;0, 0, -Interconnector_Flow!E56)</f>
        <v>111776</v>
      </c>
      <c r="F56" s="1">
        <f>IF(Interconnector_Flow!F56&gt;0, 0, -Interconnector_Flow!F56)</f>
        <v>44030</v>
      </c>
      <c r="G56" s="1">
        <f>IF(Interconnector_Flow!G56&gt;0, 0, -Interconnector_Flow!G56)</f>
        <v>0</v>
      </c>
      <c r="H56" s="1">
        <f>IF(Interconnector_Flow!H56&gt;0, 0, -Interconnector_Flow!H56)</f>
        <v>278020</v>
      </c>
      <c r="I56" s="1">
        <f>IF(Interconnector_Flow!I56&gt;0, 0, -Interconnector_Flow!I56)</f>
        <v>0</v>
      </c>
      <c r="J56" s="1">
        <f>IF(Interconnector_Flow!J56&gt;0, 0, -Interconnector_Flow!J56)</f>
        <v>0</v>
      </c>
      <c r="K56" s="1">
        <f>IF(Interconnector_Flow!K56&gt;0, 0, -Interconnector_Flow!K56)</f>
        <v>151114</v>
      </c>
      <c r="L56" s="1">
        <f>IF(Interconnector_Flow!L56&gt;0, 0, -Interconnector_Flow!L56)</f>
        <v>0</v>
      </c>
      <c r="M56" s="1">
        <f>IF(Interconnector_Flow!M56&gt;0, 0, -Interconnector_Flow!M56)</f>
        <v>0</v>
      </c>
      <c r="N56" s="1">
        <f>IF(Interconnector_Flow!N56&gt;0, 0, -Interconnector_Flow!N56)</f>
        <v>798566</v>
      </c>
      <c r="O56" s="1">
        <f>IF(Interconnector_Flow!O56&gt;0, 0, -Interconnector_Flow!O56)</f>
        <v>549090</v>
      </c>
      <c r="P56" s="1">
        <f>IF(Interconnector_Flow!P56&gt;0, 0, -Interconnector_Flow!P56)</f>
        <v>1194138</v>
      </c>
      <c r="Q56" s="1">
        <f>IF(Interconnector_Flow!Q56&gt;0, 0, -Interconnector_Flow!Q56)</f>
        <v>222567</v>
      </c>
      <c r="R56" s="1">
        <f>IF(Interconnector_Flow!R56&gt;0, 0, -Interconnector_Flow!R56)</f>
        <v>748011</v>
      </c>
      <c r="S56" s="1">
        <f>IF(Interconnector_Flow!S56&gt;0, 0, -Interconnector_Flow!S56)</f>
        <v>664190</v>
      </c>
      <c r="T56" s="1">
        <f>IF(Interconnector_Flow!T56&gt;0, 0, -Interconnector_Flow!T56)</f>
        <v>0</v>
      </c>
      <c r="U56" s="1">
        <f>IF(Interconnector_Flow!U56&gt;0, 0, -Interconnector_Flow!U56)</f>
        <v>329507</v>
      </c>
      <c r="V56" s="1">
        <f>IF(Interconnector_Flow!V56&gt;0, 0, -Interconnector_Flow!V56)</f>
        <v>60968</v>
      </c>
      <c r="W56" s="1">
        <f>IF(Interconnector_Flow!W56&gt;0, 0, -Interconnector_Flow!W56)</f>
        <v>1740550</v>
      </c>
      <c r="X56" s="1">
        <f>IF(Interconnector_Flow!X56&gt;0, 0, -Interconnector_Flow!X56)</f>
        <v>232698</v>
      </c>
      <c r="Y56" s="1">
        <f>IF(Interconnector_Flow!Y56&gt;0, 0, -Interconnector_Flow!Y56)</f>
        <v>0</v>
      </c>
      <c r="Z56" s="1">
        <f>IF(Interconnector_Flow!Z56&gt;0, 0, -Interconnector_Flow!Z56)</f>
        <v>0</v>
      </c>
      <c r="AA56" s="1">
        <f>IF(Interconnector_Flow!AA56&gt;0, 0, -Interconnector_Flow!AA56)</f>
        <v>425314</v>
      </c>
      <c r="AB56" s="1">
        <f>IF(Interconnector_Flow!AB56&gt;0, 0, -Interconnector_Flow!AB56)</f>
        <v>0</v>
      </c>
      <c r="AC56" s="1">
        <f>IF(Interconnector_Flow!AC56&gt;0, 0, -Interconnector_Flow!AC56)</f>
        <v>0</v>
      </c>
      <c r="AD56" s="1">
        <f>IF(Interconnector_Flow!AD56&gt;0, 0, -Interconnector_Flow!AD56)</f>
        <v>0</v>
      </c>
      <c r="AE56" s="1">
        <f>IF(Interconnector_Flow!AE56&gt;0, 0, -Interconnector_Flow!AE56)</f>
        <v>121037</v>
      </c>
      <c r="AF56" s="1">
        <f>IF(Interconnector_Flow!AF56&gt;0, 0, -Interconnector_Flow!AF56)</f>
        <v>996002</v>
      </c>
      <c r="AG56" s="1">
        <f>IF(Interconnector_Flow!AG56&gt;0, 0, -Interconnector_Flow!AG56)</f>
        <v>0</v>
      </c>
      <c r="AH56" s="1">
        <f>IF(Interconnector_Flow!AH56&gt;0, 0, -Interconnector_Flow!AH56)</f>
        <v>0</v>
      </c>
      <c r="AI56" s="1">
        <f>IF(Interconnector_Flow!AI56&gt;0, 0, -Interconnector_Flow!AI56)</f>
        <v>0</v>
      </c>
      <c r="AJ56" s="1">
        <f>IF(Interconnector_Flow!AJ56&gt;0, 0, -Interconnector_Flow!AJ56)</f>
        <v>0</v>
      </c>
      <c r="AK56" s="1">
        <f>IF(Interconnector_Flow!AK56&gt;0, 0, -Interconnector_Flow!AK56)</f>
        <v>0</v>
      </c>
      <c r="AL56" s="1">
        <f>IF(Interconnector_Flow!AL56&gt;0, 0, -Interconnector_Flow!AL56)</f>
        <v>0</v>
      </c>
      <c r="AM56" s="1">
        <f>IF(Interconnector_Flow!AM56&gt;0, 0, -Interconnector_Flow!AM56)</f>
        <v>299625</v>
      </c>
      <c r="AN56" s="1">
        <f>IF(Interconnector_Flow!AN56&gt;0, 0, -Interconnector_Flow!AN56)</f>
        <v>0</v>
      </c>
      <c r="AO56" s="1">
        <f>IF(Interconnector_Flow!AO56&gt;0, 0, -Interconnector_Flow!AO56)</f>
        <v>0</v>
      </c>
      <c r="AP56" s="1">
        <f>IF(Interconnector_Flow!AP56&gt;0, 0, -Interconnector_Flow!AP56)</f>
        <v>0</v>
      </c>
      <c r="AQ56" s="1">
        <f>IF(Interconnector_Flow!AQ56&gt;0, 0, -Interconnector_Flow!AQ56)</f>
        <v>0</v>
      </c>
      <c r="AR56" s="1">
        <f>IF(Interconnector_Flow!AR56&gt;0, 0, -Interconnector_Flow!AR56)</f>
        <v>1192864</v>
      </c>
      <c r="AS56" s="1">
        <f>IF(Interconnector_Flow!AS56&gt;0, 0, -Interconnector_Flow!AS56)</f>
        <v>0</v>
      </c>
      <c r="AT56" s="1">
        <f>IF(Interconnector_Flow!AT56&gt;0, 0, -Interconnector_Flow!AT56)</f>
        <v>0</v>
      </c>
    </row>
    <row r="57" spans="1:46" ht="12.95">
      <c r="A57" s="3">
        <v>44044</v>
      </c>
      <c r="B57" s="1">
        <f>IF(Interconnector_Flow!B57&gt;0, 0, -Interconnector_Flow!B57)</f>
        <v>662766</v>
      </c>
      <c r="C57" s="1">
        <f>IF(Interconnector_Flow!C57&gt;0, 0, -Interconnector_Flow!C57)</f>
        <v>362776</v>
      </c>
      <c r="D57" s="1">
        <f>IF(Interconnector_Flow!D57&gt;0, 0, -Interconnector_Flow!D57)</f>
        <v>331592</v>
      </c>
      <c r="E57" s="1">
        <f>IF(Interconnector_Flow!E57&gt;0, 0, -Interconnector_Flow!E57)</f>
        <v>67124</v>
      </c>
      <c r="F57" s="1">
        <f>IF(Interconnector_Flow!F57&gt;0, 0, -Interconnector_Flow!F57)</f>
        <v>0</v>
      </c>
      <c r="G57" s="1">
        <f>IF(Interconnector_Flow!G57&gt;0, 0, -Interconnector_Flow!G57)</f>
        <v>0</v>
      </c>
      <c r="H57" s="1">
        <f>IF(Interconnector_Flow!H57&gt;0, 0, -Interconnector_Flow!H57)</f>
        <v>288190</v>
      </c>
      <c r="I57" s="1">
        <f>IF(Interconnector_Flow!I57&gt;0, 0, -Interconnector_Flow!I57)</f>
        <v>167815</v>
      </c>
      <c r="J57" s="1">
        <f>IF(Interconnector_Flow!J57&gt;0, 0, -Interconnector_Flow!J57)</f>
        <v>0</v>
      </c>
      <c r="K57" s="1">
        <f>IF(Interconnector_Flow!K57&gt;0, 0, -Interconnector_Flow!K57)</f>
        <v>627885</v>
      </c>
      <c r="L57" s="1">
        <f>IF(Interconnector_Flow!L57&gt;0, 0, -Interconnector_Flow!L57)</f>
        <v>0</v>
      </c>
      <c r="M57" s="1">
        <f>IF(Interconnector_Flow!M57&gt;0, 0, -Interconnector_Flow!M57)</f>
        <v>0</v>
      </c>
      <c r="N57" s="1">
        <f>IF(Interconnector_Flow!N57&gt;0, 0, -Interconnector_Flow!N57)</f>
        <v>0</v>
      </c>
      <c r="O57" s="1">
        <f>IF(Interconnector_Flow!O57&gt;0, 0, -Interconnector_Flow!O57)</f>
        <v>421754</v>
      </c>
      <c r="P57" s="1">
        <f>IF(Interconnector_Flow!P57&gt;0, 0, -Interconnector_Flow!P57)</f>
        <v>467020</v>
      </c>
      <c r="Q57" s="1">
        <f>IF(Interconnector_Flow!Q57&gt;0, 0, -Interconnector_Flow!Q57)</f>
        <v>0</v>
      </c>
      <c r="R57" s="1">
        <f>IF(Interconnector_Flow!R57&gt;0, 0, -Interconnector_Flow!R57)</f>
        <v>243662</v>
      </c>
      <c r="S57" s="1">
        <f>IF(Interconnector_Flow!S57&gt;0, 0, -Interconnector_Flow!S57)</f>
        <v>820328</v>
      </c>
      <c r="T57" s="1">
        <f>IF(Interconnector_Flow!T57&gt;0, 0, -Interconnector_Flow!T57)</f>
        <v>144892</v>
      </c>
      <c r="U57" s="1">
        <f>IF(Interconnector_Flow!U57&gt;0, 0, -Interconnector_Flow!U57)</f>
        <v>55389</v>
      </c>
      <c r="V57" s="1">
        <f>IF(Interconnector_Flow!V57&gt;0, 0, -Interconnector_Flow!V57)</f>
        <v>28642</v>
      </c>
      <c r="W57" s="1">
        <f>IF(Interconnector_Flow!W57&gt;0, 0, -Interconnector_Flow!W57)</f>
        <v>1595361</v>
      </c>
      <c r="X57" s="1">
        <f>IF(Interconnector_Flow!X57&gt;0, 0, -Interconnector_Flow!X57)</f>
        <v>0</v>
      </c>
      <c r="Y57" s="1">
        <f>IF(Interconnector_Flow!Y57&gt;0, 0, -Interconnector_Flow!Y57)</f>
        <v>0</v>
      </c>
      <c r="Z57" s="1">
        <f>IF(Interconnector_Flow!Z57&gt;0, 0, -Interconnector_Flow!Z57)</f>
        <v>0</v>
      </c>
      <c r="AA57" s="1">
        <f>IF(Interconnector_Flow!AA57&gt;0, 0, -Interconnector_Flow!AA57)</f>
        <v>0</v>
      </c>
      <c r="AB57" s="1">
        <f>IF(Interconnector_Flow!AB57&gt;0, 0, -Interconnector_Flow!AB57)</f>
        <v>0</v>
      </c>
      <c r="AC57" s="1">
        <f>IF(Interconnector_Flow!AC57&gt;0, 0, -Interconnector_Flow!AC57)</f>
        <v>0</v>
      </c>
      <c r="AD57" s="1">
        <f>IF(Interconnector_Flow!AD57&gt;0, 0, -Interconnector_Flow!AD57)</f>
        <v>0</v>
      </c>
      <c r="AE57" s="1">
        <f>IF(Interconnector_Flow!AE57&gt;0, 0, -Interconnector_Flow!AE57)</f>
        <v>86630</v>
      </c>
      <c r="AF57" s="1">
        <f>IF(Interconnector_Flow!AF57&gt;0, 0, -Interconnector_Flow!AF57)</f>
        <v>602037</v>
      </c>
      <c r="AG57" s="1">
        <f>IF(Interconnector_Flow!AG57&gt;0, 0, -Interconnector_Flow!AG57)</f>
        <v>3778</v>
      </c>
      <c r="AH57" s="1">
        <f>IF(Interconnector_Flow!AH57&gt;0, 0, -Interconnector_Flow!AH57)</f>
        <v>0</v>
      </c>
      <c r="AI57" s="1">
        <f>IF(Interconnector_Flow!AI57&gt;0, 0, -Interconnector_Flow!AI57)</f>
        <v>0</v>
      </c>
      <c r="AJ57" s="1">
        <f>IF(Interconnector_Flow!AJ57&gt;0, 0, -Interconnector_Flow!AJ57)</f>
        <v>0</v>
      </c>
      <c r="AK57" s="1">
        <f>IF(Interconnector_Flow!AK57&gt;0, 0, -Interconnector_Flow!AK57)</f>
        <v>0</v>
      </c>
      <c r="AL57" s="1">
        <f>IF(Interconnector_Flow!AL57&gt;0, 0, -Interconnector_Flow!AL57)</f>
        <v>0</v>
      </c>
      <c r="AM57" s="1">
        <f>IF(Interconnector_Flow!AM57&gt;0, 0, -Interconnector_Flow!AM57)</f>
        <v>446537</v>
      </c>
      <c r="AN57" s="1">
        <f>IF(Interconnector_Flow!AN57&gt;0, 0, -Interconnector_Flow!AN57)</f>
        <v>0</v>
      </c>
      <c r="AO57" s="1">
        <f>IF(Interconnector_Flow!AO57&gt;0, 0, -Interconnector_Flow!AO57)</f>
        <v>0</v>
      </c>
      <c r="AP57" s="1">
        <f>IF(Interconnector_Flow!AP57&gt;0, 0, -Interconnector_Flow!AP57)</f>
        <v>0</v>
      </c>
      <c r="AQ57" s="1">
        <f>IF(Interconnector_Flow!AQ57&gt;0, 0, -Interconnector_Flow!AQ57)</f>
        <v>0</v>
      </c>
      <c r="AR57" s="1">
        <f>IF(Interconnector_Flow!AR57&gt;0, 0, -Interconnector_Flow!AR57)</f>
        <v>1254025</v>
      </c>
      <c r="AS57" s="1">
        <f>IF(Interconnector_Flow!AS57&gt;0, 0, -Interconnector_Flow!AS57)</f>
        <v>0</v>
      </c>
      <c r="AT57" s="1">
        <f>IF(Interconnector_Flow!AT57&gt;0, 0, -Interconnector_Flow!AT57)</f>
        <v>42005</v>
      </c>
    </row>
    <row r="58" spans="1:46" ht="12.95">
      <c r="A58" s="3">
        <v>44075</v>
      </c>
      <c r="B58" s="1">
        <f>IF(Interconnector_Flow!B58&gt;0, 0, -Interconnector_Flow!B58)</f>
        <v>180935</v>
      </c>
      <c r="C58" s="1">
        <f>IF(Interconnector_Flow!C58&gt;0, 0, -Interconnector_Flow!C58)</f>
        <v>301854</v>
      </c>
      <c r="D58" s="1">
        <f>IF(Interconnector_Flow!D58&gt;0, 0, -Interconnector_Flow!D58)</f>
        <v>281879</v>
      </c>
      <c r="E58" s="1">
        <f>IF(Interconnector_Flow!E58&gt;0, 0, -Interconnector_Flow!E58)</f>
        <v>107514</v>
      </c>
      <c r="F58" s="1">
        <f>IF(Interconnector_Flow!F58&gt;0, 0, -Interconnector_Flow!F58)</f>
        <v>0</v>
      </c>
      <c r="G58" s="1">
        <f>IF(Interconnector_Flow!G58&gt;0, 0, -Interconnector_Flow!G58)</f>
        <v>0</v>
      </c>
      <c r="H58" s="1">
        <f>IF(Interconnector_Flow!H58&gt;0, 0, -Interconnector_Flow!H58)</f>
        <v>299023</v>
      </c>
      <c r="I58" s="1">
        <f>IF(Interconnector_Flow!I58&gt;0, 0, -Interconnector_Flow!I58)</f>
        <v>0</v>
      </c>
      <c r="J58" s="1">
        <f>IF(Interconnector_Flow!J58&gt;0, 0, -Interconnector_Flow!J58)</f>
        <v>0</v>
      </c>
      <c r="K58" s="1">
        <f>IF(Interconnector_Flow!K58&gt;0, 0, -Interconnector_Flow!K58)</f>
        <v>746871</v>
      </c>
      <c r="L58" s="1">
        <f>IF(Interconnector_Flow!L58&gt;0, 0, -Interconnector_Flow!L58)</f>
        <v>0</v>
      </c>
      <c r="M58" s="1">
        <f>IF(Interconnector_Flow!M58&gt;0, 0, -Interconnector_Flow!M58)</f>
        <v>0</v>
      </c>
      <c r="N58" s="1">
        <f>IF(Interconnector_Flow!N58&gt;0, 0, -Interconnector_Flow!N58)</f>
        <v>436908</v>
      </c>
      <c r="O58" s="1">
        <f>IF(Interconnector_Flow!O58&gt;0, 0, -Interconnector_Flow!O58)</f>
        <v>0</v>
      </c>
      <c r="P58" s="1">
        <f>IF(Interconnector_Flow!P58&gt;0, 0, -Interconnector_Flow!P58)</f>
        <v>0</v>
      </c>
      <c r="Q58" s="1">
        <f>IF(Interconnector_Flow!Q58&gt;0, 0, -Interconnector_Flow!Q58)</f>
        <v>114102</v>
      </c>
      <c r="R58" s="1">
        <f>IF(Interconnector_Flow!R58&gt;0, 0, -Interconnector_Flow!R58)</f>
        <v>605239</v>
      </c>
      <c r="S58" s="1">
        <f>IF(Interconnector_Flow!S58&gt;0, 0, -Interconnector_Flow!S58)</f>
        <v>793085</v>
      </c>
      <c r="T58" s="1">
        <f>IF(Interconnector_Flow!T58&gt;0, 0, -Interconnector_Flow!T58)</f>
        <v>0</v>
      </c>
      <c r="U58" s="1">
        <f>IF(Interconnector_Flow!U58&gt;0, 0, -Interconnector_Flow!U58)</f>
        <v>0</v>
      </c>
      <c r="V58" s="1">
        <f>IF(Interconnector_Flow!V58&gt;0, 0, -Interconnector_Flow!V58)</f>
        <v>20868</v>
      </c>
      <c r="W58" s="1">
        <f>IF(Interconnector_Flow!W58&gt;0, 0, -Interconnector_Flow!W58)</f>
        <v>1308116</v>
      </c>
      <c r="X58" s="1">
        <f>IF(Interconnector_Flow!X58&gt;0, 0, -Interconnector_Flow!X58)</f>
        <v>0</v>
      </c>
      <c r="Y58" s="1">
        <f>IF(Interconnector_Flow!Y58&gt;0, 0, -Interconnector_Flow!Y58)</f>
        <v>0</v>
      </c>
      <c r="Z58" s="1">
        <f>IF(Interconnector_Flow!Z58&gt;0, 0, -Interconnector_Flow!Z58)</f>
        <v>750844</v>
      </c>
      <c r="AA58" s="1">
        <f>IF(Interconnector_Flow!AA58&gt;0, 0, -Interconnector_Flow!AA58)</f>
        <v>258358</v>
      </c>
      <c r="AB58" s="1">
        <f>IF(Interconnector_Flow!AB58&gt;0, 0, -Interconnector_Flow!AB58)</f>
        <v>265885</v>
      </c>
      <c r="AC58" s="1">
        <f>IF(Interconnector_Flow!AC58&gt;0, 0, -Interconnector_Flow!AC58)</f>
        <v>0</v>
      </c>
      <c r="AD58" s="1">
        <f>IF(Interconnector_Flow!AD58&gt;0, 0, -Interconnector_Flow!AD58)</f>
        <v>0</v>
      </c>
      <c r="AE58" s="1">
        <f>IF(Interconnector_Flow!AE58&gt;0, 0, -Interconnector_Flow!AE58)</f>
        <v>59579</v>
      </c>
      <c r="AF58" s="1">
        <f>IF(Interconnector_Flow!AF58&gt;0, 0, -Interconnector_Flow!AF58)</f>
        <v>580820</v>
      </c>
      <c r="AG58" s="1">
        <f>IF(Interconnector_Flow!AG58&gt;0, 0, -Interconnector_Flow!AG58)</f>
        <v>7806</v>
      </c>
      <c r="AH58" s="1">
        <f>IF(Interconnector_Flow!AH58&gt;0, 0, -Interconnector_Flow!AH58)</f>
        <v>0</v>
      </c>
      <c r="AI58" s="1">
        <f>IF(Interconnector_Flow!AI58&gt;0, 0, -Interconnector_Flow!AI58)</f>
        <v>0</v>
      </c>
      <c r="AJ58" s="1">
        <f>IF(Interconnector_Flow!AJ58&gt;0, 0, -Interconnector_Flow!AJ58)</f>
        <v>0</v>
      </c>
      <c r="AK58" s="1">
        <f>IF(Interconnector_Flow!AK58&gt;0, 0, -Interconnector_Flow!AK58)</f>
        <v>21064</v>
      </c>
      <c r="AL58" s="1">
        <f>IF(Interconnector_Flow!AL58&gt;0, 0, -Interconnector_Flow!AL58)</f>
        <v>58013</v>
      </c>
      <c r="AM58" s="1">
        <f>IF(Interconnector_Flow!AM58&gt;0, 0, -Interconnector_Flow!AM58)</f>
        <v>460153</v>
      </c>
      <c r="AN58" s="1">
        <f>IF(Interconnector_Flow!AN58&gt;0, 0, -Interconnector_Flow!AN58)</f>
        <v>0</v>
      </c>
      <c r="AO58" s="1">
        <f>IF(Interconnector_Flow!AO58&gt;0, 0, -Interconnector_Flow!AO58)</f>
        <v>0</v>
      </c>
      <c r="AP58" s="1">
        <f>IF(Interconnector_Flow!AP58&gt;0, 0, -Interconnector_Flow!AP58)</f>
        <v>0</v>
      </c>
      <c r="AQ58" s="1">
        <f>IF(Interconnector_Flow!AQ58&gt;0, 0, -Interconnector_Flow!AQ58)</f>
        <v>0</v>
      </c>
      <c r="AR58" s="1">
        <f>IF(Interconnector_Flow!AR58&gt;0, 0, -Interconnector_Flow!AR58)</f>
        <v>1228584</v>
      </c>
      <c r="AS58" s="1">
        <f>IF(Interconnector_Flow!AS58&gt;0, 0, -Interconnector_Flow!AS58)</f>
        <v>0</v>
      </c>
      <c r="AT58" s="1">
        <f>IF(Interconnector_Flow!AT58&gt;0, 0, -Interconnector_Flow!AT58)</f>
        <v>0</v>
      </c>
    </row>
    <row r="59" spans="1:46" ht="12.95">
      <c r="A59" s="3">
        <v>44105</v>
      </c>
      <c r="B59" s="1">
        <f>IF(Interconnector_Flow!B59&gt;0, 0, -Interconnector_Flow!B59)</f>
        <v>914841</v>
      </c>
      <c r="C59" s="1">
        <f>IF(Interconnector_Flow!C59&gt;0, 0, -Interconnector_Flow!C59)</f>
        <v>512528</v>
      </c>
      <c r="D59" s="1">
        <f>IF(Interconnector_Flow!D59&gt;0, 0, -Interconnector_Flow!D59)</f>
        <v>469314.5</v>
      </c>
      <c r="E59" s="1">
        <f>IF(Interconnector_Flow!E59&gt;0, 0, -Interconnector_Flow!E59)</f>
        <v>51699.5</v>
      </c>
      <c r="F59" s="1">
        <f>IF(Interconnector_Flow!F59&gt;0, 0, -Interconnector_Flow!F59)</f>
        <v>0</v>
      </c>
      <c r="G59" s="1">
        <f>IF(Interconnector_Flow!G59&gt;0, 0, -Interconnector_Flow!G59)</f>
        <v>0</v>
      </c>
      <c r="H59" s="1">
        <f>IF(Interconnector_Flow!H59&gt;0, 0, -Interconnector_Flow!H59)</f>
        <v>759901</v>
      </c>
      <c r="I59" s="1">
        <f>IF(Interconnector_Flow!I59&gt;0, 0, -Interconnector_Flow!I59)</f>
        <v>0</v>
      </c>
      <c r="J59" s="1">
        <f>IF(Interconnector_Flow!J59&gt;0, 0, -Interconnector_Flow!J59)</f>
        <v>0</v>
      </c>
      <c r="K59" s="1">
        <f>IF(Interconnector_Flow!K59&gt;0, 0, -Interconnector_Flow!K59)</f>
        <v>981753.5</v>
      </c>
      <c r="L59" s="1">
        <f>IF(Interconnector_Flow!L59&gt;0, 0, -Interconnector_Flow!L59)</f>
        <v>0</v>
      </c>
      <c r="M59" s="1">
        <f>IF(Interconnector_Flow!M59&gt;0, 0, -Interconnector_Flow!M59)</f>
        <v>0</v>
      </c>
      <c r="N59" s="1">
        <f>IF(Interconnector_Flow!N59&gt;0, 0, -Interconnector_Flow!N59)</f>
        <v>412768.5</v>
      </c>
      <c r="O59" s="1">
        <f>IF(Interconnector_Flow!O59&gt;0, 0, -Interconnector_Flow!O59)</f>
        <v>208189</v>
      </c>
      <c r="P59" s="1">
        <f>IF(Interconnector_Flow!P59&gt;0, 0, -Interconnector_Flow!P59)</f>
        <v>0</v>
      </c>
      <c r="Q59" s="1">
        <f>IF(Interconnector_Flow!Q59&gt;0, 0, -Interconnector_Flow!Q59)</f>
        <v>280879.5</v>
      </c>
      <c r="R59" s="1">
        <f>IF(Interconnector_Flow!R59&gt;0, 0, -Interconnector_Flow!R59)</f>
        <v>388150</v>
      </c>
      <c r="S59" s="1">
        <f>IF(Interconnector_Flow!S59&gt;0, 0, -Interconnector_Flow!S59)</f>
        <v>785968</v>
      </c>
      <c r="T59" s="1">
        <f>IF(Interconnector_Flow!T59&gt;0, 0, -Interconnector_Flow!T59)</f>
        <v>0</v>
      </c>
      <c r="U59" s="1">
        <f>IF(Interconnector_Flow!U59&gt;0, 0, -Interconnector_Flow!U59)</f>
        <v>0</v>
      </c>
      <c r="V59" s="1">
        <f>IF(Interconnector_Flow!V59&gt;0, 0, -Interconnector_Flow!V59)</f>
        <v>25938</v>
      </c>
      <c r="W59" s="1">
        <f>IF(Interconnector_Flow!W59&gt;0, 0, -Interconnector_Flow!W59)</f>
        <v>1624349.5</v>
      </c>
      <c r="X59" s="1">
        <f>IF(Interconnector_Flow!X59&gt;0, 0, -Interconnector_Flow!X59)</f>
        <v>0</v>
      </c>
      <c r="Y59" s="1">
        <f>IF(Interconnector_Flow!Y59&gt;0, 0, -Interconnector_Flow!Y59)</f>
        <v>0</v>
      </c>
      <c r="Z59" s="1">
        <f>IF(Interconnector_Flow!Z59&gt;0, 0, -Interconnector_Flow!Z59)</f>
        <v>81858</v>
      </c>
      <c r="AA59" s="1">
        <f>IF(Interconnector_Flow!AA59&gt;0, 0, -Interconnector_Flow!AA59)</f>
        <v>98967</v>
      </c>
      <c r="AB59" s="1">
        <f>IF(Interconnector_Flow!AB59&gt;0, 0, -Interconnector_Flow!AB59)</f>
        <v>0</v>
      </c>
      <c r="AC59" s="1">
        <f>IF(Interconnector_Flow!AC59&gt;0, 0, -Interconnector_Flow!AC59)</f>
        <v>0</v>
      </c>
      <c r="AD59" s="1">
        <f>IF(Interconnector_Flow!AD59&gt;0, 0, -Interconnector_Flow!AD59)</f>
        <v>0</v>
      </c>
      <c r="AE59" s="1">
        <f>IF(Interconnector_Flow!AE59&gt;0, 0, -Interconnector_Flow!AE59)</f>
        <v>101087.5</v>
      </c>
      <c r="AF59" s="1">
        <f>IF(Interconnector_Flow!AF59&gt;0, 0, -Interconnector_Flow!AF59)</f>
        <v>1358369</v>
      </c>
      <c r="AG59" s="1">
        <f>IF(Interconnector_Flow!AG59&gt;0, 0, -Interconnector_Flow!AG59)</f>
        <v>46964.5</v>
      </c>
      <c r="AH59" s="1">
        <f>IF(Interconnector_Flow!AH59&gt;0, 0, -Interconnector_Flow!AH59)</f>
        <v>0</v>
      </c>
      <c r="AI59" s="1">
        <f>IF(Interconnector_Flow!AI59&gt;0, 0, -Interconnector_Flow!AI59)</f>
        <v>0</v>
      </c>
      <c r="AJ59" s="1">
        <f>IF(Interconnector_Flow!AJ59&gt;0, 0, -Interconnector_Flow!AJ59)</f>
        <v>0</v>
      </c>
      <c r="AK59" s="1">
        <f>IF(Interconnector_Flow!AK59&gt;0, 0, -Interconnector_Flow!AK59)</f>
        <v>902409</v>
      </c>
      <c r="AL59" s="1">
        <f>IF(Interconnector_Flow!AL59&gt;0, 0, -Interconnector_Flow!AL59)</f>
        <v>0</v>
      </c>
      <c r="AM59" s="1">
        <f>IF(Interconnector_Flow!AM59&gt;0, 0, -Interconnector_Flow!AM59)</f>
        <v>505393</v>
      </c>
      <c r="AN59" s="1">
        <f>IF(Interconnector_Flow!AN59&gt;0, 0, -Interconnector_Flow!AN59)</f>
        <v>0</v>
      </c>
      <c r="AO59" s="1">
        <f>IF(Interconnector_Flow!AO59&gt;0, 0, -Interconnector_Flow!AO59)</f>
        <v>0</v>
      </c>
      <c r="AP59" s="1">
        <f>IF(Interconnector_Flow!AP59&gt;0, 0, -Interconnector_Flow!AP59)</f>
        <v>0</v>
      </c>
      <c r="AQ59" s="1">
        <f>IF(Interconnector_Flow!AQ59&gt;0, 0, -Interconnector_Flow!AQ59)</f>
        <v>0</v>
      </c>
      <c r="AR59" s="1">
        <f>IF(Interconnector_Flow!AR59&gt;0, 0, -Interconnector_Flow!AR59)</f>
        <v>1359247</v>
      </c>
      <c r="AS59" s="1">
        <f>IF(Interconnector_Flow!AS59&gt;0, 0, -Interconnector_Flow!AS59)</f>
        <v>0</v>
      </c>
      <c r="AT59" s="1">
        <f>IF(Interconnector_Flow!AT59&gt;0, 0, -Interconnector_Flow!AT59)</f>
        <v>0</v>
      </c>
    </row>
    <row r="60" spans="1:46" ht="12.95">
      <c r="A60" s="3">
        <v>44136</v>
      </c>
      <c r="B60" s="1">
        <f>IF(Interconnector_Flow!B60&gt;0, 0, -Interconnector_Flow!B60)</f>
        <v>996753</v>
      </c>
      <c r="C60" s="1">
        <f>IF(Interconnector_Flow!C60&gt;0, 0, -Interconnector_Flow!C60)</f>
        <v>409748</v>
      </c>
      <c r="D60" s="1">
        <f>IF(Interconnector_Flow!D60&gt;0, 0, -Interconnector_Flow!D60)</f>
        <v>498464</v>
      </c>
      <c r="E60" s="1">
        <f>IF(Interconnector_Flow!E60&gt;0, 0, -Interconnector_Flow!E60)</f>
        <v>81225</v>
      </c>
      <c r="F60" s="1">
        <f>IF(Interconnector_Flow!F60&gt;0, 0, -Interconnector_Flow!F60)</f>
        <v>0</v>
      </c>
      <c r="G60" s="1">
        <f>IF(Interconnector_Flow!G60&gt;0, 0, -Interconnector_Flow!G60)</f>
        <v>0</v>
      </c>
      <c r="H60" s="1">
        <f>IF(Interconnector_Flow!H60&gt;0, 0, -Interconnector_Flow!H60)</f>
        <v>1103265</v>
      </c>
      <c r="I60" s="1">
        <f>IF(Interconnector_Flow!I60&gt;0, 0, -Interconnector_Flow!I60)</f>
        <v>0</v>
      </c>
      <c r="J60" s="1">
        <f>IF(Interconnector_Flow!J60&gt;0, 0, -Interconnector_Flow!J60)</f>
        <v>0</v>
      </c>
      <c r="K60" s="1">
        <f>IF(Interconnector_Flow!K60&gt;0, 0, -Interconnector_Flow!K60)</f>
        <v>464913</v>
      </c>
      <c r="L60" s="1">
        <f>IF(Interconnector_Flow!L60&gt;0, 0, -Interconnector_Flow!L60)</f>
        <v>95108</v>
      </c>
      <c r="M60" s="1">
        <f>IF(Interconnector_Flow!M60&gt;0, 0, -Interconnector_Flow!M60)</f>
        <v>0</v>
      </c>
      <c r="N60" s="1">
        <f>IF(Interconnector_Flow!N60&gt;0, 0, -Interconnector_Flow!N60)</f>
        <v>204210</v>
      </c>
      <c r="O60" s="1">
        <f>IF(Interconnector_Flow!O60&gt;0, 0, -Interconnector_Flow!O60)</f>
        <v>1010215</v>
      </c>
      <c r="P60" s="1">
        <f>IF(Interconnector_Flow!P60&gt;0, 0, -Interconnector_Flow!P60)</f>
        <v>0</v>
      </c>
      <c r="Q60" s="1">
        <f>IF(Interconnector_Flow!Q60&gt;0, 0, -Interconnector_Flow!Q60)</f>
        <v>100146</v>
      </c>
      <c r="R60" s="1">
        <f>IF(Interconnector_Flow!R60&gt;0, 0, -Interconnector_Flow!R60)</f>
        <v>87223</v>
      </c>
      <c r="S60" s="1">
        <f>IF(Interconnector_Flow!S60&gt;0, 0, -Interconnector_Flow!S60)</f>
        <v>808062</v>
      </c>
      <c r="T60" s="1">
        <f>IF(Interconnector_Flow!T60&gt;0, 0, -Interconnector_Flow!T60)</f>
        <v>0</v>
      </c>
      <c r="U60" s="1">
        <f>IF(Interconnector_Flow!U60&gt;0, 0, -Interconnector_Flow!U60)</f>
        <v>416675</v>
      </c>
      <c r="V60" s="1">
        <f>IF(Interconnector_Flow!V60&gt;0, 0, -Interconnector_Flow!V60)</f>
        <v>21851</v>
      </c>
      <c r="W60" s="1">
        <f>IF(Interconnector_Flow!W60&gt;0, 0, -Interconnector_Flow!W60)</f>
        <v>1373572</v>
      </c>
      <c r="X60" s="1">
        <f>IF(Interconnector_Flow!X60&gt;0, 0, -Interconnector_Flow!X60)</f>
        <v>0</v>
      </c>
      <c r="Y60" s="1">
        <f>IF(Interconnector_Flow!Y60&gt;0, 0, -Interconnector_Flow!Y60)</f>
        <v>0</v>
      </c>
      <c r="Z60" s="1">
        <f>IF(Interconnector_Flow!Z60&gt;0, 0, -Interconnector_Flow!Z60)</f>
        <v>0</v>
      </c>
      <c r="AA60" s="1">
        <f>IF(Interconnector_Flow!AA60&gt;0, 0, -Interconnector_Flow!AA60)</f>
        <v>64464</v>
      </c>
      <c r="AB60" s="1">
        <f>IF(Interconnector_Flow!AB60&gt;0, 0, -Interconnector_Flow!AB60)</f>
        <v>0</v>
      </c>
      <c r="AC60" s="1">
        <f>IF(Interconnector_Flow!AC60&gt;0, 0, -Interconnector_Flow!AC60)</f>
        <v>0</v>
      </c>
      <c r="AD60" s="1">
        <f>IF(Interconnector_Flow!AD60&gt;0, 0, -Interconnector_Flow!AD60)</f>
        <v>0</v>
      </c>
      <c r="AE60" s="1">
        <f>IF(Interconnector_Flow!AE60&gt;0, 0, -Interconnector_Flow!AE60)</f>
        <v>102114</v>
      </c>
      <c r="AF60" s="1">
        <f>IF(Interconnector_Flow!AF60&gt;0, 0, -Interconnector_Flow!AF60)</f>
        <v>1578162</v>
      </c>
      <c r="AG60" s="1">
        <f>IF(Interconnector_Flow!AG60&gt;0, 0, -Interconnector_Flow!AG60)</f>
        <v>38935</v>
      </c>
      <c r="AH60" s="1">
        <f>IF(Interconnector_Flow!AH60&gt;0, 0, -Interconnector_Flow!AH60)</f>
        <v>0</v>
      </c>
      <c r="AI60" s="1">
        <f>IF(Interconnector_Flow!AI60&gt;0, 0, -Interconnector_Flow!AI60)</f>
        <v>0</v>
      </c>
      <c r="AJ60" s="1">
        <f>IF(Interconnector_Flow!AJ60&gt;0, 0, -Interconnector_Flow!AJ60)</f>
        <v>0</v>
      </c>
      <c r="AK60" s="1">
        <f>IF(Interconnector_Flow!AK60&gt;0, 0, -Interconnector_Flow!AK60)</f>
        <v>470497</v>
      </c>
      <c r="AL60" s="1">
        <f>IF(Interconnector_Flow!AL60&gt;0, 0, -Interconnector_Flow!AL60)</f>
        <v>0</v>
      </c>
      <c r="AM60" s="1">
        <f>IF(Interconnector_Flow!AM60&gt;0, 0, -Interconnector_Flow!AM60)</f>
        <v>348268</v>
      </c>
      <c r="AN60" s="1">
        <f>IF(Interconnector_Flow!AN60&gt;0, 0, -Interconnector_Flow!AN60)</f>
        <v>0</v>
      </c>
      <c r="AO60" s="1">
        <f>IF(Interconnector_Flow!AO60&gt;0, 0, -Interconnector_Flow!AO60)</f>
        <v>0</v>
      </c>
      <c r="AP60" s="1">
        <f>IF(Interconnector_Flow!AP60&gt;0, 0, -Interconnector_Flow!AP60)</f>
        <v>0</v>
      </c>
      <c r="AQ60" s="1">
        <f>IF(Interconnector_Flow!AQ60&gt;0, 0, -Interconnector_Flow!AQ60)</f>
        <v>0</v>
      </c>
      <c r="AR60" s="1">
        <f>IF(Interconnector_Flow!AR60&gt;0, 0, -Interconnector_Flow!AR60)</f>
        <v>242254</v>
      </c>
      <c r="AS60" s="1">
        <f>IF(Interconnector_Flow!AS60&gt;0, 0, -Interconnector_Flow!AS60)</f>
        <v>0</v>
      </c>
      <c r="AT60" s="1">
        <f>IF(Interconnector_Flow!AT60&gt;0, 0, -Interconnector_Flow!AT60)</f>
        <v>0</v>
      </c>
    </row>
    <row r="61" spans="1:46" ht="12.95">
      <c r="A61" s="3">
        <v>44166</v>
      </c>
      <c r="B61" s="1">
        <f>IF(Interconnector_Flow!B61&gt;0, 0, -Interconnector_Flow!B61)</f>
        <v>917858</v>
      </c>
      <c r="C61" s="1">
        <f>IF(Interconnector_Flow!C61&gt;0, 0, -Interconnector_Flow!C61)</f>
        <v>108892</v>
      </c>
      <c r="D61" s="1">
        <f>IF(Interconnector_Flow!D61&gt;0, 0, -Interconnector_Flow!D61)</f>
        <v>519832</v>
      </c>
      <c r="E61" s="1">
        <f>IF(Interconnector_Flow!E61&gt;0, 0, -Interconnector_Flow!E61)</f>
        <v>72958</v>
      </c>
      <c r="F61" s="1">
        <f>IF(Interconnector_Flow!F61&gt;0, 0, -Interconnector_Flow!F61)</f>
        <v>30963</v>
      </c>
      <c r="G61" s="1">
        <f>IF(Interconnector_Flow!G61&gt;0, 0, -Interconnector_Flow!G61)</f>
        <v>0</v>
      </c>
      <c r="H61" s="1">
        <f>IF(Interconnector_Flow!H61&gt;0, 0, -Interconnector_Flow!H61)</f>
        <v>1123362</v>
      </c>
      <c r="I61" s="1">
        <f>IF(Interconnector_Flow!I61&gt;0, 0, -Interconnector_Flow!I61)</f>
        <v>0</v>
      </c>
      <c r="J61" s="1">
        <f>IF(Interconnector_Flow!J61&gt;0, 0, -Interconnector_Flow!J61)</f>
        <v>0</v>
      </c>
      <c r="K61" s="1">
        <f>IF(Interconnector_Flow!K61&gt;0, 0, -Interconnector_Flow!K61)</f>
        <v>582558</v>
      </c>
      <c r="L61" s="1">
        <f>IF(Interconnector_Flow!L61&gt;0, 0, -Interconnector_Flow!L61)</f>
        <v>117044</v>
      </c>
      <c r="M61" s="1">
        <f>IF(Interconnector_Flow!M61&gt;0, 0, -Interconnector_Flow!M61)</f>
        <v>0</v>
      </c>
      <c r="N61" s="1">
        <f>IF(Interconnector_Flow!N61&gt;0, 0, -Interconnector_Flow!N61)</f>
        <v>760715</v>
      </c>
      <c r="O61" s="1">
        <f>IF(Interconnector_Flow!O61&gt;0, 0, -Interconnector_Flow!O61)</f>
        <v>448982</v>
      </c>
      <c r="P61" s="1">
        <f>IF(Interconnector_Flow!P61&gt;0, 0, -Interconnector_Flow!P61)</f>
        <v>0</v>
      </c>
      <c r="Q61" s="1">
        <f>IF(Interconnector_Flow!Q61&gt;0, 0, -Interconnector_Flow!Q61)</f>
        <v>233788</v>
      </c>
      <c r="R61" s="1">
        <f>IF(Interconnector_Flow!R61&gt;0, 0, -Interconnector_Flow!R61)</f>
        <v>341621</v>
      </c>
      <c r="S61" s="1">
        <f>IF(Interconnector_Flow!S61&gt;0, 0, -Interconnector_Flow!S61)</f>
        <v>913133</v>
      </c>
      <c r="T61" s="1">
        <f>IF(Interconnector_Flow!T61&gt;0, 0, -Interconnector_Flow!T61)</f>
        <v>0</v>
      </c>
      <c r="U61" s="1">
        <f>IF(Interconnector_Flow!U61&gt;0, 0, -Interconnector_Flow!U61)</f>
        <v>0</v>
      </c>
      <c r="V61" s="1">
        <f>IF(Interconnector_Flow!V61&gt;0, 0, -Interconnector_Flow!V61)</f>
        <v>37021</v>
      </c>
      <c r="W61" s="1">
        <f>IF(Interconnector_Flow!W61&gt;0, 0, -Interconnector_Flow!W61)</f>
        <v>1489536</v>
      </c>
      <c r="X61" s="1">
        <f>IF(Interconnector_Flow!X61&gt;0, 0, -Interconnector_Flow!X61)</f>
        <v>0</v>
      </c>
      <c r="Y61" s="1">
        <f>IF(Interconnector_Flow!Y61&gt;0, 0, -Interconnector_Flow!Y61)</f>
        <v>0</v>
      </c>
      <c r="Z61" s="1">
        <f>IF(Interconnector_Flow!Z61&gt;0, 0, -Interconnector_Flow!Z61)</f>
        <v>592413</v>
      </c>
      <c r="AA61" s="1">
        <f>IF(Interconnector_Flow!AA61&gt;0, 0, -Interconnector_Flow!AA61)</f>
        <v>358205</v>
      </c>
      <c r="AB61" s="1">
        <f>IF(Interconnector_Flow!AB61&gt;0, 0, -Interconnector_Flow!AB61)</f>
        <v>0</v>
      </c>
      <c r="AC61" s="1">
        <f>IF(Interconnector_Flow!AC61&gt;0, 0, -Interconnector_Flow!AC61)</f>
        <v>0</v>
      </c>
      <c r="AD61" s="1">
        <f>IF(Interconnector_Flow!AD61&gt;0, 0, -Interconnector_Flow!AD61)</f>
        <v>0</v>
      </c>
      <c r="AE61" s="1">
        <f>IF(Interconnector_Flow!AE61&gt;0, 0, -Interconnector_Flow!AE61)</f>
        <v>93254</v>
      </c>
      <c r="AF61" s="1">
        <f>IF(Interconnector_Flow!AF61&gt;0, 0, -Interconnector_Flow!AF61)</f>
        <v>1220104</v>
      </c>
      <c r="AG61" s="1">
        <f>IF(Interconnector_Flow!AG61&gt;0, 0, -Interconnector_Flow!AG61)</f>
        <v>0</v>
      </c>
      <c r="AH61" s="1">
        <f>IF(Interconnector_Flow!AH61&gt;0, 0, -Interconnector_Flow!AH61)</f>
        <v>0</v>
      </c>
      <c r="AI61" s="1">
        <f>IF(Interconnector_Flow!AI61&gt;0, 0, -Interconnector_Flow!AI61)</f>
        <v>0</v>
      </c>
      <c r="AJ61" s="1">
        <f>IF(Interconnector_Flow!AJ61&gt;0, 0, -Interconnector_Flow!AJ61)</f>
        <v>0</v>
      </c>
      <c r="AK61" s="1">
        <f>IF(Interconnector_Flow!AK61&gt;0, 0, -Interconnector_Flow!AK61)</f>
        <v>363425</v>
      </c>
      <c r="AL61" s="1">
        <f>IF(Interconnector_Flow!AL61&gt;0, 0, -Interconnector_Flow!AL61)</f>
        <v>0</v>
      </c>
      <c r="AM61" s="1">
        <f>IF(Interconnector_Flow!AM61&gt;0, 0, -Interconnector_Flow!AM61)</f>
        <v>461234</v>
      </c>
      <c r="AN61" s="1">
        <f>IF(Interconnector_Flow!AN61&gt;0, 0, -Interconnector_Flow!AN61)</f>
        <v>0</v>
      </c>
      <c r="AO61" s="1">
        <f>IF(Interconnector_Flow!AO61&gt;0, 0, -Interconnector_Flow!AO61)</f>
        <v>0</v>
      </c>
      <c r="AP61" s="1">
        <f>IF(Interconnector_Flow!AP61&gt;0, 0, -Interconnector_Flow!AP61)</f>
        <v>0</v>
      </c>
      <c r="AQ61" s="1">
        <f>IF(Interconnector_Flow!AQ61&gt;0, 0, -Interconnector_Flow!AQ61)</f>
        <v>0</v>
      </c>
      <c r="AR61" s="1">
        <f>IF(Interconnector_Flow!AR61&gt;0, 0, -Interconnector_Flow!AR61)</f>
        <v>1090044</v>
      </c>
      <c r="AS61" s="1">
        <f>IF(Interconnector_Flow!AS61&gt;0, 0, -Interconnector_Flow!AS61)</f>
        <v>0</v>
      </c>
      <c r="AT61" s="1">
        <f>IF(Interconnector_Flow!AT61&gt;0, 0, -Interconnector_Flow!AT61)</f>
        <v>0</v>
      </c>
    </row>
    <row r="62" spans="1:46" ht="12.95"/>
    <row r="63" spans="1:46" ht="12.95"/>
    <row r="64" spans="1:46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hyperlinks>
    <hyperlink ref="B1" r:id="rId1" xr:uid="{00000000-0004-0000-0100-000000000000}"/>
    <hyperlink ref="C1" r:id="rId2" xr:uid="{00000000-0004-0000-0100-000001000000}"/>
    <hyperlink ref="D1" r:id="rId3" xr:uid="{00000000-0004-0000-0100-000002000000}"/>
    <hyperlink ref="E1" r:id="rId4" xr:uid="{00000000-0004-0000-0100-000003000000}"/>
    <hyperlink ref="G1" r:id="rId5" xr:uid="{00000000-0004-0000-0100-000004000000}"/>
    <hyperlink ref="H1" r:id="rId6" xr:uid="{00000000-0004-0000-0100-000005000000}"/>
    <hyperlink ref="I1" r:id="rId7" xr:uid="{00000000-0004-0000-0100-000006000000}"/>
    <hyperlink ref="J1" r:id="rId8" xr:uid="{00000000-0004-0000-0100-000007000000}"/>
    <hyperlink ref="K1" r:id="rId9" xr:uid="{00000000-0004-0000-0100-000008000000}"/>
    <hyperlink ref="L1" r:id="rId10" xr:uid="{00000000-0004-0000-0100-000009000000}"/>
    <hyperlink ref="M1" r:id="rId11" xr:uid="{00000000-0004-0000-0100-00000A000000}"/>
    <hyperlink ref="N1" r:id="rId12" xr:uid="{00000000-0004-0000-0100-00000B000000}"/>
    <hyperlink ref="O1" r:id="rId13" xr:uid="{00000000-0004-0000-0100-00000C000000}"/>
    <hyperlink ref="P1" r:id="rId14" xr:uid="{00000000-0004-0000-0100-00000D000000}"/>
    <hyperlink ref="Q1" r:id="rId15" xr:uid="{00000000-0004-0000-0100-00000E000000}"/>
    <hyperlink ref="R1" r:id="rId16" xr:uid="{00000000-0004-0000-0100-00000F000000}"/>
    <hyperlink ref="S1" r:id="rId17" xr:uid="{00000000-0004-0000-0100-000010000000}"/>
    <hyperlink ref="T1" r:id="rId18" xr:uid="{00000000-0004-0000-0100-000011000000}"/>
    <hyperlink ref="U1" r:id="rId19" xr:uid="{00000000-0004-0000-0100-000012000000}"/>
    <hyperlink ref="V1" r:id="rId20" xr:uid="{00000000-0004-0000-0100-000013000000}"/>
    <hyperlink ref="W1" r:id="rId21" xr:uid="{00000000-0004-0000-0100-000014000000}"/>
    <hyperlink ref="X1" r:id="rId22" xr:uid="{00000000-0004-0000-0100-000015000000}"/>
    <hyperlink ref="Y1" r:id="rId23" xr:uid="{00000000-0004-0000-0100-000016000000}"/>
    <hyperlink ref="Z1" r:id="rId24" xr:uid="{00000000-0004-0000-0100-000017000000}"/>
    <hyperlink ref="AA1" r:id="rId25" xr:uid="{00000000-0004-0000-0100-000018000000}"/>
    <hyperlink ref="AB1" r:id="rId26" xr:uid="{00000000-0004-0000-0100-000019000000}"/>
    <hyperlink ref="AC1" r:id="rId27" xr:uid="{00000000-0004-0000-0100-00001A000000}"/>
    <hyperlink ref="AE1" r:id="rId28" xr:uid="{00000000-0004-0000-0100-00001B000000}"/>
    <hyperlink ref="AF1" r:id="rId29" xr:uid="{00000000-0004-0000-0100-00001C000000}"/>
    <hyperlink ref="AG1" r:id="rId30" xr:uid="{00000000-0004-0000-0100-00001D000000}"/>
    <hyperlink ref="AH1" r:id="rId31" xr:uid="{00000000-0004-0000-0100-00001E000000}"/>
    <hyperlink ref="AI1" r:id="rId32" xr:uid="{00000000-0004-0000-0100-00001F000000}"/>
    <hyperlink ref="AJ1" r:id="rId33" xr:uid="{00000000-0004-0000-0100-000020000000}"/>
    <hyperlink ref="AK1" r:id="rId34" xr:uid="{00000000-0004-0000-0100-000021000000}"/>
    <hyperlink ref="AL1" r:id="rId35" xr:uid="{00000000-0004-0000-0100-000022000000}"/>
    <hyperlink ref="AM1" r:id="rId36" xr:uid="{00000000-0004-0000-0100-000023000000}"/>
    <hyperlink ref="AN1" r:id="rId37" xr:uid="{00000000-0004-0000-0100-000024000000}"/>
    <hyperlink ref="AO1" r:id="rId38" xr:uid="{00000000-0004-0000-0100-000025000000}"/>
    <hyperlink ref="AP1" r:id="rId39" xr:uid="{00000000-0004-0000-0100-000026000000}"/>
    <hyperlink ref="AQ1" r:id="rId40" xr:uid="{00000000-0004-0000-0100-000027000000}"/>
    <hyperlink ref="AR1" r:id="rId41" xr:uid="{00000000-0004-0000-0100-000028000000}"/>
    <hyperlink ref="AS1" r:id="rId42" xr:uid="{00000000-0004-0000-0100-000029000000}"/>
    <hyperlink ref="AT1" r:id="rId43" xr:uid="{00000000-0004-0000-0100-00002A000000}"/>
  </hyperlink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A4C4-3F4D-C94C-A1C9-3B277CEC8D74}">
  <sheetPr>
    <tabColor theme="5" tint="0.39997558519241921"/>
    <outlinePr summaryBelow="0" summaryRight="0"/>
  </sheetPr>
  <dimension ref="A1:O17546"/>
  <sheetViews>
    <sheetView workbookViewId="0"/>
  </sheetViews>
  <sheetFormatPr defaultColWidth="14.42578125" defaultRowHeight="15.75" customHeight="1"/>
  <cols>
    <col min="1" max="1" width="19.28515625" bestFit="1" customWidth="1"/>
    <col min="10" max="10" width="12.140625" bestFit="1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3">
        <v>42370</v>
      </c>
      <c r="B2">
        <f>(Generation!B2*Carbon_Intensity!B2 + IF(Imports!H2&gt;0, Imports!H2*C2, 0) + IF(Imports!G2&gt;0, Imports!G2*J2,0))/(Generation!B2+ Imports!G2+ Imports!H2)</f>
        <v>246.40397807346577</v>
      </c>
      <c r="C2">
        <f>(Generation!C2*Carbon_Intensity!C2 + IF(Imports!I2&gt;0, Imports!I2*D2, 0) + IF(Imports!H2&gt;0, Imports!H2*K2,0))/(Generation!C2+ Imports!H2+ Imports!I2)</f>
        <v>467.46691610092097</v>
      </c>
      <c r="D2">
        <f>(Generation!D2*Carbon_Intensity!D2 + IF(Imports!J2&gt;0, Imports!J2*E2, 0) + IF(Imports!I2&gt;0, Imports!I2*L2,0))/(Generation!D2+ Imports!I2+ Imports!J2)</f>
        <v>397.19454323764302</v>
      </c>
      <c r="E2">
        <f>(Generation!E2*Carbon_Intensity!E2 + IF(Imports!K2&gt;0, Imports!K2*F2, 0) + IF(Imports!J2&gt;0, Imports!J2*M2,0))/(Generation!E2+ Imports!J2+ Imports!K2)</f>
        <v>202.5903472518163</v>
      </c>
      <c r="F2">
        <f>(Generation!F2*Carbon_Intensity!F2 + IF(Imports!L2&gt;0, Imports!L2*G2, 0) + IF(Imports!K2&gt;0, Imports!K2*N2,0))/(Generation!F2+ Imports!K2+ Imports!L2)</f>
        <v>265.44366344877955</v>
      </c>
      <c r="G2">
        <f>(Generation!G2*Carbon_Intensity!G2 + IF(Imports!M2&gt;0, Imports!M2*H2, 0) + IF(Imports!L2&gt;0, Imports!L2*O2,0))/(Generation!G2+ Imports!L2+ Imports!M2)</f>
        <v>47.037913403570201</v>
      </c>
      <c r="H2">
        <f>(Generation!H2*Carbon_Intensity!H2 + IF(Imports!N2&gt;0, Imports!N2*I2, 0) + IF(Imports!M2&gt;0, Imports!M2*P2,0))/(Generation!H2+ Imports!M2+ Imports!N2)</f>
        <v>362.79290837378107</v>
      </c>
      <c r="I2">
        <f>(Generation!I2*Carbon_Intensity!I2 + IF(Imports!O2&gt;0, Imports!O2*J2, 0) + IF(Imports!N2&gt;0, Imports!N2*Q2,0))/(Generation!I2+ Imports!N2+ Imports!O2)</f>
        <v>406.28501182863783</v>
      </c>
      <c r="J2">
        <f>(Generation!J2*Carbon_Intensity!J2 + IF(Imports!P2&gt;0, Imports!P2*K2, 0) + IF(Imports!O2&gt;0, Imports!O2*R2,0))/(Generation!J2+ Imports!O2+ Imports!P2)</f>
        <v>376.55397235543313</v>
      </c>
      <c r="K2">
        <f>(Generation!K2*Carbon_Intensity!K2 + IF(Imports!Q2&gt;0, Imports!Q2*L2, 0) + IF(Imports!P2&gt;0, Imports!P2*S2,0))/(Generation!K2+ Imports!P2+ Imports!Q2)</f>
        <v>409.27882153771003</v>
      </c>
      <c r="L2">
        <f>(Generation!L2*Carbon_Intensity!L2 + IF(Imports!R2&gt;0, Imports!R2*M2, 0) + IF(Imports!Q2&gt;0, Imports!Q2*T2,0))/(Generation!L2+ Imports!Q2+ Imports!R2)</f>
        <v>594.84310050368811</v>
      </c>
      <c r="M2">
        <f>(Generation!M2*Carbon_Intensity!M2 + IF(Imports!S2&gt;0, Imports!S2*N2, 0) + IF(Imports!R2&gt;0, Imports!R2*U2,0))/(Generation!M2+ Imports!R2+ Imports!S2)</f>
        <v>8.9244805334230239</v>
      </c>
      <c r="N2">
        <f>(Generation!N2*Carbon_Intensity!N2 + IF(Imports!T2&gt;0, Imports!T2*O2, 0) + IF(Imports!S2&gt;0, Imports!S2*V2,0))/(Generation!N2+ Imports!S2+ Imports!T2)</f>
        <v>48.442225200150396</v>
      </c>
      <c r="O2">
        <f>(Generation!O2*Carbon_Intensity!O2 + IF(Imports!U2&gt;0, Imports!U2*P2, 0) + IF(Imports!T2&gt;0, Imports!T2*W2,0))/(Generation!O2+ Imports!T2+ Imports!U2)</f>
        <v>142.49227302376204</v>
      </c>
    </row>
    <row r="3" spans="1:15" ht="15.75" customHeight="1">
      <c r="A3" s="3">
        <v>42401</v>
      </c>
      <c r="B3">
        <f>(Generation!B3*Carbon_Intensity!B3 + IF(Imports!H3&gt;0, Imports!H3*C3, 0) + IF(Imports!G3&gt;0, Imports!G3*J3,0))/(Generation!B3+ Imports!G3+ Imports!H3)</f>
        <v>163.02442354784012</v>
      </c>
      <c r="C3">
        <f>(Generation!C3*Carbon_Intensity!C3 + IF(Imports!I3&gt;0, Imports!I3*D3, 0) + IF(Imports!H3&gt;0, Imports!H3*K3,0))/(Generation!C3+ Imports!H3+ Imports!I3)</f>
        <v>433.9621537242511</v>
      </c>
      <c r="D3">
        <f>(Generation!D3*Carbon_Intensity!D3 + IF(Imports!J3&gt;0, Imports!J3*E3, 0) + IF(Imports!I3&gt;0, Imports!I3*L3,0))/(Generation!D3+ Imports!I3+ Imports!J3)</f>
        <v>382.83281910132399</v>
      </c>
      <c r="E3">
        <f>(Generation!E3*Carbon_Intensity!E3 + IF(Imports!K3&gt;0, Imports!K3*F3, 0) + IF(Imports!J3&gt;0, Imports!J3*M3,0))/(Generation!E3+ Imports!J3+ Imports!K3)</f>
        <v>156.27212831285911</v>
      </c>
      <c r="F3">
        <f>(Generation!F3*Carbon_Intensity!F3 + IF(Imports!L3&gt;0, Imports!L3*G3, 0) + IF(Imports!K3&gt;0, Imports!K3*N3,0))/(Generation!F3+ Imports!K3+ Imports!L3)</f>
        <v>201.86710122028063</v>
      </c>
      <c r="G3">
        <f>(Generation!G3*Carbon_Intensity!G3 + IF(Imports!M3&gt;0, Imports!M3*H3, 0) + IF(Imports!L3&gt;0, Imports!L3*O3,0))/(Generation!G3+ Imports!L3+ Imports!M3)</f>
        <v>37.848980046435003</v>
      </c>
      <c r="H3">
        <f>(Generation!H3*Carbon_Intensity!H3 + IF(Imports!N3&gt;0, Imports!N3*I3, 0) + IF(Imports!M3&gt;0, Imports!M3*P3,0))/(Generation!H3+ Imports!M3+ Imports!N3)</f>
        <v>377.32644232858502</v>
      </c>
      <c r="I3">
        <f>(Generation!I3*Carbon_Intensity!I3 + IF(Imports!O3&gt;0, Imports!O3*J3, 0) + IF(Imports!N3&gt;0, Imports!N3*Q3,0))/(Generation!I3+ Imports!N3+ Imports!O3)</f>
        <v>434.10276204383723</v>
      </c>
      <c r="J3">
        <f>(Generation!J3*Carbon_Intensity!J3 + IF(Imports!P3&gt;0, Imports!P3*K3, 0) + IF(Imports!O3&gt;0, Imports!O3*R3,0))/(Generation!J3+ Imports!O3+ Imports!P3)</f>
        <v>369.55552856900289</v>
      </c>
      <c r="K3">
        <f>(Generation!K3*Carbon_Intensity!K3 + IF(Imports!Q3&gt;0, Imports!Q3*L3, 0) + IF(Imports!P3&gt;0, Imports!P3*S3,0))/(Generation!K3+ Imports!P3+ Imports!Q3)</f>
        <v>465.33571586512898</v>
      </c>
      <c r="L3">
        <f>(Generation!L3*Carbon_Intensity!L3 + IF(Imports!R3&gt;0, Imports!R3*M3, 0) + IF(Imports!Q3&gt;0, Imports!Q3*T3,0))/(Generation!L3+ Imports!Q3+ Imports!R3)</f>
        <v>611.31361175312702</v>
      </c>
      <c r="M3">
        <f>(Generation!M3*Carbon_Intensity!M3 + IF(Imports!S3&gt;0, Imports!S3*N3, 0) + IF(Imports!R3&gt;0, Imports!R3*U3,0))/(Generation!M3+ Imports!R3+ Imports!S3)</f>
        <v>11.222954341933077</v>
      </c>
      <c r="N3">
        <f>(Generation!N3*Carbon_Intensity!N3 + IF(Imports!T3&gt;0, Imports!T3*O3, 0) + IF(Imports!S3&gt;0, Imports!S3*V3,0))/(Generation!N3+ Imports!S3+ Imports!T3)</f>
        <v>41.461152853933186</v>
      </c>
      <c r="O3">
        <f>(Generation!O3*Carbon_Intensity!O3 + IF(Imports!U3&gt;0, Imports!U3*P3, 0) + IF(Imports!T3&gt;0, Imports!T3*W3,0))/(Generation!O3+ Imports!T3+ Imports!U3)</f>
        <v>126.0604422328157</v>
      </c>
    </row>
    <row r="4" spans="1:15" ht="15.75" customHeight="1">
      <c r="A4" s="3">
        <v>42430</v>
      </c>
      <c r="B4">
        <f>(Generation!B4*Carbon_Intensity!B4 + IF(Imports!H4&gt;0, Imports!H4*C4, 0) + IF(Imports!G4&gt;0, Imports!G4*J4,0))/(Generation!B4+ Imports!G4+ Imports!H4)</f>
        <v>177.89961093604339</v>
      </c>
      <c r="C4">
        <f>(Generation!C4*Carbon_Intensity!C4 + IF(Imports!I4&gt;0, Imports!I4*D4, 0) + IF(Imports!H4&gt;0, Imports!H4*K4,0))/(Generation!C4+ Imports!H4+ Imports!I4)</f>
        <v>474.94454916607026</v>
      </c>
      <c r="D4">
        <f>(Generation!D4*Carbon_Intensity!D4 + IF(Imports!J4&gt;0, Imports!J4*E4, 0) + IF(Imports!I4&gt;0, Imports!I4*L4,0))/(Generation!D4+ Imports!I4+ Imports!J4)</f>
        <v>465.92476277827694</v>
      </c>
      <c r="E4">
        <f>(Generation!E4*Carbon_Intensity!E4 + IF(Imports!K4&gt;0, Imports!K4*F4, 0) + IF(Imports!J4&gt;0, Imports!J4*M4,0))/(Generation!E4+ Imports!J4+ Imports!K4)</f>
        <v>143.17259631942912</v>
      </c>
      <c r="F4">
        <f>(Generation!F4*Carbon_Intensity!F4 + IF(Imports!L4&gt;0, Imports!L4*G4, 0) + IF(Imports!K4&gt;0, Imports!K4*N4,0))/(Generation!F4+ Imports!K4+ Imports!L4)</f>
        <v>195.90552070990725</v>
      </c>
      <c r="G4">
        <f>(Generation!G4*Carbon_Intensity!G4 + IF(Imports!M4&gt;0, Imports!M4*H4, 0) + IF(Imports!L4&gt;0, Imports!L4*O4,0))/(Generation!G4+ Imports!L4+ Imports!M4)</f>
        <v>47.290942545979497</v>
      </c>
      <c r="H4">
        <f>(Generation!H4*Carbon_Intensity!H4 + IF(Imports!N4&gt;0, Imports!N4*I4, 0) + IF(Imports!M4&gt;0, Imports!M4*P4,0))/(Generation!H4+ Imports!M4+ Imports!N4)</f>
        <v>377.53167129367984</v>
      </c>
      <c r="I4">
        <f>(Generation!I4*Carbon_Intensity!I4 + IF(Imports!O4&gt;0, Imports!O4*J4, 0) + IF(Imports!N4&gt;0, Imports!N4*Q4,0))/(Generation!I4+ Imports!N4+ Imports!O4)</f>
        <v>464.59456971748</v>
      </c>
      <c r="J4">
        <f>(Generation!J4*Carbon_Intensity!J4 + IF(Imports!P4&gt;0, Imports!P4*K4, 0) + IF(Imports!O4&gt;0, Imports!O4*R4,0))/(Generation!J4+ Imports!O4+ Imports!P4)</f>
        <v>364.17665744152214</v>
      </c>
      <c r="K4">
        <f>(Generation!K4*Carbon_Intensity!K4 + IF(Imports!Q4&gt;0, Imports!Q4*L4, 0) + IF(Imports!P4&gt;0, Imports!P4*S4,0))/(Generation!K4+ Imports!P4+ Imports!Q4)</f>
        <v>504.29791877521001</v>
      </c>
      <c r="L4">
        <f>(Generation!L4*Carbon_Intensity!L4 + IF(Imports!R4&gt;0, Imports!R4*M4, 0) + IF(Imports!Q4&gt;0, Imports!Q4*T4,0))/(Generation!L4+ Imports!Q4+ Imports!R4)</f>
        <v>613.27536778126557</v>
      </c>
      <c r="M4">
        <f>(Generation!M4*Carbon_Intensity!M4 + IF(Imports!S4&gt;0, Imports!S4*N4, 0) + IF(Imports!R4&gt;0, Imports!R4*U4,0))/(Generation!M4+ Imports!R4+ Imports!S4)</f>
        <v>11.531779001320338</v>
      </c>
      <c r="N4">
        <f>(Generation!N4*Carbon_Intensity!N4 + IF(Imports!T4&gt;0, Imports!T4*O4, 0) + IF(Imports!S4&gt;0, Imports!S4*V4,0))/(Generation!N4+ Imports!S4+ Imports!T4)</f>
        <v>34.538102426922627</v>
      </c>
      <c r="O4">
        <f>(Generation!O4*Carbon_Intensity!O4 + IF(Imports!U4&gt;0, Imports!U4*P4, 0) + IF(Imports!T4&gt;0, Imports!T4*W4,0))/(Generation!O4+ Imports!T4+ Imports!U4)</f>
        <v>145.62781081876432</v>
      </c>
    </row>
    <row r="5" spans="1:15" ht="15.75" customHeight="1">
      <c r="A5" s="3">
        <v>42461</v>
      </c>
      <c r="B5">
        <f>(Generation!B5*Carbon_Intensity!B5 + IF(Imports!H5&gt;0, Imports!H5*C5, 0) + IF(Imports!G5&gt;0, Imports!G5*J5,0))/(Generation!B5+ Imports!G5+ Imports!H5)</f>
        <v>115.40746678654578</v>
      </c>
      <c r="C5">
        <f>(Generation!C5*Carbon_Intensity!C5 + IF(Imports!I5&gt;0, Imports!I5*D5, 0) + IF(Imports!H5&gt;0, Imports!H5*K5,0))/(Generation!C5+ Imports!H5+ Imports!I5)</f>
        <v>467.41381033727021</v>
      </c>
      <c r="D5">
        <f>(Generation!D5*Carbon_Intensity!D5 + IF(Imports!J5&gt;0, Imports!J5*E5, 0) + IF(Imports!I5&gt;0, Imports!I5*L5,0))/(Generation!D5+ Imports!I5+ Imports!J5)</f>
        <v>387.18172306270293</v>
      </c>
      <c r="E5">
        <f>(Generation!E5*Carbon_Intensity!E5 + IF(Imports!K5&gt;0, Imports!K5*F5, 0) + IF(Imports!J5&gt;0, Imports!J5*M5,0))/(Generation!E5+ Imports!J5+ Imports!K5)</f>
        <v>111.60689750827092</v>
      </c>
      <c r="F5">
        <f>(Generation!F5*Carbon_Intensity!F5 + IF(Imports!L5&gt;0, Imports!L5*G5, 0) + IF(Imports!K5&gt;0, Imports!K5*N5,0))/(Generation!F5+ Imports!K5+ Imports!L5)</f>
        <v>196.42833664713149</v>
      </c>
      <c r="G5">
        <f>(Generation!G5*Carbon_Intensity!G5 + IF(Imports!M5&gt;0, Imports!M5*H5, 0) + IF(Imports!L5&gt;0, Imports!L5*O5,0))/(Generation!G5+ Imports!L5+ Imports!M5)</f>
        <v>32.860503597822003</v>
      </c>
      <c r="H5">
        <f>(Generation!H5*Carbon_Intensity!H5 + IF(Imports!N5&gt;0, Imports!N5*I5, 0) + IF(Imports!M5&gt;0, Imports!M5*P5,0))/(Generation!H5+ Imports!M5+ Imports!N5)</f>
        <v>323.13629372411202</v>
      </c>
      <c r="I5">
        <f>(Generation!I5*Carbon_Intensity!I5 + IF(Imports!O5&gt;0, Imports!O5*J5, 0) + IF(Imports!N5&gt;0, Imports!N5*Q5,0))/(Generation!I5+ Imports!N5+ Imports!O5)</f>
        <v>456.11158470502971</v>
      </c>
      <c r="J5">
        <f>(Generation!J5*Carbon_Intensity!J5 + IF(Imports!P5&gt;0, Imports!P5*K5, 0) + IF(Imports!O5&gt;0, Imports!O5*R5,0))/(Generation!J5+ Imports!O5+ Imports!P5)</f>
        <v>321.12860973243187</v>
      </c>
      <c r="K5">
        <f>(Generation!K5*Carbon_Intensity!K5 + IF(Imports!Q5&gt;0, Imports!Q5*L5, 0) + IF(Imports!P5&gt;0, Imports!P5*S5,0))/(Generation!K5+ Imports!P5+ Imports!Q5)</f>
        <v>485.98272145802457</v>
      </c>
      <c r="L5">
        <f>(Generation!L5*Carbon_Intensity!L5 + IF(Imports!R5&gt;0, Imports!R5*M5, 0) + IF(Imports!Q5&gt;0, Imports!Q5*T5,0))/(Generation!L5+ Imports!Q5+ Imports!R5)</f>
        <v>625.78704373306357</v>
      </c>
      <c r="M5">
        <f>(Generation!M5*Carbon_Intensity!M5 + IF(Imports!S5&gt;0, Imports!S5*N5, 0) + IF(Imports!R5&gt;0, Imports!R5*U5,0))/(Generation!M5+ Imports!R5+ Imports!S5)</f>
        <v>11.100156688936638</v>
      </c>
      <c r="N5">
        <f>(Generation!N5*Carbon_Intensity!N5 + IF(Imports!T5&gt;0, Imports!T5*O5, 0) + IF(Imports!S5&gt;0, Imports!S5*V5,0))/(Generation!N5+ Imports!S5+ Imports!T5)</f>
        <v>28.824521465517023</v>
      </c>
      <c r="O5">
        <f>(Generation!O5*Carbon_Intensity!O5 + IF(Imports!U5&gt;0, Imports!U5*P5, 0) + IF(Imports!T5&gt;0, Imports!T5*W5,0))/(Generation!O5+ Imports!T5+ Imports!U5)</f>
        <v>130.22014256530593</v>
      </c>
    </row>
    <row r="6" spans="1:15" ht="15.75" customHeight="1">
      <c r="A6" s="3">
        <v>42491</v>
      </c>
      <c r="B6">
        <f>(Generation!B6*Carbon_Intensity!B6 + IF(Imports!H6&gt;0, Imports!H6*C6, 0) + IF(Imports!G6&gt;0, Imports!G6*J6,0))/(Generation!B6+ Imports!G6+ Imports!H6)</f>
        <v>46.027824405420581</v>
      </c>
      <c r="C6">
        <f>(Generation!C6*Carbon_Intensity!C6 + IF(Imports!I6&gt;0, Imports!I6*D6, 0) + IF(Imports!H6&gt;0, Imports!H6*K6,0))/(Generation!C6+ Imports!H6+ Imports!I6)</f>
        <v>429.29687266890539</v>
      </c>
      <c r="D6">
        <f>(Generation!D6*Carbon_Intensity!D6 + IF(Imports!J6&gt;0, Imports!J6*E6, 0) + IF(Imports!I6&gt;0, Imports!I6*L6,0))/(Generation!D6+ Imports!I6+ Imports!J6)</f>
        <v>469.96467687125585</v>
      </c>
      <c r="E6">
        <f>(Generation!E6*Carbon_Intensity!E6 + IF(Imports!K6&gt;0, Imports!K6*F6, 0) + IF(Imports!J6&gt;0, Imports!J6*M6,0))/(Generation!E6+ Imports!J6+ Imports!K6)</f>
        <v>131.50241275603184</v>
      </c>
      <c r="F6">
        <f>(Generation!F6*Carbon_Intensity!F6 + IF(Imports!L6&gt;0, Imports!L6*G6, 0) + IF(Imports!K6&gt;0, Imports!K6*N6,0))/(Generation!F6+ Imports!K6+ Imports!L6)</f>
        <v>153.61222069939362</v>
      </c>
      <c r="G6">
        <f>(Generation!G6*Carbon_Intensity!G6 + IF(Imports!M6&gt;0, Imports!M6*H6, 0) + IF(Imports!L6&gt;0, Imports!L6*O6,0))/(Generation!G6+ Imports!L6+ Imports!M6)</f>
        <v>19.3175982571655</v>
      </c>
      <c r="H6">
        <f>(Generation!H6*Carbon_Intensity!H6 + IF(Imports!N6&gt;0, Imports!N6*I6, 0) + IF(Imports!M6&gt;0, Imports!M6*P6,0))/(Generation!H6+ Imports!M6+ Imports!N6)</f>
        <v>286.71284849893902</v>
      </c>
      <c r="I6">
        <f>(Generation!I6*Carbon_Intensity!I6 + IF(Imports!O6&gt;0, Imports!O6*J6, 0) + IF(Imports!N6&gt;0, Imports!N6*Q6,0))/(Generation!I6+ Imports!N6+ Imports!O6)</f>
        <v>464.6362846206606</v>
      </c>
      <c r="J6">
        <f>(Generation!J6*Carbon_Intensity!J6 + IF(Imports!P6&gt;0, Imports!P6*K6, 0) + IF(Imports!O6&gt;0, Imports!O6*R6,0))/(Generation!J6+ Imports!O6+ Imports!P6)</f>
        <v>317.61187055836695</v>
      </c>
      <c r="K6">
        <f>(Generation!K6*Carbon_Intensity!K6 + IF(Imports!Q6&gt;0, Imports!Q6*L6, 0) + IF(Imports!P6&gt;0, Imports!P6*S6,0))/(Generation!K6+ Imports!P6+ Imports!Q6)</f>
        <v>493.10976326596341</v>
      </c>
      <c r="L6">
        <f>(Generation!L6*Carbon_Intensity!L6 + IF(Imports!R6&gt;0, Imports!R6*M6, 0) + IF(Imports!Q6&gt;0, Imports!Q6*T6,0))/(Generation!L6+ Imports!Q6+ Imports!R6)</f>
        <v>647.74959021131417</v>
      </c>
      <c r="M6">
        <f>(Generation!M6*Carbon_Intensity!M6 + IF(Imports!S6&gt;0, Imports!S6*N6, 0) + IF(Imports!R6&gt;0, Imports!R6*U6,0))/(Generation!M6+ Imports!R6+ Imports!S6)</f>
        <v>11.617794135134638</v>
      </c>
      <c r="N6">
        <f>(Generation!N6*Carbon_Intensity!N6 + IF(Imports!T6&gt;0, Imports!T6*O6, 0) + IF(Imports!S6&gt;0, Imports!S6*V6,0))/(Generation!N6+ Imports!S6+ Imports!T6)</f>
        <v>22.538604200608606</v>
      </c>
      <c r="O6">
        <f>(Generation!O6*Carbon_Intensity!O6 + IF(Imports!U6&gt;0, Imports!U6*P6, 0) + IF(Imports!T6&gt;0, Imports!T6*W6,0))/(Generation!O6+ Imports!T6+ Imports!U6)</f>
        <v>105.14814349374565</v>
      </c>
    </row>
    <row r="7" spans="1:15" ht="15.75" customHeight="1">
      <c r="A7" s="3">
        <v>42522</v>
      </c>
      <c r="B7">
        <f>(Generation!B7*Carbon_Intensity!B7 + IF(Imports!H7&gt;0, Imports!H7*C7, 0) + IF(Imports!G7&gt;0, Imports!G7*J7,0))/(Generation!B7+ Imports!G7+ Imports!H7)</f>
        <v>21.898087518178258</v>
      </c>
      <c r="C7">
        <f>(Generation!C7*Carbon_Intensity!C7 + IF(Imports!I7&gt;0, Imports!I7*D7, 0) + IF(Imports!H7&gt;0, Imports!H7*K7,0))/(Generation!C7+ Imports!H7+ Imports!I7)</f>
        <v>458.67008140933939</v>
      </c>
      <c r="D7">
        <f>(Generation!D7*Carbon_Intensity!D7 + IF(Imports!J7&gt;0, Imports!J7*E7, 0) + IF(Imports!I7&gt;0, Imports!I7*L7,0))/(Generation!D7+ Imports!I7+ Imports!J7)</f>
        <v>543.61384768886285</v>
      </c>
      <c r="E7">
        <f>(Generation!E7*Carbon_Intensity!E7 + IF(Imports!K7&gt;0, Imports!K7*F7, 0) + IF(Imports!J7&gt;0, Imports!J7*M7,0))/(Generation!E7+ Imports!J7+ Imports!K7)</f>
        <v>193.499706767216</v>
      </c>
      <c r="F7">
        <f>(Generation!F7*Carbon_Intensity!F7 + IF(Imports!L7&gt;0, Imports!L7*G7, 0) + IF(Imports!K7&gt;0, Imports!K7*N7,0))/(Generation!F7+ Imports!K7+ Imports!L7)</f>
        <v>131.93776413095401</v>
      </c>
      <c r="G7">
        <f>(Generation!G7*Carbon_Intensity!G7 + IF(Imports!M7&gt;0, Imports!M7*H7, 0) + IF(Imports!L7&gt;0, Imports!L7*O7,0))/(Generation!G7+ Imports!L7+ Imports!M7)</f>
        <v>20.472282610111801</v>
      </c>
      <c r="H7">
        <f>(Generation!H7*Carbon_Intensity!H7 + IF(Imports!N7&gt;0, Imports!N7*I7, 0) + IF(Imports!M7&gt;0, Imports!M7*P7,0))/(Generation!H7+ Imports!M7+ Imports!N7)</f>
        <v>312.676357519173</v>
      </c>
      <c r="I7">
        <f>(Generation!I7*Carbon_Intensity!I7 + IF(Imports!O7&gt;0, Imports!O7*J7, 0) + IF(Imports!N7&gt;0, Imports!N7*Q7,0))/(Generation!I7+ Imports!N7+ Imports!O7)</f>
        <v>449.52511968976484</v>
      </c>
      <c r="J7">
        <f>(Generation!J7*Carbon_Intensity!J7 + IF(Imports!P7&gt;0, Imports!P7*K7, 0) + IF(Imports!O7&gt;0, Imports!O7*R7,0))/(Generation!J7+ Imports!O7+ Imports!P7)</f>
        <v>281.22745990214776</v>
      </c>
      <c r="K7">
        <f>(Generation!K7*Carbon_Intensity!K7 + IF(Imports!Q7&gt;0, Imports!Q7*L7, 0) + IF(Imports!P7&gt;0, Imports!P7*S7,0))/(Generation!K7+ Imports!P7+ Imports!Q7)</f>
        <v>464.44811916193902</v>
      </c>
      <c r="L7">
        <f>(Generation!L7*Carbon_Intensity!L7 + IF(Imports!R7&gt;0, Imports!R7*M7, 0) + IF(Imports!Q7&gt;0, Imports!Q7*T7,0))/(Generation!L7+ Imports!Q7+ Imports!R7)</f>
        <v>652.81280000875597</v>
      </c>
      <c r="M7">
        <f>(Generation!M7*Carbon_Intensity!M7 + IF(Imports!S7&gt;0, Imports!S7*N7, 0) + IF(Imports!R7&gt;0, Imports!R7*U7,0))/(Generation!M7+ Imports!R7+ Imports!S7)</f>
        <v>12.956057359579267</v>
      </c>
      <c r="N7">
        <f>(Generation!N7*Carbon_Intensity!N7 + IF(Imports!T7&gt;0, Imports!T7*O7, 0) + IF(Imports!S7&gt;0, Imports!S7*V7,0))/(Generation!N7+ Imports!S7+ Imports!T7)</f>
        <v>23.116245792896631</v>
      </c>
      <c r="O7">
        <f>(Generation!O7*Carbon_Intensity!O7 + IF(Imports!U7&gt;0, Imports!U7*P7, 0) + IF(Imports!T7&gt;0, Imports!T7*W7,0))/(Generation!O7+ Imports!T7+ Imports!U7)</f>
        <v>82.331625056633783</v>
      </c>
    </row>
    <row r="8" spans="1:15" ht="15.75" customHeight="1">
      <c r="A8" s="3">
        <v>42552</v>
      </c>
      <c r="B8">
        <f>(Generation!B8*Carbon_Intensity!B8 + IF(Imports!H8&gt;0, Imports!H8*C8, 0) + IF(Imports!G8&gt;0, Imports!G8*J8,0))/(Generation!B8+ Imports!G8+ Imports!H8)</f>
        <v>23.947017959285908</v>
      </c>
      <c r="C8">
        <f>(Generation!C8*Carbon_Intensity!C8 + IF(Imports!I8&gt;0, Imports!I8*D8, 0) + IF(Imports!H8&gt;0, Imports!H8*K8,0))/(Generation!C8+ Imports!H8+ Imports!I8)</f>
        <v>444.3562808222278</v>
      </c>
      <c r="D8">
        <f>(Generation!D8*Carbon_Intensity!D8 + IF(Imports!J8&gt;0, Imports!J8*E8, 0) + IF(Imports!I8&gt;0, Imports!I8*L8,0))/(Generation!D8+ Imports!I8+ Imports!J8)</f>
        <v>422.21891466858062</v>
      </c>
      <c r="E8">
        <f>(Generation!E8*Carbon_Intensity!E8 + IF(Imports!K8&gt;0, Imports!K8*F8, 0) + IF(Imports!J8&gt;0, Imports!J8*M8,0))/(Generation!E8+ Imports!J8+ Imports!K8)</f>
        <v>257.37725947756201</v>
      </c>
      <c r="F8">
        <f>(Generation!F8*Carbon_Intensity!F8 + IF(Imports!L8&gt;0, Imports!L8*G8, 0) + IF(Imports!K8&gt;0, Imports!K8*N8,0))/(Generation!F8+ Imports!K8+ Imports!L8)</f>
        <v>93.839563872506204</v>
      </c>
      <c r="G8">
        <f>(Generation!G8*Carbon_Intensity!G8 + IF(Imports!M8&gt;0, Imports!M8*H8, 0) + IF(Imports!L8&gt;0, Imports!L8*O8,0))/(Generation!G8+ Imports!L8+ Imports!M8)</f>
        <v>26.5548736449953</v>
      </c>
      <c r="H8">
        <f>(Generation!H8*Carbon_Intensity!H8 + IF(Imports!N8&gt;0, Imports!N8*I8, 0) + IF(Imports!M8&gt;0, Imports!M8*P8,0))/(Generation!H8+ Imports!M8+ Imports!N8)</f>
        <v>266.75065699866099</v>
      </c>
      <c r="I8">
        <f>(Generation!I8*Carbon_Intensity!I8 + IF(Imports!O8&gt;0, Imports!O8*J8, 0) + IF(Imports!N8&gt;0, Imports!N8*Q8,0))/(Generation!I8+ Imports!N8+ Imports!O8)</f>
        <v>502.19087039379446</v>
      </c>
      <c r="J8">
        <f>(Generation!J8*Carbon_Intensity!J8 + IF(Imports!P8&gt;0, Imports!P8*K8, 0) + IF(Imports!O8&gt;0, Imports!O8*R8,0))/(Generation!J8+ Imports!O8+ Imports!P8)</f>
        <v>346.47725698519582</v>
      </c>
      <c r="K8">
        <f>(Generation!K8*Carbon_Intensity!K8 + IF(Imports!Q8&gt;0, Imports!Q8*L8, 0) + IF(Imports!P8&gt;0, Imports!P8*S8,0))/(Generation!K8+ Imports!P8+ Imports!Q8)</f>
        <v>485.57396025253598</v>
      </c>
      <c r="L8">
        <f>(Generation!L8*Carbon_Intensity!L8 + IF(Imports!R8&gt;0, Imports!R8*M8, 0) + IF(Imports!Q8&gt;0, Imports!Q8*T8,0))/(Generation!L8+ Imports!Q8+ Imports!R8)</f>
        <v>592.50710925975704</v>
      </c>
      <c r="M8">
        <f>(Generation!M8*Carbon_Intensity!M8 + IF(Imports!S8&gt;0, Imports!S8*N8, 0) + IF(Imports!R8&gt;0, Imports!R8*U8,0))/(Generation!M8+ Imports!R8+ Imports!S8)</f>
        <v>14.80644810266236</v>
      </c>
      <c r="N8">
        <f>(Generation!N8*Carbon_Intensity!N8 + IF(Imports!T8&gt;0, Imports!T8*O8, 0) + IF(Imports!S8&gt;0, Imports!S8*V8,0))/(Generation!N8+ Imports!S8+ Imports!T8)</f>
        <v>14.566802667536331</v>
      </c>
      <c r="O8">
        <f>(Generation!O8*Carbon_Intensity!O8 + IF(Imports!U8&gt;0, Imports!U8*P8, 0) + IF(Imports!T8&gt;0, Imports!T8*W8,0))/(Generation!O8+ Imports!T8+ Imports!U8)</f>
        <v>90.169428352867712</v>
      </c>
    </row>
    <row r="9" spans="1:15" ht="15.75" customHeight="1">
      <c r="A9" s="3">
        <v>42583</v>
      </c>
      <c r="B9">
        <f>(Generation!B9*Carbon_Intensity!B9 + IF(Imports!H9&gt;0, Imports!H9*C9, 0) + IF(Imports!G9&gt;0, Imports!G9*J9,0))/(Generation!B9+ Imports!G9+ Imports!H9)</f>
        <v>40.280147099637396</v>
      </c>
      <c r="C9">
        <f>(Generation!C9*Carbon_Intensity!C9 + IF(Imports!I9&gt;0, Imports!I9*D9, 0) + IF(Imports!H9&gt;0, Imports!H9*K9,0))/(Generation!C9+ Imports!H9+ Imports!I9)</f>
        <v>428.95627003792913</v>
      </c>
      <c r="D9">
        <f>(Generation!D9*Carbon_Intensity!D9 + IF(Imports!J9&gt;0, Imports!J9*E9, 0) + IF(Imports!I9&gt;0, Imports!I9*L9,0))/(Generation!D9+ Imports!I9+ Imports!J9)</f>
        <v>342.468698462465</v>
      </c>
      <c r="E9">
        <f>(Generation!E9*Carbon_Intensity!E9 + IF(Imports!K9&gt;0, Imports!K9*F9, 0) + IF(Imports!J9&gt;0, Imports!J9*M9,0))/(Generation!E9+ Imports!J9+ Imports!K9)</f>
        <v>245.86601127678304</v>
      </c>
      <c r="F9">
        <f>(Generation!F9*Carbon_Intensity!F9 + IF(Imports!L9&gt;0, Imports!L9*G9, 0) + IF(Imports!K9&gt;0, Imports!K9*N9,0))/(Generation!F9+ Imports!K9+ Imports!L9)</f>
        <v>121.516575836428</v>
      </c>
      <c r="G9">
        <f>(Generation!G9*Carbon_Intensity!G9 + IF(Imports!M9&gt;0, Imports!M9*H9, 0) + IF(Imports!L9&gt;0, Imports!L9*O9,0))/(Generation!G9+ Imports!L9+ Imports!M9)</f>
        <v>29.391610354245199</v>
      </c>
      <c r="H9">
        <f>(Generation!H9*Carbon_Intensity!H9 + IF(Imports!N9&gt;0, Imports!N9*I9, 0) + IF(Imports!M9&gt;0, Imports!M9*P9,0))/(Generation!H9+ Imports!M9+ Imports!N9)</f>
        <v>254.184602957235</v>
      </c>
      <c r="I9">
        <f>(Generation!I9*Carbon_Intensity!I9 + IF(Imports!O9&gt;0, Imports!O9*J9, 0) + IF(Imports!N9&gt;0, Imports!N9*Q9,0))/(Generation!I9+ Imports!N9+ Imports!O9)</f>
        <v>446.69487100485372</v>
      </c>
      <c r="J9">
        <f>(Generation!J9*Carbon_Intensity!J9 + IF(Imports!P9&gt;0, Imports!P9*K9, 0) + IF(Imports!O9&gt;0, Imports!O9*R9,0))/(Generation!J9+ Imports!O9+ Imports!P9)</f>
        <v>337.14302145767022</v>
      </c>
      <c r="K9">
        <f>(Generation!K9*Carbon_Intensity!K9 + IF(Imports!Q9&gt;0, Imports!Q9*L9, 0) + IF(Imports!P9&gt;0, Imports!P9*S9,0))/(Generation!K9+ Imports!P9+ Imports!Q9)</f>
        <v>392.81856910333704</v>
      </c>
      <c r="L9">
        <f>(Generation!L9*Carbon_Intensity!L9 + IF(Imports!R9&gt;0, Imports!R9*M9, 0) + IF(Imports!Q9&gt;0, Imports!Q9*T9,0))/(Generation!L9+ Imports!Q9+ Imports!R9)</f>
        <v>580.544626900499</v>
      </c>
      <c r="M9">
        <f>(Generation!M9*Carbon_Intensity!M9 + IF(Imports!S9&gt;0, Imports!S9*N9, 0) + IF(Imports!R9&gt;0, Imports!R9*U9,0))/(Generation!M9+ Imports!R9+ Imports!S9)</f>
        <v>14.926559387019955</v>
      </c>
      <c r="N9">
        <f>(Generation!N9*Carbon_Intensity!N9 + IF(Imports!T9&gt;0, Imports!T9*O9, 0) + IF(Imports!S9&gt;0, Imports!S9*V9,0))/(Generation!N9+ Imports!S9+ Imports!T9)</f>
        <v>17.640380404392683</v>
      </c>
      <c r="O9">
        <f>(Generation!O9*Carbon_Intensity!O9 + IF(Imports!U9&gt;0, Imports!U9*P9, 0) + IF(Imports!T9&gt;0, Imports!T9*W9,0))/(Generation!O9+ Imports!T9+ Imports!U9)</f>
        <v>84.377810496572422</v>
      </c>
    </row>
    <row r="10" spans="1:15" ht="15.75" customHeight="1">
      <c r="A10" s="3">
        <v>42614</v>
      </c>
      <c r="B10">
        <f>(Generation!B10*Carbon_Intensity!B10 + IF(Imports!H10&gt;0, Imports!H10*C10, 0) + IF(Imports!G10&gt;0, Imports!G10*J10,0))/(Generation!B10+ Imports!G10+ Imports!H10)</f>
        <v>112.08332789776019</v>
      </c>
      <c r="C10">
        <f>(Generation!C10*Carbon_Intensity!C10 + IF(Imports!I10&gt;0, Imports!I10*D10, 0) + IF(Imports!H10&gt;0, Imports!H10*K10,0))/(Generation!C10+ Imports!H10+ Imports!I10)</f>
        <v>471.80690016401417</v>
      </c>
      <c r="D10">
        <f>(Generation!D10*Carbon_Intensity!D10 + IF(Imports!J10&gt;0, Imports!J10*E10, 0) + IF(Imports!I10&gt;0, Imports!I10*L10,0))/(Generation!D10+ Imports!I10+ Imports!J10)</f>
        <v>399.36076216897499</v>
      </c>
      <c r="E10">
        <f>(Generation!E10*Carbon_Intensity!E10 + IF(Imports!K10&gt;0, Imports!K10*F10, 0) + IF(Imports!J10&gt;0, Imports!J10*M10,0))/(Generation!E10+ Imports!J10+ Imports!K10)</f>
        <v>283.81994074677647</v>
      </c>
      <c r="F10">
        <f>(Generation!F10*Carbon_Intensity!F10 + IF(Imports!L10&gt;0, Imports!L10*G10, 0) + IF(Imports!K10&gt;0, Imports!K10*N10,0))/(Generation!F10+ Imports!K10+ Imports!L10)</f>
        <v>119.9513927611968</v>
      </c>
      <c r="G10">
        <f>(Generation!G10*Carbon_Intensity!G10 + IF(Imports!M10&gt;0, Imports!M10*H10, 0) + IF(Imports!L10&gt;0, Imports!L10*O10,0))/(Generation!G10+ Imports!L10+ Imports!M10)</f>
        <v>63.011083521241197</v>
      </c>
      <c r="H10">
        <f>(Generation!H10*Carbon_Intensity!H10 + IF(Imports!N10&gt;0, Imports!N10*I10, 0) + IF(Imports!M10&gt;0, Imports!M10*P10,0))/(Generation!H10+ Imports!M10+ Imports!N10)</f>
        <v>282.34240520729702</v>
      </c>
      <c r="I10">
        <f>(Generation!I10*Carbon_Intensity!I10 + IF(Imports!O10&gt;0, Imports!O10*J10, 0) + IF(Imports!N10&gt;0, Imports!N10*Q10,0))/(Generation!I10+ Imports!N10+ Imports!O10)</f>
        <v>438.53531363972138</v>
      </c>
      <c r="J10">
        <f>(Generation!J10*Carbon_Intensity!J10 + IF(Imports!P10&gt;0, Imports!P10*K10, 0) + IF(Imports!O10&gt;0, Imports!O10*R10,0))/(Generation!J10+ Imports!O10+ Imports!P10)</f>
        <v>396.09611230112887</v>
      </c>
      <c r="K10">
        <f>(Generation!K10*Carbon_Intensity!K10 + IF(Imports!Q10&gt;0, Imports!Q10*L10, 0) + IF(Imports!P10&gt;0, Imports!P10*S10,0))/(Generation!K10+ Imports!P10+ Imports!Q10)</f>
        <v>395.02653713649994</v>
      </c>
      <c r="L10">
        <f>(Generation!L10*Carbon_Intensity!L10 + IF(Imports!R10&gt;0, Imports!R10*M10, 0) + IF(Imports!Q10&gt;0, Imports!Q10*T10,0))/(Generation!L10+ Imports!Q10+ Imports!R10)</f>
        <v>608.31937478967416</v>
      </c>
      <c r="M10">
        <f>(Generation!M10*Carbon_Intensity!M10 + IF(Imports!S10&gt;0, Imports!S10*N10, 0) + IF(Imports!R10&gt;0, Imports!R10*U10,0))/(Generation!M10+ Imports!R10+ Imports!S10)</f>
        <v>8.6494400976271955</v>
      </c>
      <c r="N10">
        <f>(Generation!N10*Carbon_Intensity!N10 + IF(Imports!T10&gt;0, Imports!T10*O10, 0) + IF(Imports!S10&gt;0, Imports!S10*V10,0))/(Generation!N10+ Imports!S10+ Imports!T10)</f>
        <v>14.447012150010092</v>
      </c>
      <c r="O10">
        <f>(Generation!O10*Carbon_Intensity!O10 + IF(Imports!U10&gt;0, Imports!U10*P10, 0) + IF(Imports!T10&gt;0, Imports!T10*W10,0))/(Generation!O10+ Imports!T10+ Imports!U10)</f>
        <v>116.51752745067078</v>
      </c>
    </row>
    <row r="11" spans="1:15" ht="15.75" customHeight="1">
      <c r="A11" s="3">
        <v>42644</v>
      </c>
      <c r="B11">
        <f>(Generation!B11*Carbon_Intensity!B11 + IF(Imports!H11&gt;0, Imports!H11*C11, 0) + IF(Imports!G11&gt;0, Imports!G11*J11,0))/(Generation!B11+ Imports!G11+ Imports!H11)</f>
        <v>175.75938834394873</v>
      </c>
      <c r="C11">
        <f>(Generation!C11*Carbon_Intensity!C11 + IF(Imports!I11&gt;0, Imports!I11*D11, 0) + IF(Imports!H11&gt;0, Imports!H11*K11,0))/(Generation!C11+ Imports!H11+ Imports!I11)</f>
        <v>492.8438695159283</v>
      </c>
      <c r="D11">
        <f>(Generation!D11*Carbon_Intensity!D11 + IF(Imports!J11&gt;0, Imports!J11*E11, 0) + IF(Imports!I11&gt;0, Imports!I11*L11,0))/(Generation!D11+ Imports!I11+ Imports!J11)</f>
        <v>385.29892285354299</v>
      </c>
      <c r="E11">
        <f>(Generation!E11*Carbon_Intensity!E11 + IF(Imports!K11&gt;0, Imports!K11*F11, 0) + IF(Imports!J11&gt;0, Imports!J11*M11,0))/(Generation!E11+ Imports!J11+ Imports!K11)</f>
        <v>302.17413356476555</v>
      </c>
      <c r="F11">
        <f>(Generation!F11*Carbon_Intensity!F11 + IF(Imports!L11&gt;0, Imports!L11*G11, 0) + IF(Imports!K11&gt;0, Imports!K11*N11,0))/(Generation!F11+ Imports!K11+ Imports!L11)</f>
        <v>184.22936207842147</v>
      </c>
      <c r="G11">
        <f>(Generation!G11*Carbon_Intensity!G11 + IF(Imports!M11&gt;0, Imports!M11*H11, 0) + IF(Imports!L11&gt;0, Imports!L11*O11,0))/(Generation!G11+ Imports!L11+ Imports!M11)</f>
        <v>71.063946319965794</v>
      </c>
      <c r="H11">
        <f>(Generation!H11*Carbon_Intensity!H11 + IF(Imports!N11&gt;0, Imports!N11*I11, 0) + IF(Imports!M11&gt;0, Imports!M11*P11,0))/(Generation!H11+ Imports!M11+ Imports!N11)</f>
        <v>326.90097141326203</v>
      </c>
      <c r="I11">
        <f>(Generation!I11*Carbon_Intensity!I11 + IF(Imports!O11&gt;0, Imports!O11*J11, 0) + IF(Imports!N11&gt;0, Imports!N11*Q11,0))/(Generation!I11+ Imports!N11+ Imports!O11)</f>
        <v>502.436674308183</v>
      </c>
      <c r="J11">
        <f>(Generation!J11*Carbon_Intensity!J11 + IF(Imports!P11&gt;0, Imports!P11*K11, 0) + IF(Imports!O11&gt;0, Imports!O11*R11,0))/(Generation!J11+ Imports!O11+ Imports!P11)</f>
        <v>423.11815949598201</v>
      </c>
      <c r="K11">
        <f>(Generation!K11*Carbon_Intensity!K11 + IF(Imports!Q11&gt;0, Imports!Q11*L11, 0) + IF(Imports!P11&gt;0, Imports!P11*S11,0))/(Generation!K11+ Imports!P11+ Imports!Q11)</f>
        <v>467.33237895933257</v>
      </c>
      <c r="L11">
        <f>(Generation!L11*Carbon_Intensity!L11 + IF(Imports!R11&gt;0, Imports!R11*M11, 0) + IF(Imports!Q11&gt;0, Imports!Q11*T11,0))/(Generation!L11+ Imports!Q11+ Imports!R11)</f>
        <v>611.85702922512962</v>
      </c>
      <c r="M11">
        <f>(Generation!M11*Carbon_Intensity!M11 + IF(Imports!S11&gt;0, Imports!S11*N11, 0) + IF(Imports!R11&gt;0, Imports!R11*U11,0))/(Generation!M11+ Imports!R11+ Imports!S11)</f>
        <v>10.510351434739871</v>
      </c>
      <c r="N11">
        <f>(Generation!N11*Carbon_Intensity!N11 + IF(Imports!T11&gt;0, Imports!T11*O11, 0) + IF(Imports!S11&gt;0, Imports!S11*V11,0))/(Generation!N11+ Imports!S11+ Imports!T11)</f>
        <v>31.943968096369144</v>
      </c>
      <c r="O11">
        <f>(Generation!O11*Carbon_Intensity!O11 + IF(Imports!U11&gt;0, Imports!U11*P11, 0) + IF(Imports!T11&gt;0, Imports!T11*W11,0))/(Generation!O11+ Imports!T11+ Imports!U11)</f>
        <v>223.28697514765474</v>
      </c>
    </row>
    <row r="12" spans="1:15" ht="15.75" customHeight="1">
      <c r="A12" s="3">
        <v>42675</v>
      </c>
      <c r="B12">
        <f>(Generation!B12*Carbon_Intensity!B12 + IF(Imports!H12&gt;0, Imports!H12*C12, 0) + IF(Imports!G12&gt;0, Imports!G12*J12,0))/(Generation!B12+ Imports!G12+ Imports!H12)</f>
        <v>192.18753989239053</v>
      </c>
      <c r="C12">
        <f>(Generation!C12*Carbon_Intensity!C12 + IF(Imports!I12&gt;0, Imports!I12*D12, 0) + IF(Imports!H12&gt;0, Imports!H12*K12,0))/(Generation!C12+ Imports!H12+ Imports!I12)</f>
        <v>476.23135025242584</v>
      </c>
      <c r="D12">
        <f>(Generation!D12*Carbon_Intensity!D12 + IF(Imports!J12&gt;0, Imports!J12*E12, 0) + IF(Imports!I12&gt;0, Imports!I12*L12,0))/(Generation!D12+ Imports!I12+ Imports!J12)</f>
        <v>402.51300682511595</v>
      </c>
      <c r="E12">
        <f>(Generation!E12*Carbon_Intensity!E12 + IF(Imports!K12&gt;0, Imports!K12*F12, 0) + IF(Imports!J12&gt;0, Imports!J12*M12,0))/(Generation!E12+ Imports!J12+ Imports!K12)</f>
        <v>317.95118164288778</v>
      </c>
      <c r="F12">
        <f>(Generation!F12*Carbon_Intensity!F12 + IF(Imports!L12&gt;0, Imports!L12*G12, 0) + IF(Imports!K12&gt;0, Imports!K12*N12,0))/(Generation!F12+ Imports!K12+ Imports!L12)</f>
        <v>221.8754217984812</v>
      </c>
      <c r="G12">
        <f>(Generation!G12*Carbon_Intensity!G12 + IF(Imports!M12&gt;0, Imports!M12*H12, 0) + IF(Imports!L12&gt;0, Imports!L12*O12,0))/(Generation!G12+ Imports!L12+ Imports!M12)</f>
        <v>82.053323634645594</v>
      </c>
      <c r="H12">
        <f>(Generation!H12*Carbon_Intensity!H12 + IF(Imports!N12&gt;0, Imports!N12*I12, 0) + IF(Imports!M12&gt;0, Imports!M12*P12,0))/(Generation!H12+ Imports!M12+ Imports!N12)</f>
        <v>352.52984064280895</v>
      </c>
      <c r="I12">
        <f>(Generation!I12*Carbon_Intensity!I12 + IF(Imports!O12&gt;0, Imports!O12*J12, 0) + IF(Imports!N12&gt;0, Imports!N12*Q12,0))/(Generation!I12+ Imports!N12+ Imports!O12)</f>
        <v>506.79528110243001</v>
      </c>
      <c r="J12">
        <f>(Generation!J12*Carbon_Intensity!J12 + IF(Imports!P12&gt;0, Imports!P12*K12, 0) + IF(Imports!O12&gt;0, Imports!O12*R12,0))/(Generation!J12+ Imports!O12+ Imports!P12)</f>
        <v>413.13529434829798</v>
      </c>
      <c r="K12">
        <f>(Generation!K12*Carbon_Intensity!K12 + IF(Imports!Q12&gt;0, Imports!Q12*L12, 0) + IF(Imports!P12&gt;0, Imports!P12*S12,0))/(Generation!K12+ Imports!P12+ Imports!Q12)</f>
        <v>459.12968878852797</v>
      </c>
      <c r="L12">
        <f>(Generation!L12*Carbon_Intensity!L12 + IF(Imports!R12&gt;0, Imports!R12*M12, 0) + IF(Imports!Q12&gt;0, Imports!Q12*T12,0))/(Generation!L12+ Imports!Q12+ Imports!R12)</f>
        <v>593.531998647617</v>
      </c>
      <c r="M12">
        <f>(Generation!M12*Carbon_Intensity!M12 + IF(Imports!S12&gt;0, Imports!S12*N12, 0) + IF(Imports!R12&gt;0, Imports!R12*U12,0))/(Generation!M12+ Imports!R12+ Imports!S12)</f>
        <v>9.2764036689313336</v>
      </c>
      <c r="N12">
        <f>(Generation!N12*Carbon_Intensity!N12 + IF(Imports!T12&gt;0, Imports!T12*O12, 0) + IF(Imports!S12&gt;0, Imports!S12*V12,0))/(Generation!N12+ Imports!S12+ Imports!T12)</f>
        <v>55.121622445618222</v>
      </c>
      <c r="O12">
        <f>(Generation!O12*Carbon_Intensity!O12 + IF(Imports!U12&gt;0, Imports!U12*P12, 0) + IF(Imports!T12&gt;0, Imports!T12*W12,0))/(Generation!O12+ Imports!T12+ Imports!U12)</f>
        <v>174.92673616222083</v>
      </c>
    </row>
    <row r="13" spans="1:15" ht="15.75" customHeight="1">
      <c r="A13" s="3">
        <v>42705</v>
      </c>
      <c r="B13">
        <f>(Generation!B13*Carbon_Intensity!B13 + IF(Imports!H13&gt;0, Imports!H13*C13, 0) + IF(Imports!G13&gt;0, Imports!G13*J13,0))/(Generation!B13+ Imports!G13+ Imports!H13)</f>
        <v>221.48798724061336</v>
      </c>
      <c r="C13">
        <f>(Generation!C13*Carbon_Intensity!C13 + IF(Imports!I13&gt;0, Imports!I13*D13, 0) + IF(Imports!H13&gt;0, Imports!H13*K13,0))/(Generation!C13+ Imports!H13+ Imports!I13)</f>
        <v>473.04439253548901</v>
      </c>
      <c r="D13">
        <f>(Generation!D13*Carbon_Intensity!D13 + IF(Imports!J13&gt;0, Imports!J13*E13, 0) + IF(Imports!I13&gt;0, Imports!I13*L13,0))/(Generation!D13+ Imports!I13+ Imports!J13)</f>
        <v>371.85984031375699</v>
      </c>
      <c r="E13">
        <f>(Generation!E13*Carbon_Intensity!E13 + IF(Imports!K13&gt;0, Imports!K13*F13, 0) + IF(Imports!J13&gt;0, Imports!J13*M13,0))/(Generation!E13+ Imports!J13+ Imports!K13)</f>
        <v>332.50418166535178</v>
      </c>
      <c r="F13">
        <f>(Generation!F13*Carbon_Intensity!F13 + IF(Imports!L13&gt;0, Imports!L13*G13, 0) + IF(Imports!K13&gt;0, Imports!K13*N13,0))/(Generation!F13+ Imports!K13+ Imports!L13)</f>
        <v>193.96908791715353</v>
      </c>
      <c r="G13">
        <f>(Generation!G13*Carbon_Intensity!G13 + IF(Imports!M13&gt;0, Imports!M13*H13, 0) + IF(Imports!L13&gt;0, Imports!L13*O13,0))/(Generation!G13+ Imports!L13+ Imports!M13)</f>
        <v>79.873800550361096</v>
      </c>
      <c r="H13">
        <f>(Generation!H13*Carbon_Intensity!H13 + IF(Imports!N13&gt;0, Imports!N13*I13, 0) + IF(Imports!M13&gt;0, Imports!M13*P13,0))/(Generation!H13+ Imports!M13+ Imports!N13)</f>
        <v>344.1401335832698</v>
      </c>
      <c r="I13">
        <f>(Generation!I13*Carbon_Intensity!I13 + IF(Imports!O13&gt;0, Imports!O13*J13, 0) + IF(Imports!N13&gt;0, Imports!N13*Q13,0))/(Generation!I13+ Imports!N13+ Imports!O13)</f>
        <v>427.19341130115725</v>
      </c>
      <c r="J13">
        <f>(Generation!J13*Carbon_Intensity!J13 + IF(Imports!P13&gt;0, Imports!P13*K13, 0) + IF(Imports!O13&gt;0, Imports!O13*R13,0))/(Generation!J13+ Imports!O13+ Imports!P13)</f>
        <v>433.93410997249799</v>
      </c>
      <c r="K13">
        <f>(Generation!K13*Carbon_Intensity!K13 + IF(Imports!Q13&gt;0, Imports!Q13*L13, 0) + IF(Imports!P13&gt;0, Imports!P13*S13,0))/(Generation!K13+ Imports!P13+ Imports!Q13)</f>
        <v>416.88626354000479</v>
      </c>
      <c r="L13">
        <f>(Generation!L13*Carbon_Intensity!L13 + IF(Imports!R13&gt;0, Imports!R13*M13, 0) + IF(Imports!Q13&gt;0, Imports!Q13*T13,0))/(Generation!L13+ Imports!Q13+ Imports!R13)</f>
        <v>585.97362120398418</v>
      </c>
      <c r="M13">
        <f>(Generation!M13*Carbon_Intensity!M13 + IF(Imports!S13&gt;0, Imports!S13*N13, 0) + IF(Imports!R13&gt;0, Imports!R13*U13,0))/(Generation!M13+ Imports!R13+ Imports!S13)</f>
        <v>9.4507041876641509</v>
      </c>
      <c r="N13">
        <f>(Generation!N13*Carbon_Intensity!N13 + IF(Imports!T13&gt;0, Imports!T13*O13, 0) + IF(Imports!S13&gt;0, Imports!S13*V13,0))/(Generation!N13+ Imports!S13+ Imports!T13)</f>
        <v>47.758722003781187</v>
      </c>
      <c r="O13">
        <f>(Generation!O13*Carbon_Intensity!O13 + IF(Imports!U13&gt;0, Imports!U13*P13, 0) + IF(Imports!T13&gt;0, Imports!T13*W13,0))/(Generation!O13+ Imports!T13+ Imports!U13)</f>
        <v>157.75436824036183</v>
      </c>
    </row>
    <row r="14" spans="1:15" ht="15.75" customHeight="1">
      <c r="A14" s="3">
        <v>42736</v>
      </c>
      <c r="B14">
        <f>(Generation!B14*Carbon_Intensity!B14 + IF(Imports!H14&gt;0, Imports!H14*C14, 0) + IF(Imports!G14&gt;0, Imports!G14*J14,0))/(Generation!B14+ Imports!G14+ Imports!H14)</f>
        <v>271.71712654392445</v>
      </c>
      <c r="C14">
        <f>(Generation!C14*Carbon_Intensity!C14 + IF(Imports!I14&gt;0, Imports!I14*D14, 0) + IF(Imports!H14&gt;0, Imports!H14*K14,0))/(Generation!C14+ Imports!H14+ Imports!I14)</f>
        <v>516.7326815264372</v>
      </c>
      <c r="D14">
        <f>(Generation!D14*Carbon_Intensity!D14 + IF(Imports!J14&gt;0, Imports!J14*E14, 0) + IF(Imports!I14&gt;0, Imports!I14*L14,0))/(Generation!D14+ Imports!I14+ Imports!J14)</f>
        <v>305.56790021951298</v>
      </c>
      <c r="E14">
        <f>(Generation!E14*Carbon_Intensity!E14 + IF(Imports!K14&gt;0, Imports!K14*F14, 0) + IF(Imports!J14&gt;0, Imports!J14*M14,0))/(Generation!E14+ Imports!J14+ Imports!K14)</f>
        <v>288.35916610948766</v>
      </c>
      <c r="F14">
        <f>(Generation!F14*Carbon_Intensity!F14 + IF(Imports!L14&gt;0, Imports!L14*G14, 0) + IF(Imports!K14&gt;0, Imports!K14*N14,0))/(Generation!F14+ Imports!K14+ Imports!L14)</f>
        <v>181.9828738974328</v>
      </c>
      <c r="G14">
        <f>(Generation!G14*Carbon_Intensity!G14 + IF(Imports!M14&gt;0, Imports!M14*H14, 0) + IF(Imports!L14&gt;0, Imports!L14*O14,0))/(Generation!G14+ Imports!L14+ Imports!M14)</f>
        <v>83.3667253583248</v>
      </c>
      <c r="H14">
        <f>(Generation!H14*Carbon_Intensity!H14 + IF(Imports!N14&gt;0, Imports!N14*I14, 0) + IF(Imports!M14&gt;0, Imports!M14*P14,0))/(Generation!H14+ Imports!M14+ Imports!N14)</f>
        <v>386.03597257636636</v>
      </c>
      <c r="I14">
        <f>(Generation!I14*Carbon_Intensity!I14 + IF(Imports!O14&gt;0, Imports!O14*J14, 0) + IF(Imports!N14&gt;0, Imports!N14*Q14,0))/(Generation!I14+ Imports!N14+ Imports!O14)</f>
        <v>431.47890915214316</v>
      </c>
      <c r="J14">
        <f>(Generation!J14*Carbon_Intensity!J14 + IF(Imports!P14&gt;0, Imports!P14*K14, 0) + IF(Imports!O14&gt;0, Imports!O14*R14,0))/(Generation!J14+ Imports!O14+ Imports!P14)</f>
        <v>428.88553065212784</v>
      </c>
      <c r="K14">
        <f>(Generation!K14*Carbon_Intensity!K14 + IF(Imports!Q14&gt;0, Imports!Q14*L14, 0) + IF(Imports!P14&gt;0, Imports!P14*S14,0))/(Generation!K14+ Imports!P14+ Imports!Q14)</f>
        <v>445.94338416423591</v>
      </c>
      <c r="L14">
        <f>(Generation!L14*Carbon_Intensity!L14 + IF(Imports!R14&gt;0, Imports!R14*M14, 0) + IF(Imports!Q14&gt;0, Imports!Q14*T14,0))/(Generation!L14+ Imports!Q14+ Imports!R14)</f>
        <v>578.48916883219283</v>
      </c>
      <c r="M14">
        <f>(Generation!M14*Carbon_Intensity!M14 + IF(Imports!S14&gt;0, Imports!S14*N14, 0) + IF(Imports!R14&gt;0, Imports!R14*U14,0))/(Generation!M14+ Imports!R14+ Imports!S14)</f>
        <v>9.4387795101620586</v>
      </c>
      <c r="N14">
        <f>(Generation!N14*Carbon_Intensity!N14 + IF(Imports!T14&gt;0, Imports!T14*O14, 0) + IF(Imports!S14&gt;0, Imports!S14*V14,0))/(Generation!N14+ Imports!S14+ Imports!T14)</f>
        <v>41.228738744498401</v>
      </c>
      <c r="O14">
        <f>(Generation!O14*Carbon_Intensity!O14 + IF(Imports!U14&gt;0, Imports!U14*P14, 0) + IF(Imports!T14&gt;0, Imports!T14*W14,0))/(Generation!O14+ Imports!T14+ Imports!U14)</f>
        <v>192.91421981702101</v>
      </c>
    </row>
    <row r="15" spans="1:15" ht="15.75" customHeight="1">
      <c r="A15" s="3">
        <v>42767</v>
      </c>
      <c r="B15">
        <f>(Generation!B15*Carbon_Intensity!B15 + IF(Imports!H15&gt;0, Imports!H15*C15, 0) + IF(Imports!G15&gt;0, Imports!G15*J15,0))/(Generation!B15+ Imports!G15+ Imports!H15)</f>
        <v>250.81585265869083</v>
      </c>
      <c r="C15">
        <f>(Generation!C15*Carbon_Intensity!C15 + IF(Imports!I15&gt;0, Imports!I15*D15, 0) + IF(Imports!H15&gt;0, Imports!H15*K15,0))/(Generation!C15+ Imports!H15+ Imports!I15)</f>
        <v>466.56034829633467</v>
      </c>
      <c r="D15">
        <f>(Generation!D15*Carbon_Intensity!D15 + IF(Imports!J15&gt;0, Imports!J15*E15, 0) + IF(Imports!I15&gt;0, Imports!I15*L15,0))/(Generation!D15+ Imports!I15+ Imports!J15)</f>
        <v>277.64183556040302</v>
      </c>
      <c r="E15">
        <f>(Generation!E15*Carbon_Intensity!E15 + IF(Imports!K15&gt;0, Imports!K15*F15, 0) + IF(Imports!J15&gt;0, Imports!J15*M15,0))/(Generation!E15+ Imports!J15+ Imports!K15)</f>
        <v>239.58704646625222</v>
      </c>
      <c r="F15">
        <f>(Generation!F15*Carbon_Intensity!F15 + IF(Imports!L15&gt;0, Imports!L15*G15, 0) + IF(Imports!K15&gt;0, Imports!K15*N15,0))/(Generation!F15+ Imports!K15+ Imports!L15)</f>
        <v>215.70146370148555</v>
      </c>
      <c r="G15">
        <f>(Generation!G15*Carbon_Intensity!G15 + IF(Imports!M15&gt;0, Imports!M15*H15, 0) + IF(Imports!L15&gt;0, Imports!L15*O15,0))/(Generation!G15+ Imports!L15+ Imports!M15)</f>
        <v>69.854042642138197</v>
      </c>
      <c r="H15">
        <f>(Generation!H15*Carbon_Intensity!H15 + IF(Imports!N15&gt;0, Imports!N15*I15, 0) + IF(Imports!M15&gt;0, Imports!M15*P15,0))/(Generation!H15+ Imports!M15+ Imports!N15)</f>
        <v>341.9132044733912</v>
      </c>
      <c r="I15">
        <f>(Generation!I15*Carbon_Intensity!I15 + IF(Imports!O15&gt;0, Imports!O15*J15, 0) + IF(Imports!N15&gt;0, Imports!N15*Q15,0))/(Generation!I15+ Imports!N15+ Imports!O15)</f>
        <v>408.69795583687801</v>
      </c>
      <c r="J15">
        <f>(Generation!J15*Carbon_Intensity!J15 + IF(Imports!P15&gt;0, Imports!P15*K15, 0) + IF(Imports!O15&gt;0, Imports!O15*R15,0))/(Generation!J15+ Imports!O15+ Imports!P15)</f>
        <v>388.87569101450686</v>
      </c>
      <c r="K15">
        <f>(Generation!K15*Carbon_Intensity!K15 + IF(Imports!Q15&gt;0, Imports!Q15*L15, 0) + IF(Imports!P15&gt;0, Imports!P15*S15,0))/(Generation!K15+ Imports!P15+ Imports!Q15)</f>
        <v>437.62399170539732</v>
      </c>
      <c r="L15">
        <f>(Generation!L15*Carbon_Intensity!L15 + IF(Imports!R15&gt;0, Imports!R15*M15, 0) + IF(Imports!Q15&gt;0, Imports!Q15*T15,0))/(Generation!L15+ Imports!Q15+ Imports!R15)</f>
        <v>594.94336844884401</v>
      </c>
      <c r="M15">
        <f>(Generation!M15*Carbon_Intensity!M15 + IF(Imports!S15&gt;0, Imports!S15*N15, 0) + IF(Imports!R15&gt;0, Imports!R15*U15,0))/(Generation!M15+ Imports!R15+ Imports!S15)</f>
        <v>8.7148316580243392</v>
      </c>
      <c r="N15">
        <f>(Generation!N15*Carbon_Intensity!N15 + IF(Imports!T15&gt;0, Imports!T15*O15, 0) + IF(Imports!S15&gt;0, Imports!S15*V15,0))/(Generation!N15+ Imports!S15+ Imports!T15)</f>
        <v>46.349249377941</v>
      </c>
      <c r="O15">
        <f>(Generation!O15*Carbon_Intensity!O15 + IF(Imports!U15&gt;0, Imports!U15*P15, 0) + IF(Imports!T15&gt;0, Imports!T15*W15,0))/(Generation!O15+ Imports!T15+ Imports!U15)</f>
        <v>153.03354028501113</v>
      </c>
    </row>
    <row r="16" spans="1:15" ht="15.75" customHeight="1">
      <c r="A16" s="3">
        <v>42795</v>
      </c>
      <c r="B16">
        <f>(Generation!B16*Carbon_Intensity!B16 + IF(Imports!H16&gt;0, Imports!H16*C16, 0) + IF(Imports!G16&gt;0, Imports!G16*J16,0))/(Generation!B16+ Imports!G16+ Imports!H16)</f>
        <v>162.49415725373524</v>
      </c>
      <c r="C16">
        <f>(Generation!C16*Carbon_Intensity!C16 + IF(Imports!I16&gt;0, Imports!I16*D16, 0) + IF(Imports!H16&gt;0, Imports!H16*K16,0))/(Generation!C16+ Imports!H16+ Imports!I16)</f>
        <v>445.09119781958759</v>
      </c>
      <c r="D16">
        <f>(Generation!D16*Carbon_Intensity!D16 + IF(Imports!J16&gt;0, Imports!J16*E16, 0) + IF(Imports!I16&gt;0, Imports!I16*L16,0))/(Generation!D16+ Imports!I16+ Imports!J16)</f>
        <v>296.04188518868301</v>
      </c>
      <c r="E16">
        <f>(Generation!E16*Carbon_Intensity!E16 + IF(Imports!K16&gt;0, Imports!K16*F16, 0) + IF(Imports!J16&gt;0, Imports!J16*M16,0))/(Generation!E16+ Imports!J16+ Imports!K16)</f>
        <v>173.4771845521899</v>
      </c>
      <c r="F16">
        <f>(Generation!F16*Carbon_Intensity!F16 + IF(Imports!L16&gt;0, Imports!L16*G16, 0) + IF(Imports!K16&gt;0, Imports!K16*N16,0))/(Generation!F16+ Imports!K16+ Imports!L16)</f>
        <v>212.5484232903579</v>
      </c>
      <c r="G16">
        <f>(Generation!G16*Carbon_Intensity!G16 + IF(Imports!M16&gt;0, Imports!M16*H16, 0) + IF(Imports!L16&gt;0, Imports!L16*O16,0))/(Generation!G16+ Imports!L16+ Imports!M16)</f>
        <v>52.825031048048899</v>
      </c>
      <c r="H16">
        <f>(Generation!H16*Carbon_Intensity!H16 + IF(Imports!N16&gt;0, Imports!N16*I16, 0) + IF(Imports!M16&gt;0, Imports!M16*P16,0))/(Generation!H16+ Imports!M16+ Imports!N16)</f>
        <v>291.60833019111124</v>
      </c>
      <c r="I16">
        <f>(Generation!I16*Carbon_Intensity!I16 + IF(Imports!O16&gt;0, Imports!O16*J16, 0) + IF(Imports!N16&gt;0, Imports!N16*Q16,0))/(Generation!I16+ Imports!N16+ Imports!O16)</f>
        <v>376.35768393781194</v>
      </c>
      <c r="J16">
        <f>(Generation!J16*Carbon_Intensity!J16 + IF(Imports!P16&gt;0, Imports!P16*K16, 0) + IF(Imports!O16&gt;0, Imports!O16*R16,0))/(Generation!J16+ Imports!O16+ Imports!P16)</f>
        <v>340.0003186469142</v>
      </c>
      <c r="K16">
        <f>(Generation!K16*Carbon_Intensity!K16 + IF(Imports!Q16&gt;0, Imports!Q16*L16, 0) + IF(Imports!P16&gt;0, Imports!P16*S16,0))/(Generation!K16+ Imports!P16+ Imports!Q16)</f>
        <v>431.64594614376347</v>
      </c>
      <c r="L16">
        <f>(Generation!L16*Carbon_Intensity!L16 + IF(Imports!R16&gt;0, Imports!R16*M16, 0) + IF(Imports!Q16&gt;0, Imports!Q16*T16,0))/(Generation!L16+ Imports!Q16+ Imports!R16)</f>
        <v>571.09320168358704</v>
      </c>
      <c r="M16">
        <f>(Generation!M16*Carbon_Intensity!M16 + IF(Imports!S16&gt;0, Imports!S16*N16, 0) + IF(Imports!R16&gt;0, Imports!R16*U16,0))/(Generation!M16+ Imports!R16+ Imports!S16)</f>
        <v>9.2929378749470697</v>
      </c>
      <c r="N16">
        <f>(Generation!N16*Carbon_Intensity!N16 + IF(Imports!T16&gt;0, Imports!T16*O16, 0) + IF(Imports!S16&gt;0, Imports!S16*V16,0))/(Generation!N16+ Imports!S16+ Imports!T16)</f>
        <v>42.957668295958896</v>
      </c>
      <c r="O16">
        <f>(Generation!O16*Carbon_Intensity!O16 + IF(Imports!U16&gt;0, Imports!U16*P16, 0) + IF(Imports!T16&gt;0, Imports!T16*W16,0))/(Generation!O16+ Imports!T16+ Imports!U16)</f>
        <v>106.27047453059772</v>
      </c>
    </row>
    <row r="17" spans="1:15" ht="15.75" customHeight="1">
      <c r="A17" s="3">
        <v>42826</v>
      </c>
      <c r="B17">
        <f>(Generation!B17*Carbon_Intensity!B17 + IF(Imports!H17&gt;0, Imports!H17*C17, 0) + IF(Imports!G17&gt;0, Imports!G17*J17,0))/(Generation!B17+ Imports!G17+ Imports!H17)</f>
        <v>120.20609340646352</v>
      </c>
      <c r="C17">
        <f>(Generation!C17*Carbon_Intensity!C17 + IF(Imports!I17&gt;0, Imports!I17*D17, 0) + IF(Imports!H17&gt;0, Imports!H17*K17,0))/(Generation!C17+ Imports!H17+ Imports!I17)</f>
        <v>426.40692367926175</v>
      </c>
      <c r="D17">
        <f>(Generation!D17*Carbon_Intensity!D17 + IF(Imports!J17&gt;0, Imports!J17*E17, 0) + IF(Imports!I17&gt;0, Imports!I17*L17,0))/(Generation!D17+ Imports!I17+ Imports!J17)</f>
        <v>326.21641393656859</v>
      </c>
      <c r="E17">
        <f>(Generation!E17*Carbon_Intensity!E17 + IF(Imports!K17&gt;0, Imports!K17*F17, 0) + IF(Imports!J17&gt;0, Imports!J17*M17,0))/(Generation!E17+ Imports!J17+ Imports!K17)</f>
        <v>182.14978613665744</v>
      </c>
      <c r="F17">
        <f>(Generation!F17*Carbon_Intensity!F17 + IF(Imports!L17&gt;0, Imports!L17*G17, 0) + IF(Imports!K17&gt;0, Imports!K17*N17,0))/(Generation!F17+ Imports!K17+ Imports!L17)</f>
        <v>180.17198529924474</v>
      </c>
      <c r="G17">
        <f>(Generation!G17*Carbon_Intensity!G17 + IF(Imports!M17&gt;0, Imports!M17*H17, 0) + IF(Imports!L17&gt;0, Imports!L17*O17,0))/(Generation!G17+ Imports!L17+ Imports!M17)</f>
        <v>44.8697806340491</v>
      </c>
      <c r="H17">
        <f>(Generation!H17*Carbon_Intensity!H17 + IF(Imports!N17&gt;0, Imports!N17*I17, 0) + IF(Imports!M17&gt;0, Imports!M17*P17,0))/(Generation!H17+ Imports!M17+ Imports!N17)</f>
        <v>267.16248761753718</v>
      </c>
      <c r="I17">
        <f>(Generation!I17*Carbon_Intensity!I17 + IF(Imports!O17&gt;0, Imports!O17*J17, 0) + IF(Imports!N17&gt;0, Imports!N17*Q17,0))/(Generation!I17+ Imports!N17+ Imports!O17)</f>
        <v>441.34532424708931</v>
      </c>
      <c r="J17">
        <f>(Generation!J17*Carbon_Intensity!J17 + IF(Imports!P17&gt;0, Imports!P17*K17, 0) + IF(Imports!O17&gt;0, Imports!O17*R17,0))/(Generation!J17+ Imports!O17+ Imports!P17)</f>
        <v>358.85597606765498</v>
      </c>
      <c r="K17">
        <f>(Generation!K17*Carbon_Intensity!K17 + IF(Imports!Q17&gt;0, Imports!Q17*L17, 0) + IF(Imports!P17&gt;0, Imports!P17*S17,0))/(Generation!K17+ Imports!P17+ Imports!Q17)</f>
        <v>391.12652382124685</v>
      </c>
      <c r="L17">
        <f>(Generation!L17*Carbon_Intensity!L17 + IF(Imports!R17&gt;0, Imports!R17*M17, 0) + IF(Imports!Q17&gt;0, Imports!Q17*T17,0))/(Generation!L17+ Imports!Q17+ Imports!R17)</f>
        <v>563.34848724212657</v>
      </c>
      <c r="M17">
        <f>(Generation!M17*Carbon_Intensity!M17 + IF(Imports!S17&gt;0, Imports!S17*N17, 0) + IF(Imports!R17&gt;0, Imports!R17*U17,0))/(Generation!M17+ Imports!R17+ Imports!S17)</f>
        <v>9.4550468781243762</v>
      </c>
      <c r="N17">
        <f>(Generation!N17*Carbon_Intensity!N17 + IF(Imports!T17&gt;0, Imports!T17*O17, 0) + IF(Imports!S17&gt;0, Imports!S17*V17,0))/(Generation!N17+ Imports!S17+ Imports!T17)</f>
        <v>37.065987674596599</v>
      </c>
      <c r="O17">
        <f>(Generation!O17*Carbon_Intensity!O17 + IF(Imports!U17&gt;0, Imports!U17*P17, 0) + IF(Imports!T17&gt;0, Imports!T17*W17,0))/(Generation!O17+ Imports!T17+ Imports!U17)</f>
        <v>135.25163488836438</v>
      </c>
    </row>
    <row r="18" spans="1:15" ht="15.75" customHeight="1">
      <c r="A18" s="3">
        <v>42856</v>
      </c>
      <c r="B18">
        <f>(Generation!B18*Carbon_Intensity!B18 + IF(Imports!H18&gt;0, Imports!H18*C18, 0) + IF(Imports!G18&gt;0, Imports!G18*J18,0))/(Generation!B18+ Imports!G18+ Imports!H18)</f>
        <v>65.264155054316475</v>
      </c>
      <c r="C18">
        <f>(Generation!C18*Carbon_Intensity!C18 + IF(Imports!I18&gt;0, Imports!I18*D18, 0) + IF(Imports!H18&gt;0, Imports!H18*K18,0))/(Generation!C18+ Imports!H18+ Imports!I18)</f>
        <v>437.1960118657766</v>
      </c>
      <c r="D18">
        <f>(Generation!D18*Carbon_Intensity!D18 + IF(Imports!J18&gt;0, Imports!J18*E18, 0) + IF(Imports!I18&gt;0, Imports!I18*L18,0))/(Generation!D18+ Imports!I18+ Imports!J18)</f>
        <v>361.25306757813235</v>
      </c>
      <c r="E18">
        <f>(Generation!E18*Carbon_Intensity!E18 + IF(Imports!K18&gt;0, Imports!K18*F18, 0) + IF(Imports!J18&gt;0, Imports!J18*M18,0))/(Generation!E18+ Imports!J18+ Imports!K18)</f>
        <v>264.38904209332833</v>
      </c>
      <c r="F18">
        <f>(Generation!F18*Carbon_Intensity!F18 + IF(Imports!L18&gt;0, Imports!L18*G18, 0) + IF(Imports!K18&gt;0, Imports!K18*N18,0))/(Generation!F18+ Imports!K18+ Imports!L18)</f>
        <v>190.68915155024536</v>
      </c>
      <c r="G18">
        <f>(Generation!G18*Carbon_Intensity!G18 + IF(Imports!M18&gt;0, Imports!M18*H18, 0) + IF(Imports!L18&gt;0, Imports!L18*O18,0))/(Generation!G18+ Imports!L18+ Imports!M18)</f>
        <v>33.129537667286101</v>
      </c>
      <c r="H18">
        <f>(Generation!H18*Carbon_Intensity!H18 + IF(Imports!N18&gt;0, Imports!N18*I18, 0) + IF(Imports!M18&gt;0, Imports!M18*P18,0))/(Generation!H18+ Imports!M18+ Imports!N18)</f>
        <v>267.09759241808717</v>
      </c>
      <c r="I18">
        <f>(Generation!I18*Carbon_Intensity!I18 + IF(Imports!O18&gt;0, Imports!O18*J18, 0) + IF(Imports!N18&gt;0, Imports!N18*Q18,0))/(Generation!I18+ Imports!N18+ Imports!O18)</f>
        <v>422.82431951150937</v>
      </c>
      <c r="J18">
        <f>(Generation!J18*Carbon_Intensity!J18 + IF(Imports!P18&gt;0, Imports!P18*K18, 0) + IF(Imports!O18&gt;0, Imports!O18*R18,0))/(Generation!J18+ Imports!O18+ Imports!P18)</f>
        <v>334.35573115741698</v>
      </c>
      <c r="K18">
        <f>(Generation!K18*Carbon_Intensity!K18 + IF(Imports!Q18&gt;0, Imports!Q18*L18, 0) + IF(Imports!P18&gt;0, Imports!P18*S18,0))/(Generation!K18+ Imports!P18+ Imports!Q18)</f>
        <v>450.20734436896385</v>
      </c>
      <c r="L18">
        <f>(Generation!L18*Carbon_Intensity!L18 + IF(Imports!R18&gt;0, Imports!R18*M18, 0) + IF(Imports!Q18&gt;0, Imports!Q18*T18,0))/(Generation!L18+ Imports!Q18+ Imports!R18)</f>
        <v>582.86998452389287</v>
      </c>
      <c r="M18">
        <f>(Generation!M18*Carbon_Intensity!M18 + IF(Imports!S18&gt;0, Imports!S18*N18, 0) + IF(Imports!R18&gt;0, Imports!R18*U18,0))/(Generation!M18+ Imports!R18+ Imports!S18)</f>
        <v>7.4787773071397563</v>
      </c>
      <c r="N18">
        <f>(Generation!N18*Carbon_Intensity!N18 + IF(Imports!T18&gt;0, Imports!T18*O18, 0) + IF(Imports!S18&gt;0, Imports!S18*V18,0))/(Generation!N18+ Imports!S18+ Imports!T18)</f>
        <v>24.625011151072236</v>
      </c>
      <c r="O18">
        <f>(Generation!O18*Carbon_Intensity!O18 + IF(Imports!U18&gt;0, Imports!U18*P18, 0) + IF(Imports!T18&gt;0, Imports!T18*W18,0))/(Generation!O18+ Imports!T18+ Imports!U18)</f>
        <v>101.03771626991013</v>
      </c>
    </row>
    <row r="19" spans="1:15" ht="15.75" customHeight="1">
      <c r="A19" s="3">
        <v>42887</v>
      </c>
      <c r="B19">
        <f>(Generation!B19*Carbon_Intensity!B19 + IF(Imports!H19&gt;0, Imports!H19*C19, 0) + IF(Imports!G19&gt;0, Imports!G19*J19,0))/(Generation!B19+ Imports!G19+ Imports!H19)</f>
        <v>96.144872532840154</v>
      </c>
      <c r="C19">
        <f>(Generation!C19*Carbon_Intensity!C19 + IF(Imports!I19&gt;0, Imports!I19*D19, 0) + IF(Imports!H19&gt;0, Imports!H19*K19,0))/(Generation!C19+ Imports!H19+ Imports!I19)</f>
        <v>386.27255467670795</v>
      </c>
      <c r="D19">
        <f>(Generation!D19*Carbon_Intensity!D19 + IF(Imports!J19&gt;0, Imports!J19*E19, 0) + IF(Imports!I19&gt;0, Imports!I19*L19,0))/(Generation!D19+ Imports!I19+ Imports!J19)</f>
        <v>163.96890794526746</v>
      </c>
      <c r="E19">
        <f>(Generation!E19*Carbon_Intensity!E19 + IF(Imports!K19&gt;0, Imports!K19*F19, 0) + IF(Imports!J19&gt;0, Imports!J19*M19,0))/(Generation!E19+ Imports!J19+ Imports!K19)</f>
        <v>313.47135949534635</v>
      </c>
      <c r="F19">
        <f>(Generation!F19*Carbon_Intensity!F19 + IF(Imports!L19&gt;0, Imports!L19*G19, 0) + IF(Imports!K19&gt;0, Imports!K19*N19,0))/(Generation!F19+ Imports!K19+ Imports!L19)</f>
        <v>133.04857464617155</v>
      </c>
      <c r="G19">
        <f>(Generation!G19*Carbon_Intensity!G19 + IF(Imports!M19&gt;0, Imports!M19*H19, 0) + IF(Imports!L19&gt;0, Imports!L19*O19,0))/(Generation!G19+ Imports!L19+ Imports!M19)</f>
        <v>30.728024070553801</v>
      </c>
      <c r="H19">
        <f>(Generation!H19*Carbon_Intensity!H19 + IF(Imports!N19&gt;0, Imports!N19*I19, 0) + IF(Imports!M19&gt;0, Imports!M19*P19,0))/(Generation!H19+ Imports!M19+ Imports!N19)</f>
        <v>233.93050630301218</v>
      </c>
      <c r="I19">
        <f>(Generation!I19*Carbon_Intensity!I19 + IF(Imports!O19&gt;0, Imports!O19*J19, 0) + IF(Imports!N19&gt;0, Imports!N19*Q19,0))/(Generation!I19+ Imports!N19+ Imports!O19)</f>
        <v>387.16878371554861</v>
      </c>
      <c r="J19">
        <f>(Generation!J19*Carbon_Intensity!J19 + IF(Imports!P19&gt;0, Imports!P19*K19, 0) + IF(Imports!O19&gt;0, Imports!O19*R19,0))/(Generation!J19+ Imports!O19+ Imports!P19)</f>
        <v>358.02926309914</v>
      </c>
      <c r="K19">
        <f>(Generation!K19*Carbon_Intensity!K19 + IF(Imports!Q19&gt;0, Imports!Q19*L19, 0) + IF(Imports!P19&gt;0, Imports!P19*S19,0))/(Generation!K19+ Imports!P19+ Imports!Q19)</f>
        <v>387.98137179852034</v>
      </c>
      <c r="L19">
        <f>(Generation!L19*Carbon_Intensity!L19 + IF(Imports!R19&gt;0, Imports!R19*M19, 0) + IF(Imports!Q19&gt;0, Imports!Q19*T19,0))/(Generation!L19+ Imports!Q19+ Imports!R19)</f>
        <v>599.14822224366537</v>
      </c>
      <c r="M19">
        <f>(Generation!M19*Carbon_Intensity!M19 + IF(Imports!S19&gt;0, Imports!S19*N19, 0) + IF(Imports!R19&gt;0, Imports!R19*U19,0))/(Generation!M19+ Imports!R19+ Imports!S19)</f>
        <v>9.3015077267836332</v>
      </c>
      <c r="N19">
        <f>(Generation!N19*Carbon_Intensity!N19 + IF(Imports!T19&gt;0, Imports!T19*O19, 0) + IF(Imports!S19&gt;0, Imports!S19*V19,0))/(Generation!N19+ Imports!S19+ Imports!T19)</f>
        <v>16.897414040470199</v>
      </c>
      <c r="O19">
        <f>(Generation!O19*Carbon_Intensity!O19 + IF(Imports!U19&gt;0, Imports!U19*P19, 0) + IF(Imports!T19&gt;0, Imports!T19*W19,0))/(Generation!O19+ Imports!T19+ Imports!U19)</f>
        <v>89.261776746132981</v>
      </c>
    </row>
    <row r="20" spans="1:15" ht="15.75" customHeight="1">
      <c r="A20" s="3">
        <v>42917</v>
      </c>
      <c r="B20">
        <f>(Generation!B20*Carbon_Intensity!B20 + IF(Imports!H20&gt;0, Imports!H20*C20, 0) + IF(Imports!G20&gt;0, Imports!G20*J20,0))/(Generation!B20+ Imports!G20+ Imports!H20)</f>
        <v>81.303758454877993</v>
      </c>
      <c r="C20">
        <f>(Generation!C20*Carbon_Intensity!C20 + IF(Imports!I20&gt;0, Imports!I20*D20, 0) + IF(Imports!H20&gt;0, Imports!H20*K20,0))/(Generation!C20+ Imports!H20+ Imports!I20)</f>
        <v>432.28691510395794</v>
      </c>
      <c r="D20">
        <f>(Generation!D20*Carbon_Intensity!D20 + IF(Imports!J20&gt;0, Imports!J20*E20, 0) + IF(Imports!I20&gt;0, Imports!I20*L20,0))/(Generation!D20+ Imports!I20+ Imports!J20)</f>
        <v>196.63862433492699</v>
      </c>
      <c r="E20">
        <f>(Generation!E20*Carbon_Intensity!E20 + IF(Imports!K20&gt;0, Imports!K20*F20, 0) + IF(Imports!J20&gt;0, Imports!J20*M20,0))/(Generation!E20+ Imports!J20+ Imports!K20)</f>
        <v>310.38374302537198</v>
      </c>
      <c r="F20">
        <f>(Generation!F20*Carbon_Intensity!F20 + IF(Imports!L20&gt;0, Imports!L20*G20, 0) + IF(Imports!K20&gt;0, Imports!K20*N20,0))/(Generation!F20+ Imports!K20+ Imports!L20)</f>
        <v>101.545603352668</v>
      </c>
      <c r="G20">
        <f>(Generation!G20*Carbon_Intensity!G20 + IF(Imports!M20&gt;0, Imports!M20*H20, 0) + IF(Imports!L20&gt;0, Imports!L20*O20,0))/(Generation!G20+ Imports!L20+ Imports!M20)</f>
        <v>49.584685710313501</v>
      </c>
      <c r="H20">
        <f>(Generation!H20*Carbon_Intensity!H20 + IF(Imports!N20&gt;0, Imports!N20*I20, 0) + IF(Imports!M20&gt;0, Imports!M20*P20,0))/(Generation!H20+ Imports!M20+ Imports!N20)</f>
        <v>259.0447892716054</v>
      </c>
      <c r="I20">
        <f>(Generation!I20*Carbon_Intensity!I20 + IF(Imports!O20&gt;0, Imports!O20*J20, 0) + IF(Imports!N20&gt;0, Imports!N20*Q20,0))/(Generation!I20+ Imports!N20+ Imports!O20)</f>
        <v>393.64027284758333</v>
      </c>
      <c r="J20">
        <f>(Generation!J20*Carbon_Intensity!J20 + IF(Imports!P20&gt;0, Imports!P20*K20, 0) + IF(Imports!O20&gt;0, Imports!O20*R20,0))/(Generation!J20+ Imports!O20+ Imports!P20)</f>
        <v>355.86387388306611</v>
      </c>
      <c r="K20">
        <f>(Generation!K20*Carbon_Intensity!K20 + IF(Imports!Q20&gt;0, Imports!Q20*L20, 0) + IF(Imports!P20&gt;0, Imports!P20*S20,0))/(Generation!K20+ Imports!P20+ Imports!Q20)</f>
        <v>424.86309084312597</v>
      </c>
      <c r="L20">
        <f>(Generation!L20*Carbon_Intensity!L20 + IF(Imports!R20&gt;0, Imports!R20*M20, 0) + IF(Imports!Q20&gt;0, Imports!Q20*T20,0))/(Generation!L20+ Imports!Q20+ Imports!R20)</f>
        <v>568.37195054507447</v>
      </c>
      <c r="M20">
        <f>(Generation!M20*Carbon_Intensity!M20 + IF(Imports!S20&gt;0, Imports!S20*N20, 0) + IF(Imports!R20&gt;0, Imports!R20*U20,0))/(Generation!M20+ Imports!R20+ Imports!S20)</f>
        <v>11.108505687931389</v>
      </c>
      <c r="N20">
        <f>(Generation!N20*Carbon_Intensity!N20 + IF(Imports!T20&gt;0, Imports!T20*O20, 0) + IF(Imports!S20&gt;0, Imports!S20*V20,0))/(Generation!N20+ Imports!S20+ Imports!T20)</f>
        <v>13.623242335235959</v>
      </c>
      <c r="O20">
        <f>(Generation!O20*Carbon_Intensity!O20 + IF(Imports!U20&gt;0, Imports!U20*P20, 0) + IF(Imports!T20&gt;0, Imports!T20*W20,0))/(Generation!O20+ Imports!T20+ Imports!U20)</f>
        <v>91.164777180483398</v>
      </c>
    </row>
    <row r="21" spans="1:15" ht="15.75" customHeight="1">
      <c r="A21" s="3">
        <v>42948</v>
      </c>
      <c r="B21">
        <f>(Generation!B21*Carbon_Intensity!B21 + IF(Imports!H21&gt;0, Imports!H21*C21, 0) + IF(Imports!G21&gt;0, Imports!G21*J21,0))/(Generation!B21+ Imports!G21+ Imports!H21)</f>
        <v>65.665742243544315</v>
      </c>
      <c r="C21">
        <f>(Generation!C21*Carbon_Intensity!C21 + IF(Imports!I21&gt;0, Imports!I21*D21, 0) + IF(Imports!H21&gt;0, Imports!H21*K21,0))/(Generation!C21+ Imports!H21+ Imports!I21)</f>
        <v>417.92453589275073</v>
      </c>
      <c r="D21">
        <f>(Generation!D21*Carbon_Intensity!D21 + IF(Imports!J21&gt;0, Imports!J21*E21, 0) + IF(Imports!I21&gt;0, Imports!I21*L21,0))/(Generation!D21+ Imports!I21+ Imports!J21)</f>
        <v>280.71657190412463</v>
      </c>
      <c r="E21">
        <f>(Generation!E21*Carbon_Intensity!E21 + IF(Imports!K21&gt;0, Imports!K21*F21, 0) + IF(Imports!J21&gt;0, Imports!J21*M21,0))/(Generation!E21+ Imports!J21+ Imports!K21)</f>
        <v>269.28021329484199</v>
      </c>
      <c r="F21">
        <f>(Generation!F21*Carbon_Intensity!F21 + IF(Imports!L21&gt;0, Imports!L21*G21, 0) + IF(Imports!K21&gt;0, Imports!K21*N21,0))/(Generation!F21+ Imports!K21+ Imports!L21)</f>
        <v>96.694995078389397</v>
      </c>
      <c r="G21">
        <f>(Generation!G21*Carbon_Intensity!G21 + IF(Imports!M21&gt;0, Imports!M21*H21, 0) + IF(Imports!L21&gt;0, Imports!L21*O21,0))/(Generation!G21+ Imports!L21+ Imports!M21)</f>
        <v>27.9468591784807</v>
      </c>
      <c r="H21">
        <f>(Generation!H21*Carbon_Intensity!H21 + IF(Imports!N21&gt;0, Imports!N21*I21, 0) + IF(Imports!M21&gt;0, Imports!M21*P21,0))/(Generation!H21+ Imports!M21+ Imports!N21)</f>
        <v>246.99483945585999</v>
      </c>
      <c r="I21">
        <f>(Generation!I21*Carbon_Intensity!I21 + IF(Imports!O21&gt;0, Imports!O21*J21, 0) + IF(Imports!N21&gt;0, Imports!N21*Q21,0))/(Generation!I21+ Imports!N21+ Imports!O21)</f>
        <v>451.19333236423591</v>
      </c>
      <c r="J21">
        <f>(Generation!J21*Carbon_Intensity!J21 + IF(Imports!P21&gt;0, Imports!P21*K21, 0) + IF(Imports!O21&gt;0, Imports!O21*R21,0))/(Generation!J21+ Imports!O21+ Imports!P21)</f>
        <v>367.78711869145155</v>
      </c>
      <c r="K21">
        <f>(Generation!K21*Carbon_Intensity!K21 + IF(Imports!Q21&gt;0, Imports!Q21*L21, 0) + IF(Imports!P21&gt;0, Imports!P21*S21,0))/(Generation!K21+ Imports!P21+ Imports!Q21)</f>
        <v>337.85232243799885</v>
      </c>
      <c r="L21">
        <f>(Generation!L21*Carbon_Intensity!L21 + IF(Imports!R21&gt;0, Imports!R21*M21, 0) + IF(Imports!Q21&gt;0, Imports!Q21*T21,0))/(Generation!L21+ Imports!Q21+ Imports!R21)</f>
        <v>572.00487199390625</v>
      </c>
      <c r="M21">
        <f>(Generation!M21*Carbon_Intensity!M21 + IF(Imports!S21&gt;0, Imports!S21*N21, 0) + IF(Imports!R21&gt;0, Imports!R21*U21,0))/(Generation!M21+ Imports!R21+ Imports!S21)</f>
        <v>12.196647562974324</v>
      </c>
      <c r="N21">
        <f>(Generation!N21*Carbon_Intensity!N21 + IF(Imports!T21&gt;0, Imports!T21*O21, 0) + IF(Imports!S21&gt;0, Imports!S21*V21,0))/(Generation!N21+ Imports!S21+ Imports!T21)</f>
        <v>17.966240859803111</v>
      </c>
      <c r="O21">
        <f>(Generation!O21*Carbon_Intensity!O21 + IF(Imports!U21&gt;0, Imports!U21*P21, 0) + IF(Imports!T21&gt;0, Imports!T21*W21,0))/(Generation!O21+ Imports!T21+ Imports!U21)</f>
        <v>80.794726667248469</v>
      </c>
    </row>
    <row r="22" spans="1:15" ht="15.75" customHeight="1">
      <c r="A22" s="3">
        <v>42979</v>
      </c>
      <c r="B22">
        <f>(Generation!B22*Carbon_Intensity!B22 + IF(Imports!H22&gt;0, Imports!H22*C22, 0) + IF(Imports!G22&gt;0, Imports!G22*J22,0))/(Generation!B22+ Imports!G22+ Imports!H22)</f>
        <v>65.700453002688107</v>
      </c>
      <c r="C22">
        <f>(Generation!C22*Carbon_Intensity!C22 + IF(Imports!I22&gt;0, Imports!I22*D22, 0) + IF(Imports!H22&gt;0, Imports!H22*K22,0))/(Generation!C22+ Imports!H22+ Imports!I22)</f>
        <v>448.41672286920624</v>
      </c>
      <c r="D22">
        <f>(Generation!D22*Carbon_Intensity!D22 + IF(Imports!J22&gt;0, Imports!J22*E22, 0) + IF(Imports!I22&gt;0, Imports!I22*L22,0))/(Generation!D22+ Imports!I22+ Imports!J22)</f>
        <v>244.03182334180201</v>
      </c>
      <c r="E22">
        <f>(Generation!E22*Carbon_Intensity!E22 + IF(Imports!K22&gt;0, Imports!K22*F22, 0) + IF(Imports!J22&gt;0, Imports!J22*M22,0))/(Generation!E22+ Imports!J22+ Imports!K22)</f>
        <v>268.47847160069728</v>
      </c>
      <c r="F22">
        <f>(Generation!F22*Carbon_Intensity!F22 + IF(Imports!L22&gt;0, Imports!L22*G22, 0) + IF(Imports!K22&gt;0, Imports!K22*N22,0))/(Generation!F22+ Imports!K22+ Imports!L22)</f>
        <v>114.44817540799146</v>
      </c>
      <c r="G22">
        <f>(Generation!G22*Carbon_Intensity!G22 + IF(Imports!M22&gt;0, Imports!M22*H22, 0) + IF(Imports!L22&gt;0, Imports!L22*O22,0))/(Generation!G22+ Imports!L22+ Imports!M22)</f>
        <v>43.074226896414203</v>
      </c>
      <c r="H22">
        <f>(Generation!H22*Carbon_Intensity!H22 + IF(Imports!N22&gt;0, Imports!N22*I22, 0) + IF(Imports!M22&gt;0, Imports!M22*P22,0))/(Generation!H22+ Imports!M22+ Imports!N22)</f>
        <v>262.60172931988802</v>
      </c>
      <c r="I22">
        <f>(Generation!I22*Carbon_Intensity!I22 + IF(Imports!O22&gt;0, Imports!O22*J22, 0) + IF(Imports!N22&gt;0, Imports!N22*Q22,0))/(Generation!I22+ Imports!N22+ Imports!O22)</f>
        <v>435.83762367047575</v>
      </c>
      <c r="J22">
        <f>(Generation!J22*Carbon_Intensity!J22 + IF(Imports!P22&gt;0, Imports!P22*K22, 0) + IF(Imports!O22&gt;0, Imports!O22*R22,0))/(Generation!J22+ Imports!O22+ Imports!P22)</f>
        <v>386.19801372820928</v>
      </c>
      <c r="K22">
        <f>(Generation!K22*Carbon_Intensity!K22 + IF(Imports!Q22&gt;0, Imports!Q22*L22, 0) + IF(Imports!P22&gt;0, Imports!P22*S22,0))/(Generation!K22+ Imports!P22+ Imports!Q22)</f>
        <v>343.00511943238246</v>
      </c>
      <c r="L22">
        <f>(Generation!L22*Carbon_Intensity!L22 + IF(Imports!R22&gt;0, Imports!R22*M22, 0) + IF(Imports!Q22&gt;0, Imports!Q22*T22,0))/(Generation!L22+ Imports!Q22+ Imports!R22)</f>
        <v>543.75922582488909</v>
      </c>
      <c r="M22">
        <f>(Generation!M22*Carbon_Intensity!M22 + IF(Imports!S22&gt;0, Imports!S22*N22, 0) + IF(Imports!R22&gt;0, Imports!R22*U22,0))/(Generation!M22+ Imports!R22+ Imports!S22)</f>
        <v>15.710946382144446</v>
      </c>
      <c r="N22">
        <f>(Generation!N22*Carbon_Intensity!N22 + IF(Imports!T22&gt;0, Imports!T22*O22, 0) + IF(Imports!S22&gt;0, Imports!S22*V22,0))/(Generation!N22+ Imports!S22+ Imports!T22)</f>
        <v>20.133471370824257</v>
      </c>
      <c r="O22">
        <f>(Generation!O22*Carbon_Intensity!O22 + IF(Imports!U22&gt;0, Imports!U22*P22, 0) + IF(Imports!T22&gt;0, Imports!T22*W22,0))/(Generation!O22+ Imports!T22+ Imports!U22)</f>
        <v>94.470708393155405</v>
      </c>
    </row>
    <row r="23" spans="1:15" ht="15.75" customHeight="1">
      <c r="A23" s="3">
        <v>43009</v>
      </c>
      <c r="B23">
        <f>(Generation!B23*Carbon_Intensity!B23 + IF(Imports!H23&gt;0, Imports!H23*C23, 0) + IF(Imports!G23&gt;0, Imports!G23*J23,0))/(Generation!B23+ Imports!G23+ Imports!H23)</f>
        <v>135.7195577756579</v>
      </c>
      <c r="C23">
        <f>(Generation!C23*Carbon_Intensity!C23 + IF(Imports!I23&gt;0, Imports!I23*D23, 0) + IF(Imports!H23&gt;0, Imports!H23*K23,0))/(Generation!C23+ Imports!H23+ Imports!I23)</f>
        <v>369.41286555713901</v>
      </c>
      <c r="D23">
        <f>(Generation!D23*Carbon_Intensity!D23 + IF(Imports!J23&gt;0, Imports!J23*E23, 0) + IF(Imports!I23&gt;0, Imports!I23*L23,0))/(Generation!D23+ Imports!I23+ Imports!J23)</f>
        <v>184.25200288995001</v>
      </c>
      <c r="E23">
        <f>(Generation!E23*Carbon_Intensity!E23 + IF(Imports!K23&gt;0, Imports!K23*F23, 0) + IF(Imports!J23&gt;0, Imports!J23*M23,0))/(Generation!E23+ Imports!J23+ Imports!K23)</f>
        <v>306.68940147688795</v>
      </c>
      <c r="F23">
        <f>(Generation!F23*Carbon_Intensity!F23 + IF(Imports!L23&gt;0, Imports!L23*G23, 0) + IF(Imports!K23&gt;0, Imports!K23*N23,0))/(Generation!F23+ Imports!K23+ Imports!L23)</f>
        <v>137.94331063171273</v>
      </c>
      <c r="G23">
        <f>(Generation!G23*Carbon_Intensity!G23 + IF(Imports!M23&gt;0, Imports!M23*H23, 0) + IF(Imports!L23&gt;0, Imports!L23*O23,0))/(Generation!G23+ Imports!L23+ Imports!M23)</f>
        <v>77.040717353029905</v>
      </c>
      <c r="H23">
        <f>(Generation!H23*Carbon_Intensity!H23 + IF(Imports!N23&gt;0, Imports!N23*I23, 0) + IF(Imports!M23&gt;0, Imports!M23*P23,0))/(Generation!H23+ Imports!M23+ Imports!N23)</f>
        <v>252.14128301002901</v>
      </c>
      <c r="I23">
        <f>(Generation!I23*Carbon_Intensity!I23 + IF(Imports!O23&gt;0, Imports!O23*J23, 0) + IF(Imports!N23&gt;0, Imports!N23*Q23,0))/(Generation!I23+ Imports!N23+ Imports!O23)</f>
        <v>396.76668511178997</v>
      </c>
      <c r="J23">
        <f>(Generation!J23*Carbon_Intensity!J23 + IF(Imports!P23&gt;0, Imports!P23*K23, 0) + IF(Imports!O23&gt;0, Imports!O23*R23,0))/(Generation!J23+ Imports!O23+ Imports!P23)</f>
        <v>437.70368052266946</v>
      </c>
      <c r="K23">
        <f>(Generation!K23*Carbon_Intensity!K23 + IF(Imports!Q23&gt;0, Imports!Q23*L23, 0) + IF(Imports!P23&gt;0, Imports!P23*S23,0))/(Generation!K23+ Imports!P23+ Imports!Q23)</f>
        <v>301.12016793773336</v>
      </c>
      <c r="L23">
        <f>(Generation!L23*Carbon_Intensity!L23 + IF(Imports!R23&gt;0, Imports!R23*M23, 0) + IF(Imports!Q23&gt;0, Imports!Q23*T23,0))/(Generation!L23+ Imports!Q23+ Imports!R23)</f>
        <v>547.28376460936784</v>
      </c>
      <c r="M23">
        <f>(Generation!M23*Carbon_Intensity!M23 + IF(Imports!S23&gt;0, Imports!S23*N23, 0) + IF(Imports!R23&gt;0, Imports!R23*U23,0))/(Generation!M23+ Imports!R23+ Imports!S23)</f>
        <v>14.469851641420906</v>
      </c>
      <c r="N23">
        <f>(Generation!N23*Carbon_Intensity!N23 + IF(Imports!T23&gt;0, Imports!T23*O23, 0) + IF(Imports!S23&gt;0, Imports!S23*V23,0))/(Generation!N23+ Imports!S23+ Imports!T23)</f>
        <v>34.78096921379511</v>
      </c>
      <c r="O23">
        <f>(Generation!O23*Carbon_Intensity!O23 + IF(Imports!U23&gt;0, Imports!U23*P23, 0) + IF(Imports!T23&gt;0, Imports!T23*W23,0))/(Generation!O23+ Imports!T23+ Imports!U23)</f>
        <v>128.25023666730482</v>
      </c>
    </row>
    <row r="24" spans="1:15" ht="15.75" customHeight="1">
      <c r="A24" s="3">
        <v>43040</v>
      </c>
      <c r="B24">
        <f>(Generation!B24*Carbon_Intensity!B24 + IF(Imports!H24&gt;0, Imports!H24*C24, 0) + IF(Imports!G24&gt;0, Imports!G24*J24,0))/(Generation!B24+ Imports!G24+ Imports!H24)</f>
        <v>178.49075473330356</v>
      </c>
      <c r="C24">
        <f>(Generation!C24*Carbon_Intensity!C24 + IF(Imports!I24&gt;0, Imports!I24*D24, 0) + IF(Imports!H24&gt;0, Imports!H24*K24,0))/(Generation!C24+ Imports!H24+ Imports!I24)</f>
        <v>440.85158171682332</v>
      </c>
      <c r="D24">
        <f>(Generation!D24*Carbon_Intensity!D24 + IF(Imports!J24&gt;0, Imports!J24*E24, 0) + IF(Imports!I24&gt;0, Imports!I24*L24,0))/(Generation!D24+ Imports!I24+ Imports!J24)</f>
        <v>240.37268662482899</v>
      </c>
      <c r="E24">
        <f>(Generation!E24*Carbon_Intensity!E24 + IF(Imports!K24&gt;0, Imports!K24*F24, 0) + IF(Imports!J24&gt;0, Imports!J24*M24,0))/(Generation!E24+ Imports!J24+ Imports!K24)</f>
        <v>329.01554543840558</v>
      </c>
      <c r="F24">
        <f>(Generation!F24*Carbon_Intensity!F24 + IF(Imports!L24&gt;0, Imports!L24*G24, 0) + IF(Imports!K24&gt;0, Imports!K24*N24,0))/(Generation!F24+ Imports!K24+ Imports!L24)</f>
        <v>137.75651368674866</v>
      </c>
      <c r="G24">
        <f>(Generation!G24*Carbon_Intensity!G24 + IF(Imports!M24&gt;0, Imports!M24*H24, 0) + IF(Imports!L24&gt;0, Imports!L24*O24,0))/(Generation!G24+ Imports!L24+ Imports!M24)</f>
        <v>85.765921156763795</v>
      </c>
      <c r="H24">
        <f>(Generation!H24*Carbon_Intensity!H24 + IF(Imports!N24&gt;0, Imports!N24*I24, 0) + IF(Imports!M24&gt;0, Imports!M24*P24,0))/(Generation!H24+ Imports!M24+ Imports!N24)</f>
        <v>315.51959355748153</v>
      </c>
      <c r="I24">
        <f>(Generation!I24*Carbon_Intensity!I24 + IF(Imports!O24&gt;0, Imports!O24*J24, 0) + IF(Imports!N24&gt;0, Imports!N24*Q24,0))/(Generation!I24+ Imports!N24+ Imports!O24)</f>
        <v>427.82277513901801</v>
      </c>
      <c r="J24">
        <f>(Generation!J24*Carbon_Intensity!J24 + IF(Imports!P24&gt;0, Imports!P24*K24, 0) + IF(Imports!O24&gt;0, Imports!O24*R24,0))/(Generation!J24+ Imports!O24+ Imports!P24)</f>
        <v>450.98553670984194</v>
      </c>
      <c r="K24">
        <f>(Generation!K24*Carbon_Intensity!K24 + IF(Imports!Q24&gt;0, Imports!Q24*L24, 0) + IF(Imports!P24&gt;0, Imports!P24*S24,0))/(Generation!K24+ Imports!P24+ Imports!Q24)</f>
        <v>392.85136009633942</v>
      </c>
      <c r="L24">
        <f>(Generation!L24*Carbon_Intensity!L24 + IF(Imports!R24&gt;0, Imports!R24*M24, 0) + IF(Imports!Q24&gt;0, Imports!Q24*T24,0))/(Generation!L24+ Imports!Q24+ Imports!R24)</f>
        <v>558.17183228020701</v>
      </c>
      <c r="M24">
        <f>(Generation!M24*Carbon_Intensity!M24 + IF(Imports!S24&gt;0, Imports!S24*N24, 0) + IF(Imports!R24&gt;0, Imports!R24*U24,0))/(Generation!M24+ Imports!R24+ Imports!S24)</f>
        <v>11.357048550222842</v>
      </c>
      <c r="N24">
        <f>(Generation!N24*Carbon_Intensity!N24 + IF(Imports!T24&gt;0, Imports!T24*O24, 0) + IF(Imports!S24&gt;0, Imports!S24*V24,0))/(Generation!N24+ Imports!S24+ Imports!T24)</f>
        <v>36.498662725268112</v>
      </c>
      <c r="O24">
        <f>(Generation!O24*Carbon_Intensity!O24 + IF(Imports!U24&gt;0, Imports!U24*P24, 0) + IF(Imports!T24&gt;0, Imports!T24*W24,0))/(Generation!O24+ Imports!T24+ Imports!U24)</f>
        <v>198.364058732708</v>
      </c>
    </row>
    <row r="25" spans="1:15" ht="15.75" customHeight="1">
      <c r="A25" s="3">
        <v>43070</v>
      </c>
      <c r="B25">
        <f>(Generation!B25*Carbon_Intensity!B25 + IF(Imports!H25&gt;0, Imports!H25*C25, 0) + IF(Imports!G25&gt;0, Imports!G25*J25,0))/(Generation!B25+ Imports!G25+ Imports!H25)</f>
        <v>162.58812491395562</v>
      </c>
      <c r="C25">
        <f>(Generation!C25*Carbon_Intensity!C25 + IF(Imports!I25&gt;0, Imports!I25*D25, 0) + IF(Imports!H25&gt;0, Imports!H25*K25,0))/(Generation!C25+ Imports!H25+ Imports!I25)</f>
        <v>372.23772224180408</v>
      </c>
      <c r="D25">
        <f>(Generation!D25*Carbon_Intensity!D25 + IF(Imports!J25&gt;0, Imports!J25*E25, 0) + IF(Imports!I25&gt;0, Imports!I25*L25,0))/(Generation!D25+ Imports!I25+ Imports!J25)</f>
        <v>218.95236172568701</v>
      </c>
      <c r="E25">
        <f>(Generation!E25*Carbon_Intensity!E25 + IF(Imports!K25&gt;0, Imports!K25*F25, 0) + IF(Imports!J25&gt;0, Imports!J25*M25,0))/(Generation!E25+ Imports!J25+ Imports!K25)</f>
        <v>269.1400560284859</v>
      </c>
      <c r="F25">
        <f>(Generation!F25*Carbon_Intensity!F25 + IF(Imports!L25&gt;0, Imports!L25*G25, 0) + IF(Imports!K25&gt;0, Imports!K25*N25,0))/(Generation!F25+ Imports!K25+ Imports!L25)</f>
        <v>163.79003550655011</v>
      </c>
      <c r="G25">
        <f>(Generation!G25*Carbon_Intensity!G25 + IF(Imports!M25&gt;0, Imports!M25*H25, 0) + IF(Imports!L25&gt;0, Imports!L25*O25,0))/(Generation!G25+ Imports!L25+ Imports!M25)</f>
        <v>58.974867600852704</v>
      </c>
      <c r="H25">
        <f>(Generation!H25*Carbon_Intensity!H25 + IF(Imports!N25&gt;0, Imports!N25*I25, 0) + IF(Imports!M25&gt;0, Imports!M25*P25,0))/(Generation!H25+ Imports!M25+ Imports!N25)</f>
        <v>326.17373041180502</v>
      </c>
      <c r="I25">
        <f>(Generation!I25*Carbon_Intensity!I25 + IF(Imports!O25&gt;0, Imports!O25*J25, 0) + IF(Imports!N25&gt;0, Imports!N25*Q25,0))/(Generation!I25+ Imports!N25+ Imports!O25)</f>
        <v>437.77677642970838</v>
      </c>
      <c r="J25">
        <f>(Generation!J25*Carbon_Intensity!J25 + IF(Imports!P25&gt;0, Imports!P25*K25, 0) + IF(Imports!O25&gt;0, Imports!O25*R25,0))/(Generation!J25+ Imports!O25+ Imports!P25)</f>
        <v>425.22490608029085</v>
      </c>
      <c r="K25">
        <f>(Generation!K25*Carbon_Intensity!K25 + IF(Imports!Q25&gt;0, Imports!Q25*L25, 0) + IF(Imports!P25&gt;0, Imports!P25*S25,0))/(Generation!K25+ Imports!P25+ Imports!Q25)</f>
        <v>385.95746284717882</v>
      </c>
      <c r="L25">
        <f>(Generation!L25*Carbon_Intensity!L25 + IF(Imports!R25&gt;0, Imports!R25*M25, 0) + IF(Imports!Q25&gt;0, Imports!Q25*T25,0))/(Generation!L25+ Imports!Q25+ Imports!R25)</f>
        <v>552.97867931842097</v>
      </c>
      <c r="M25">
        <f>(Generation!M25*Carbon_Intensity!M25 + IF(Imports!S25&gt;0, Imports!S25*N25, 0) + IF(Imports!R25&gt;0, Imports!R25*U25,0))/(Generation!M25+ Imports!R25+ Imports!S25)</f>
        <v>10.091636874747895</v>
      </c>
      <c r="N25">
        <f>(Generation!N25*Carbon_Intensity!N25 + IF(Imports!T25&gt;0, Imports!T25*O25, 0) + IF(Imports!S25&gt;0, Imports!S25*V25,0))/(Generation!N25+ Imports!S25+ Imports!T25)</f>
        <v>40.619731481395768</v>
      </c>
      <c r="O25">
        <f>(Generation!O25*Carbon_Intensity!O25 + IF(Imports!U25&gt;0, Imports!U25*P25, 0) + IF(Imports!T25&gt;0, Imports!T25*W25,0))/(Generation!O25+ Imports!T25+ Imports!U25)</f>
        <v>160.99816076646036</v>
      </c>
    </row>
    <row r="26" spans="1:15" ht="15.75" customHeight="1">
      <c r="A26" s="3">
        <v>43101</v>
      </c>
      <c r="B26">
        <f>(Generation!B26*Carbon_Intensity!B26 + IF(Imports!H26&gt;0, Imports!H26*C26, 0) + IF(Imports!G26&gt;0, Imports!G26*J26,0))/(Generation!B26+ Imports!G26+ Imports!H26)</f>
        <v>154.22804386095842</v>
      </c>
      <c r="C26">
        <f>(Generation!C26*Carbon_Intensity!C26 + IF(Imports!I26&gt;0, Imports!I26*D26, 0) + IF(Imports!H26&gt;0, Imports!H26*K26,0))/(Generation!C26+ Imports!H26+ Imports!I26)</f>
        <v>377.09515060179893</v>
      </c>
      <c r="D26">
        <f>(Generation!D26*Carbon_Intensity!D26 + IF(Imports!J26&gt;0, Imports!J26*E26, 0) + IF(Imports!I26&gt;0, Imports!I26*L26,0))/(Generation!D26+ Imports!I26+ Imports!J26)</f>
        <v>339.37231886847292</v>
      </c>
      <c r="E26">
        <f>(Generation!E26*Carbon_Intensity!E26 + IF(Imports!K26&gt;0, Imports!K26*F26, 0) + IF(Imports!J26&gt;0, Imports!J26*M26,0))/(Generation!E26+ Imports!J26+ Imports!K26)</f>
        <v>230.4959703764373</v>
      </c>
      <c r="F26">
        <f>(Generation!F26*Carbon_Intensity!F26 + IF(Imports!L26&gt;0, Imports!L26*G26, 0) + IF(Imports!K26&gt;0, Imports!K26*N26,0))/(Generation!F26+ Imports!K26+ Imports!L26)</f>
        <v>199.49053299170868</v>
      </c>
      <c r="G26">
        <f>(Generation!G26*Carbon_Intensity!G26 + IF(Imports!M26&gt;0, Imports!M26*H26, 0) + IF(Imports!L26&gt;0, Imports!L26*O26,0))/(Generation!G26+ Imports!L26+ Imports!M26)</f>
        <v>31.397849334678099</v>
      </c>
      <c r="H26">
        <f>(Generation!H26*Carbon_Intensity!H26 + IF(Imports!N26&gt;0, Imports!N26*I26, 0) + IF(Imports!M26&gt;0, Imports!M26*P26,0))/(Generation!H26+ Imports!M26+ Imports!N26)</f>
        <v>273.487897133422</v>
      </c>
      <c r="I26">
        <f>(Generation!I26*Carbon_Intensity!I26 + IF(Imports!O26&gt;0, Imports!O26*J26, 0) + IF(Imports!N26&gt;0, Imports!N26*Q26,0))/(Generation!I26+ Imports!N26+ Imports!O26)</f>
        <v>351.88004036848997</v>
      </c>
      <c r="J26">
        <f>(Generation!J26*Carbon_Intensity!J26 + IF(Imports!P26&gt;0, Imports!P26*K26, 0) + IF(Imports!O26&gt;0, Imports!O26*R26,0))/(Generation!J26+ Imports!O26+ Imports!P26)</f>
        <v>383.66382183336418</v>
      </c>
      <c r="K26">
        <f>(Generation!K26*Carbon_Intensity!K26 + IF(Imports!Q26&gt;0, Imports!Q26*L26, 0) + IF(Imports!P26&gt;0, Imports!P26*S26,0))/(Generation!K26+ Imports!P26+ Imports!Q26)</f>
        <v>319.3855764249156</v>
      </c>
      <c r="L26">
        <f>(Generation!L26*Carbon_Intensity!L26 + IF(Imports!R26&gt;0, Imports!R26*M26, 0) + IF(Imports!Q26&gt;0, Imports!Q26*T26,0))/(Generation!L26+ Imports!Q26+ Imports!R26)</f>
        <v>566.08699489221146</v>
      </c>
      <c r="M26">
        <f>(Generation!M26*Carbon_Intensity!M26 + IF(Imports!S26&gt;0, Imports!S26*N26, 0) + IF(Imports!R26&gt;0, Imports!R26*U26,0))/(Generation!M26+ Imports!R26+ Imports!S26)</f>
        <v>10.185259794391895</v>
      </c>
      <c r="N26">
        <f>(Generation!N26*Carbon_Intensity!N26 + IF(Imports!T26&gt;0, Imports!T26*O26, 0) + IF(Imports!S26&gt;0, Imports!S26*V26,0))/(Generation!N26+ Imports!S26+ Imports!T26)</f>
        <v>42.020793609260409</v>
      </c>
      <c r="O26">
        <f>(Generation!O26*Carbon_Intensity!O26 + IF(Imports!U26&gt;0, Imports!U26*P26, 0) + IF(Imports!T26&gt;0, Imports!T26*W26,0))/(Generation!O26+ Imports!T26+ Imports!U26)</f>
        <v>95.457698407957182</v>
      </c>
    </row>
    <row r="27" spans="1:15" ht="15.75" customHeight="1">
      <c r="A27" s="3">
        <v>43132</v>
      </c>
      <c r="B27">
        <f>(Generation!B27*Carbon_Intensity!B27 + IF(Imports!H27&gt;0, Imports!H27*C27, 0) + IF(Imports!G27&gt;0, Imports!G27*J27,0))/(Generation!B27+ Imports!G27+ Imports!H27)</f>
        <v>196.41471620486547</v>
      </c>
      <c r="C27">
        <f>(Generation!C27*Carbon_Intensity!C27 + IF(Imports!I27&gt;0, Imports!I27*D27, 0) + IF(Imports!H27&gt;0, Imports!H27*K27,0))/(Generation!C27+ Imports!H27+ Imports!I27)</f>
        <v>468.67188545474272</v>
      </c>
      <c r="D27">
        <f>(Generation!D27*Carbon_Intensity!D27 + IF(Imports!J27&gt;0, Imports!J27*E27, 0) + IF(Imports!I27&gt;0, Imports!I27*L27,0))/(Generation!D27+ Imports!I27+ Imports!J27)</f>
        <v>335.19523768714998</v>
      </c>
      <c r="E27">
        <f>(Generation!E27*Carbon_Intensity!E27 + IF(Imports!K27&gt;0, Imports!K27*F27, 0) + IF(Imports!J27&gt;0, Imports!J27*M27,0))/(Generation!E27+ Imports!J27+ Imports!K27)</f>
        <v>244.85179035454453</v>
      </c>
      <c r="F27">
        <f>(Generation!F27*Carbon_Intensity!F27 + IF(Imports!L27&gt;0, Imports!L27*G27, 0) + IF(Imports!K27&gt;0, Imports!K27*N27,0))/(Generation!F27+ Imports!K27+ Imports!L27)</f>
        <v>196.04981508333398</v>
      </c>
      <c r="G27">
        <f>(Generation!G27*Carbon_Intensity!G27 + IF(Imports!M27&gt;0, Imports!M27*H27, 0) + IF(Imports!L27&gt;0, Imports!L27*O27,0))/(Generation!G27+ Imports!L27+ Imports!M27)</f>
        <v>60.973146294858402</v>
      </c>
      <c r="H27">
        <f>(Generation!H27*Carbon_Intensity!H27 + IF(Imports!N27&gt;0, Imports!N27*I27, 0) + IF(Imports!M27&gt;0, Imports!M27*P27,0))/(Generation!H27+ Imports!M27+ Imports!N27)</f>
        <v>305.85733759422271</v>
      </c>
      <c r="I27">
        <f>(Generation!I27*Carbon_Intensity!I27 + IF(Imports!O27&gt;0, Imports!O27*J27, 0) + IF(Imports!N27&gt;0, Imports!N27*Q27,0))/(Generation!I27+ Imports!N27+ Imports!O27)</f>
        <v>378.09587332048977</v>
      </c>
      <c r="J27">
        <f>(Generation!J27*Carbon_Intensity!J27 + IF(Imports!P27&gt;0, Imports!P27*K27, 0) + IF(Imports!O27&gt;0, Imports!O27*R27,0))/(Generation!J27+ Imports!O27+ Imports!P27)</f>
        <v>422.95585755414498</v>
      </c>
      <c r="K27">
        <f>(Generation!K27*Carbon_Intensity!K27 + IF(Imports!Q27&gt;0, Imports!Q27*L27, 0) + IF(Imports!P27&gt;0, Imports!P27*S27,0))/(Generation!K27+ Imports!P27+ Imports!Q27)</f>
        <v>368.51193666598999</v>
      </c>
      <c r="L27">
        <f>(Generation!L27*Carbon_Intensity!L27 + IF(Imports!R27&gt;0, Imports!R27*M27, 0) + IF(Imports!Q27&gt;0, Imports!Q27*T27,0))/(Generation!L27+ Imports!Q27+ Imports!R27)</f>
        <v>577.8348407434836</v>
      </c>
      <c r="M27">
        <f>(Generation!M27*Carbon_Intensity!M27 + IF(Imports!S27&gt;0, Imports!S27*N27, 0) + IF(Imports!R27&gt;0, Imports!R27*U27,0))/(Generation!M27+ Imports!R27+ Imports!S27)</f>
        <v>10.759053430314419</v>
      </c>
      <c r="N27">
        <f>(Generation!N27*Carbon_Intensity!N27 + IF(Imports!T27&gt;0, Imports!T27*O27, 0) + IF(Imports!S27&gt;0, Imports!S27*V27,0))/(Generation!N27+ Imports!S27+ Imports!T27)</f>
        <v>43.157578948269723</v>
      </c>
      <c r="O27">
        <f>(Generation!O27*Carbon_Intensity!O27 + IF(Imports!U27&gt;0, Imports!U27*P27, 0) + IF(Imports!T27&gt;0, Imports!T27*W27,0))/(Generation!O27+ Imports!T27+ Imports!U27)</f>
        <v>119.93647285130261</v>
      </c>
    </row>
    <row r="28" spans="1:15" ht="15.75" customHeight="1">
      <c r="A28" s="3">
        <v>43160</v>
      </c>
      <c r="B28">
        <f>(Generation!B28*Carbon_Intensity!B28 + IF(Imports!H28&gt;0, Imports!H28*C28, 0) + IF(Imports!G28&gt;0, Imports!G28*J28,0))/(Generation!B28+ Imports!G28+ Imports!H28)</f>
        <v>181.15767176742267</v>
      </c>
      <c r="C28">
        <f>(Generation!C28*Carbon_Intensity!C28 + IF(Imports!I28&gt;0, Imports!I28*D28, 0) + IF(Imports!H28&gt;0, Imports!H28*K28,0))/(Generation!C28+ Imports!H28+ Imports!I28)</f>
        <v>429.93177329938538</v>
      </c>
      <c r="D28">
        <f>(Generation!D28*Carbon_Intensity!D28 + IF(Imports!J28&gt;0, Imports!J28*E28, 0) + IF(Imports!I28&gt;0, Imports!I28*L28,0))/(Generation!D28+ Imports!I28+ Imports!J28)</f>
        <v>376.1632518040434</v>
      </c>
      <c r="E28">
        <f>(Generation!E28*Carbon_Intensity!E28 + IF(Imports!K28&gt;0, Imports!K28*F28, 0) + IF(Imports!J28&gt;0, Imports!J28*M28,0))/(Generation!E28+ Imports!J28+ Imports!K28)</f>
        <v>132.69964075544775</v>
      </c>
      <c r="F28">
        <f>(Generation!F28*Carbon_Intensity!F28 + IF(Imports!L28&gt;0, Imports!L28*G28, 0) + IF(Imports!K28&gt;0, Imports!K28*N28,0))/(Generation!F28+ Imports!K28+ Imports!L28)</f>
        <v>238.71913050975536</v>
      </c>
      <c r="G28">
        <f>(Generation!G28*Carbon_Intensity!G28 + IF(Imports!M28&gt;0, Imports!M28*H28, 0) + IF(Imports!L28&gt;0, Imports!L28*O28,0))/(Generation!G28+ Imports!L28+ Imports!M28)</f>
        <v>51.325351148672098</v>
      </c>
      <c r="H28">
        <f>(Generation!H28*Carbon_Intensity!H28 + IF(Imports!N28&gt;0, Imports!N28*I28, 0) + IF(Imports!M28&gt;0, Imports!M28*P28,0))/(Generation!H28+ Imports!M28+ Imports!N28)</f>
        <v>320.48299098202898</v>
      </c>
      <c r="I28">
        <f>(Generation!I28*Carbon_Intensity!I28 + IF(Imports!O28&gt;0, Imports!O28*J28, 0) + IF(Imports!N28&gt;0, Imports!N28*Q28,0))/(Generation!I28+ Imports!N28+ Imports!O28)</f>
        <v>430.56552905413781</v>
      </c>
      <c r="J28">
        <f>(Generation!J28*Carbon_Intensity!J28 + IF(Imports!P28&gt;0, Imports!P28*K28, 0) + IF(Imports!O28&gt;0, Imports!O28*R28,0))/(Generation!J28+ Imports!O28+ Imports!P28)</f>
        <v>378.40878977858728</v>
      </c>
      <c r="K28">
        <f>(Generation!K28*Carbon_Intensity!K28 + IF(Imports!Q28&gt;0, Imports!Q28*L28, 0) + IF(Imports!P28&gt;0, Imports!P28*S28,0))/(Generation!K28+ Imports!P28+ Imports!Q28)</f>
        <v>324.01391557641301</v>
      </c>
      <c r="L28">
        <f>(Generation!L28*Carbon_Intensity!L28 + IF(Imports!R28&gt;0, Imports!R28*M28, 0) + IF(Imports!Q28&gt;0, Imports!Q28*T28,0))/(Generation!L28+ Imports!Q28+ Imports!R28)</f>
        <v>575.37136235253297</v>
      </c>
      <c r="M28">
        <f>(Generation!M28*Carbon_Intensity!M28 + IF(Imports!S28&gt;0, Imports!S28*N28, 0) + IF(Imports!R28&gt;0, Imports!R28*U28,0))/(Generation!M28+ Imports!R28+ Imports!S28)</f>
        <v>10.677631638574901</v>
      </c>
      <c r="N28">
        <f>(Generation!N28*Carbon_Intensity!N28 + IF(Imports!T28&gt;0, Imports!T28*O28, 0) + IF(Imports!S28&gt;0, Imports!S28*V28,0))/(Generation!N28+ Imports!S28+ Imports!T28)</f>
        <v>46.780751436233373</v>
      </c>
      <c r="O28">
        <f>(Generation!O28*Carbon_Intensity!O28 + IF(Imports!U28&gt;0, Imports!U28*P28, 0) + IF(Imports!T28&gt;0, Imports!T28*W28,0))/(Generation!O28+ Imports!T28+ Imports!U28)</f>
        <v>142.59944753126845</v>
      </c>
    </row>
    <row r="29" spans="1:15" ht="15.75" customHeight="1">
      <c r="A29" s="3">
        <v>43191</v>
      </c>
      <c r="B29">
        <f>(Generation!B29*Carbon_Intensity!B29 + IF(Imports!H29&gt;0, Imports!H29*C29, 0) + IF(Imports!G29&gt;0, Imports!G29*J29,0))/(Generation!B29+ Imports!G29+ Imports!H29)</f>
        <v>48.916399656025085</v>
      </c>
      <c r="C29">
        <f>(Generation!C29*Carbon_Intensity!C29 + IF(Imports!I29&gt;0, Imports!I29*D29, 0) + IF(Imports!H29&gt;0, Imports!H29*K29,0))/(Generation!C29+ Imports!H29+ Imports!I29)</f>
        <v>377.14380871541255</v>
      </c>
      <c r="D29">
        <f>(Generation!D29*Carbon_Intensity!D29 + IF(Imports!J29&gt;0, Imports!J29*E29, 0) + IF(Imports!I29&gt;0, Imports!I29*L29,0))/(Generation!D29+ Imports!I29+ Imports!J29)</f>
        <v>427.48276642205218</v>
      </c>
      <c r="E29">
        <f>(Generation!E29*Carbon_Intensity!E29 + IF(Imports!K29&gt;0, Imports!K29*F29, 0) + IF(Imports!J29&gt;0, Imports!J29*M29,0))/(Generation!E29+ Imports!J29+ Imports!K29)</f>
        <v>147.83842448348082</v>
      </c>
      <c r="F29">
        <f>(Generation!F29*Carbon_Intensity!F29 + IF(Imports!L29&gt;0, Imports!L29*G29, 0) + IF(Imports!K29&gt;0, Imports!K29*N29,0))/(Generation!F29+ Imports!K29+ Imports!L29)</f>
        <v>199.77322812183306</v>
      </c>
      <c r="G29">
        <f>(Generation!G29*Carbon_Intensity!G29 + IF(Imports!M29&gt;0, Imports!M29*H29, 0) + IF(Imports!L29&gt;0, Imports!L29*O29,0))/(Generation!G29+ Imports!L29+ Imports!M29)</f>
        <v>17.306324879203501</v>
      </c>
      <c r="H29">
        <f>(Generation!H29*Carbon_Intensity!H29 + IF(Imports!N29&gt;0, Imports!N29*I29, 0) + IF(Imports!M29&gt;0, Imports!M29*P29,0))/(Generation!H29+ Imports!M29+ Imports!N29)</f>
        <v>233.95909838286701</v>
      </c>
      <c r="I29">
        <f>(Generation!I29*Carbon_Intensity!I29 + IF(Imports!O29&gt;0, Imports!O29*J29, 0) + IF(Imports!N29&gt;0, Imports!N29*Q29,0))/(Generation!I29+ Imports!N29+ Imports!O29)</f>
        <v>387.79256956998364</v>
      </c>
      <c r="J29">
        <f>(Generation!J29*Carbon_Intensity!J29 + IF(Imports!P29&gt;0, Imports!P29*K29, 0) + IF(Imports!O29&gt;0, Imports!O29*R29,0))/(Generation!J29+ Imports!O29+ Imports!P29)</f>
        <v>311.13496712806131</v>
      </c>
      <c r="K29">
        <f>(Generation!K29*Carbon_Intensity!K29 + IF(Imports!Q29&gt;0, Imports!Q29*L29, 0) + IF(Imports!P29&gt;0, Imports!P29*S29,0))/(Generation!K29+ Imports!P29+ Imports!Q29)</f>
        <v>333.67433736450596</v>
      </c>
      <c r="L29">
        <f>(Generation!L29*Carbon_Intensity!L29 + IF(Imports!R29&gt;0, Imports!R29*M29, 0) + IF(Imports!Q29&gt;0, Imports!Q29*T29,0))/(Generation!L29+ Imports!Q29+ Imports!R29)</f>
        <v>590.43816630739639</v>
      </c>
      <c r="M29">
        <f>(Generation!M29*Carbon_Intensity!M29 + IF(Imports!S29&gt;0, Imports!S29*N29, 0) + IF(Imports!R29&gt;0, Imports!R29*U29,0))/(Generation!M29+ Imports!R29+ Imports!S29)</f>
        <v>17.462948569435699</v>
      </c>
      <c r="N29">
        <f>(Generation!N29*Carbon_Intensity!N29 + IF(Imports!T29&gt;0, Imports!T29*O29, 0) + IF(Imports!S29&gt;0, Imports!S29*V29,0))/(Generation!N29+ Imports!S29+ Imports!T29)</f>
        <v>37.599900638524382</v>
      </c>
      <c r="O29">
        <f>(Generation!O29*Carbon_Intensity!O29 + IF(Imports!U29&gt;0, Imports!U29*P29, 0) + IF(Imports!T29&gt;0, Imports!T29*W29,0))/(Generation!O29+ Imports!T29+ Imports!U29)</f>
        <v>91.127063871852513</v>
      </c>
    </row>
    <row r="30" spans="1:15" ht="15.75" customHeight="1">
      <c r="A30" s="3">
        <v>43221</v>
      </c>
      <c r="B30">
        <f>(Generation!B30*Carbon_Intensity!B30 + IF(Imports!H30&gt;0, Imports!H30*C30, 0) + IF(Imports!G30&gt;0, Imports!G30*J30,0))/(Generation!B30+ Imports!G30+ Imports!H30)</f>
        <v>22.688418263957175</v>
      </c>
      <c r="C30">
        <f>(Generation!C30*Carbon_Intensity!C30 + IF(Imports!I30&gt;0, Imports!I30*D30, 0) + IF(Imports!H30&gt;0, Imports!H30*K30,0))/(Generation!C30+ Imports!H30+ Imports!I30)</f>
        <v>377.02938234859818</v>
      </c>
      <c r="D30">
        <f>(Generation!D30*Carbon_Intensity!D30 + IF(Imports!J30&gt;0, Imports!J30*E30, 0) + IF(Imports!I30&gt;0, Imports!I30*L30,0))/(Generation!D30+ Imports!I30+ Imports!J30)</f>
        <v>455.59963847609743</v>
      </c>
      <c r="E30">
        <f>(Generation!E30*Carbon_Intensity!E30 + IF(Imports!K30&gt;0, Imports!K30*F30, 0) + IF(Imports!J30&gt;0, Imports!J30*M30,0))/(Generation!E30+ Imports!J30+ Imports!K30)</f>
        <v>217.49347195292799</v>
      </c>
      <c r="F30">
        <f>(Generation!F30*Carbon_Intensity!F30 + IF(Imports!L30&gt;0, Imports!L30*G30, 0) + IF(Imports!K30&gt;0, Imports!K30*N30,0))/(Generation!F30+ Imports!K30+ Imports!L30)</f>
        <v>136.501986208223</v>
      </c>
      <c r="G30">
        <f>(Generation!G30*Carbon_Intensity!G30 + IF(Imports!M30&gt;0, Imports!M30*H30, 0) + IF(Imports!L30&gt;0, Imports!L30*O30,0))/(Generation!G30+ Imports!L30+ Imports!M30)</f>
        <v>12.7755592244835</v>
      </c>
      <c r="H30">
        <f>(Generation!H30*Carbon_Intensity!H30 + IF(Imports!N30&gt;0, Imports!N30*I30, 0) + IF(Imports!M30&gt;0, Imports!M30*P30,0))/(Generation!H30+ Imports!M30+ Imports!N30)</f>
        <v>215.99265596992402</v>
      </c>
      <c r="I30">
        <f>(Generation!I30*Carbon_Intensity!I30 + IF(Imports!O30&gt;0, Imports!O30*J30, 0) + IF(Imports!N30&gt;0, Imports!N30*Q30,0))/(Generation!I30+ Imports!N30+ Imports!O30)</f>
        <v>387.19885674321517</v>
      </c>
      <c r="J30">
        <f>(Generation!J30*Carbon_Intensity!J30 + IF(Imports!P30&gt;0, Imports!P30*K30, 0) + IF(Imports!O30&gt;0, Imports!O30*R30,0))/(Generation!J30+ Imports!O30+ Imports!P30)</f>
        <v>279.05802548427795</v>
      </c>
      <c r="K30">
        <f>(Generation!K30*Carbon_Intensity!K30 + IF(Imports!Q30&gt;0, Imports!Q30*L30, 0) + IF(Imports!P30&gt;0, Imports!P30*S30,0))/(Generation!K30+ Imports!P30+ Imports!Q30)</f>
        <v>305.2182213376438</v>
      </c>
      <c r="L30">
        <f>(Generation!L30*Carbon_Intensity!L30 + IF(Imports!R30&gt;0, Imports!R30*M30, 0) + IF(Imports!Q30&gt;0, Imports!Q30*T30,0))/(Generation!L30+ Imports!Q30+ Imports!R30)</f>
        <v>565.18894345898741</v>
      </c>
      <c r="M30">
        <f>(Generation!M30*Carbon_Intensity!M30 + IF(Imports!S30&gt;0, Imports!S30*N30, 0) + IF(Imports!R30&gt;0, Imports!R30*U30,0))/(Generation!M30+ Imports!R30+ Imports!S30)</f>
        <v>21.671802677654139</v>
      </c>
      <c r="N30">
        <f>(Generation!N30*Carbon_Intensity!N30 + IF(Imports!T30&gt;0, Imports!T30*O30, 0) + IF(Imports!S30&gt;0, Imports!S30*V30,0))/(Generation!N30+ Imports!S30+ Imports!T30)</f>
        <v>20.655365960495708</v>
      </c>
      <c r="O30">
        <f>(Generation!O30*Carbon_Intensity!O30 + IF(Imports!U30&gt;0, Imports!U30*P30, 0) + IF(Imports!T30&gt;0, Imports!T30*W30,0))/(Generation!O30+ Imports!T30+ Imports!U30)</f>
        <v>85.935674797141075</v>
      </c>
    </row>
    <row r="31" spans="1:15" ht="15.75" customHeight="1">
      <c r="A31" s="3">
        <v>43252</v>
      </c>
      <c r="B31">
        <f>(Generation!B31*Carbon_Intensity!B31 + IF(Imports!H31&gt;0, Imports!H31*C31, 0) + IF(Imports!G31&gt;0, Imports!G31*J31,0))/(Generation!B31+ Imports!G31+ Imports!H31)</f>
        <v>45.039288199083366</v>
      </c>
      <c r="C31">
        <f>(Generation!C31*Carbon_Intensity!C31 + IF(Imports!I31&gt;0, Imports!I31*D31, 0) + IF(Imports!H31&gt;0, Imports!H31*K31,0))/(Generation!C31+ Imports!H31+ Imports!I31)</f>
        <v>418.29215794538248</v>
      </c>
      <c r="D31">
        <f>(Generation!D31*Carbon_Intensity!D31 + IF(Imports!J31&gt;0, Imports!J31*E31, 0) + IF(Imports!I31&gt;0, Imports!I31*L31,0))/(Generation!D31+ Imports!I31+ Imports!J31)</f>
        <v>405.16457088397254</v>
      </c>
      <c r="E31">
        <f>(Generation!E31*Carbon_Intensity!E31 + IF(Imports!K31&gt;0, Imports!K31*F31, 0) + IF(Imports!J31&gt;0, Imports!J31*M31,0))/(Generation!E31+ Imports!J31+ Imports!K31)</f>
        <v>230.02856179012448</v>
      </c>
      <c r="F31">
        <f>(Generation!F31*Carbon_Intensity!F31 + IF(Imports!L31&gt;0, Imports!L31*G31, 0) + IF(Imports!K31&gt;0, Imports!K31*N31,0))/(Generation!F31+ Imports!K31+ Imports!L31)</f>
        <v>142.28231738460116</v>
      </c>
      <c r="G31">
        <f>(Generation!G31*Carbon_Intensity!G31 + IF(Imports!M31&gt;0, Imports!M31*H31, 0) + IF(Imports!L31&gt;0, Imports!L31*O31,0))/(Generation!G31+ Imports!L31+ Imports!M31)</f>
        <v>17.312115989499102</v>
      </c>
      <c r="H31">
        <f>(Generation!H31*Carbon_Intensity!H31 + IF(Imports!N31&gt;0, Imports!N31*I31, 0) + IF(Imports!M31&gt;0, Imports!M31*P31,0))/(Generation!H31+ Imports!M31+ Imports!N31)</f>
        <v>219.92321112135798</v>
      </c>
      <c r="I31">
        <f>(Generation!I31*Carbon_Intensity!I31 + IF(Imports!O31&gt;0, Imports!O31*J31, 0) + IF(Imports!N31&gt;0, Imports!N31*Q31,0))/(Generation!I31+ Imports!N31+ Imports!O31)</f>
        <v>391.21934228402</v>
      </c>
      <c r="J31">
        <f>(Generation!J31*Carbon_Intensity!J31 + IF(Imports!P31&gt;0, Imports!P31*K31, 0) + IF(Imports!O31&gt;0, Imports!O31*R31,0))/(Generation!J31+ Imports!O31+ Imports!P31)</f>
        <v>272.73485716615943</v>
      </c>
      <c r="K31">
        <f>(Generation!K31*Carbon_Intensity!K31 + IF(Imports!Q31&gt;0, Imports!Q31*L31, 0) + IF(Imports!P31&gt;0, Imports!P31*S31,0))/(Generation!K31+ Imports!P31+ Imports!Q31)</f>
        <v>380.59093131137899</v>
      </c>
      <c r="L31">
        <f>(Generation!L31*Carbon_Intensity!L31 + IF(Imports!R31&gt;0, Imports!R31*M31, 0) + IF(Imports!Q31&gt;0, Imports!Q31*T31,0))/(Generation!L31+ Imports!Q31+ Imports!R31)</f>
        <v>532.35419182576265</v>
      </c>
      <c r="M31">
        <f>(Generation!M31*Carbon_Intensity!M31 + IF(Imports!S31&gt;0, Imports!S31*N31, 0) + IF(Imports!R31&gt;0, Imports!R31*U31,0))/(Generation!M31+ Imports!R31+ Imports!S31)</f>
        <v>19.903810680145213</v>
      </c>
      <c r="N31">
        <f>(Generation!N31*Carbon_Intensity!N31 + IF(Imports!T31&gt;0, Imports!T31*O31, 0) + IF(Imports!S31&gt;0, Imports!S31*V31,0))/(Generation!N31+ Imports!S31+ Imports!T31)</f>
        <v>22.301742022859493</v>
      </c>
      <c r="O31">
        <f>(Generation!O31*Carbon_Intensity!O31 + IF(Imports!U31&gt;0, Imports!U31*P31, 0) + IF(Imports!T31&gt;0, Imports!T31*W31,0))/(Generation!O31+ Imports!T31+ Imports!U31)</f>
        <v>102.29072627907718</v>
      </c>
    </row>
    <row r="32" spans="1:15" ht="15.75" customHeight="1">
      <c r="A32" s="3">
        <v>43282</v>
      </c>
      <c r="B32">
        <f>(Generation!B32*Carbon_Intensity!B32 + IF(Imports!H32&gt;0, Imports!H32*C32, 0) + IF(Imports!G32&gt;0, Imports!G32*J32,0))/(Generation!B32+ Imports!G32+ Imports!H32)</f>
        <v>69.127422801307532</v>
      </c>
      <c r="C32">
        <f>(Generation!C32*Carbon_Intensity!C32 + IF(Imports!I32&gt;0, Imports!I32*D32, 0) + IF(Imports!H32&gt;0, Imports!H32*K32,0))/(Generation!C32+ Imports!H32+ Imports!I32)</f>
        <v>446.9332990585886</v>
      </c>
      <c r="D32">
        <f>(Generation!D32*Carbon_Intensity!D32 + IF(Imports!J32&gt;0, Imports!J32*E32, 0) + IF(Imports!I32&gt;0, Imports!I32*L32,0))/(Generation!D32+ Imports!I32+ Imports!J32)</f>
        <v>426.38714985698653</v>
      </c>
      <c r="E32">
        <f>(Generation!E32*Carbon_Intensity!E32 + IF(Imports!K32&gt;0, Imports!K32*F32, 0) + IF(Imports!J32&gt;0, Imports!J32*M32,0))/(Generation!E32+ Imports!J32+ Imports!K32)</f>
        <v>261.37897122731425</v>
      </c>
      <c r="F32">
        <f>(Generation!F32*Carbon_Intensity!F32 + IF(Imports!L32&gt;0, Imports!L32*G32, 0) + IF(Imports!K32&gt;0, Imports!K32*N32,0))/(Generation!F32+ Imports!K32+ Imports!L32)</f>
        <v>159.79291098865323</v>
      </c>
      <c r="G32">
        <f>(Generation!G32*Carbon_Intensity!G32 + IF(Imports!M32&gt;0, Imports!M32*H32, 0) + IF(Imports!L32&gt;0, Imports!L32*O32,0))/(Generation!G32+ Imports!L32+ Imports!M32)</f>
        <v>37.268294116985103</v>
      </c>
      <c r="H32">
        <f>(Generation!H32*Carbon_Intensity!H32 + IF(Imports!N32&gt;0, Imports!N32*I32, 0) + IF(Imports!M32&gt;0, Imports!M32*P32,0))/(Generation!H32+ Imports!M32+ Imports!N32)</f>
        <v>232.41069827741504</v>
      </c>
      <c r="I32">
        <f>(Generation!I32*Carbon_Intensity!I32 + IF(Imports!O32&gt;0, Imports!O32*J32, 0) + IF(Imports!N32&gt;0, Imports!N32*Q32,0))/(Generation!I32+ Imports!N32+ Imports!O32)</f>
        <v>430.40292433507057</v>
      </c>
      <c r="J32">
        <f>(Generation!J32*Carbon_Intensity!J32 + IF(Imports!P32&gt;0, Imports!P32*K32, 0) + IF(Imports!O32&gt;0, Imports!O32*R32,0))/(Generation!J32+ Imports!O32+ Imports!P32)</f>
        <v>336.43307802120682</v>
      </c>
      <c r="K32">
        <f>(Generation!K32*Carbon_Intensity!K32 + IF(Imports!Q32&gt;0, Imports!Q32*L32, 0) + IF(Imports!P32&gt;0, Imports!P32*S32,0))/(Generation!K32+ Imports!P32+ Imports!Q32)</f>
        <v>343.62620471139797</v>
      </c>
      <c r="L32">
        <f>(Generation!L32*Carbon_Intensity!L32 + IF(Imports!R32&gt;0, Imports!R32*M32, 0) + IF(Imports!Q32&gt;0, Imports!Q32*T32,0))/(Generation!L32+ Imports!Q32+ Imports!R32)</f>
        <v>562.20660673487009</v>
      </c>
      <c r="M32">
        <f>(Generation!M32*Carbon_Intensity!M32 + IF(Imports!S32&gt;0, Imports!S32*N32, 0) + IF(Imports!R32&gt;0, Imports!R32*U32,0))/(Generation!M32+ Imports!R32+ Imports!S32)</f>
        <v>22.045764178416253</v>
      </c>
      <c r="N32">
        <f>(Generation!N32*Carbon_Intensity!N32 + IF(Imports!T32&gt;0, Imports!T32*O32, 0) + IF(Imports!S32&gt;0, Imports!S32*V32,0))/(Generation!N32+ Imports!S32+ Imports!T32)</f>
        <v>25.407114699988274</v>
      </c>
      <c r="O32">
        <f>(Generation!O32*Carbon_Intensity!O32 + IF(Imports!U32&gt;0, Imports!U32*P32, 0) + IF(Imports!T32&gt;0, Imports!T32*W32,0))/(Generation!O32+ Imports!T32+ Imports!U32)</f>
        <v>101.29085815246181</v>
      </c>
    </row>
    <row r="33" spans="1:15" ht="15.75" customHeight="1">
      <c r="A33" s="3">
        <v>43313</v>
      </c>
      <c r="B33">
        <f>(Generation!B33*Carbon_Intensity!B33 + IF(Imports!H33&gt;0, Imports!H33*C33, 0) + IF(Imports!G33&gt;0, Imports!G33*J33,0))/(Generation!B33+ Imports!G33+ Imports!H33)</f>
        <v>91.260424291383131</v>
      </c>
      <c r="C33">
        <f>(Generation!C33*Carbon_Intensity!C33 + IF(Imports!I33&gt;0, Imports!I33*D33, 0) + IF(Imports!H33&gt;0, Imports!H33*K33,0))/(Generation!C33+ Imports!H33+ Imports!I33)</f>
        <v>419.81990809186476</v>
      </c>
      <c r="D33">
        <f>(Generation!D33*Carbon_Intensity!D33 + IF(Imports!J33&gt;0, Imports!J33*E33, 0) + IF(Imports!I33&gt;0, Imports!I33*L33,0))/(Generation!D33+ Imports!I33+ Imports!J33)</f>
        <v>355.95893370240481</v>
      </c>
      <c r="E33">
        <f>(Generation!E33*Carbon_Intensity!E33 + IF(Imports!K33&gt;0, Imports!K33*F33, 0) + IF(Imports!J33&gt;0, Imports!J33*M33,0))/(Generation!E33+ Imports!J33+ Imports!K33)</f>
        <v>259.25143995614292</v>
      </c>
      <c r="F33">
        <f>(Generation!F33*Carbon_Intensity!F33 + IF(Imports!L33&gt;0, Imports!L33*G33, 0) + IF(Imports!K33&gt;0, Imports!K33*N33,0))/(Generation!F33+ Imports!K33+ Imports!L33)</f>
        <v>129.02106492828653</v>
      </c>
      <c r="G33">
        <f>(Generation!G33*Carbon_Intensity!G33 + IF(Imports!M33&gt;0, Imports!M33*H33, 0) + IF(Imports!L33&gt;0, Imports!L33*O33,0))/(Generation!G33+ Imports!L33+ Imports!M33)</f>
        <v>38.151886153101898</v>
      </c>
      <c r="H33">
        <f>(Generation!H33*Carbon_Intensity!H33 + IF(Imports!N33&gt;0, Imports!N33*I33, 0) + IF(Imports!M33&gt;0, Imports!M33*P33,0))/(Generation!H33+ Imports!M33+ Imports!N33)</f>
        <v>210.701205834218</v>
      </c>
      <c r="I33">
        <f>(Generation!I33*Carbon_Intensity!I33 + IF(Imports!O33&gt;0, Imports!O33*J33, 0) + IF(Imports!N33&gt;0, Imports!N33*Q33,0))/(Generation!I33+ Imports!N33+ Imports!O33)</f>
        <v>410.29000978839974</v>
      </c>
      <c r="J33">
        <f>(Generation!J33*Carbon_Intensity!J33 + IF(Imports!P33&gt;0, Imports!P33*K33, 0) + IF(Imports!O33&gt;0, Imports!O33*R33,0))/(Generation!J33+ Imports!O33+ Imports!P33)</f>
        <v>367.13895258265961</v>
      </c>
      <c r="K33">
        <f>(Generation!K33*Carbon_Intensity!K33 + IF(Imports!Q33&gt;0, Imports!Q33*L33, 0) + IF(Imports!P33&gt;0, Imports!P33*S33,0))/(Generation!K33+ Imports!P33+ Imports!Q33)</f>
        <v>326.65092395792811</v>
      </c>
      <c r="L33">
        <f>(Generation!L33*Carbon_Intensity!L33 + IF(Imports!R33&gt;0, Imports!R33*M33, 0) + IF(Imports!Q33&gt;0, Imports!Q33*T33,0))/(Generation!L33+ Imports!Q33+ Imports!R33)</f>
        <v>569.23772270192387</v>
      </c>
      <c r="M33">
        <f>(Generation!M33*Carbon_Intensity!M33 + IF(Imports!S33&gt;0, Imports!S33*N33, 0) + IF(Imports!R33&gt;0, Imports!R33*U33,0))/(Generation!M33+ Imports!R33+ Imports!S33)</f>
        <v>13.572924374978095</v>
      </c>
      <c r="N33">
        <f>(Generation!N33*Carbon_Intensity!N33 + IF(Imports!T33&gt;0, Imports!T33*O33, 0) + IF(Imports!S33&gt;0, Imports!S33*V33,0))/(Generation!N33+ Imports!S33+ Imports!T33)</f>
        <v>17.090731267492895</v>
      </c>
      <c r="O33">
        <f>(Generation!O33*Carbon_Intensity!O33 + IF(Imports!U33&gt;0, Imports!U33*P33, 0) + IF(Imports!T33&gt;0, Imports!T33*W33,0))/(Generation!O33+ Imports!T33+ Imports!U33)</f>
        <v>141.90053306549555</v>
      </c>
    </row>
    <row r="34" spans="1:15" ht="15.75" customHeight="1">
      <c r="A34" s="3">
        <v>43344</v>
      </c>
      <c r="B34">
        <f>(Generation!B34*Carbon_Intensity!B34 + IF(Imports!H34&gt;0, Imports!H34*C34, 0) + IF(Imports!G34&gt;0, Imports!G34*J34,0))/(Generation!B34+ Imports!G34+ Imports!H34)</f>
        <v>116.9839972884949</v>
      </c>
      <c r="C34">
        <f>(Generation!C34*Carbon_Intensity!C34 + IF(Imports!I34&gt;0, Imports!I34*D34, 0) + IF(Imports!H34&gt;0, Imports!H34*K34,0))/(Generation!C34+ Imports!H34+ Imports!I34)</f>
        <v>417.41513927286303</v>
      </c>
      <c r="D34">
        <f>(Generation!D34*Carbon_Intensity!D34 + IF(Imports!J34&gt;0, Imports!J34*E34, 0) + IF(Imports!I34&gt;0, Imports!I34*L34,0))/(Generation!D34+ Imports!I34+ Imports!J34)</f>
        <v>324.84179599411732</v>
      </c>
      <c r="E34">
        <f>(Generation!E34*Carbon_Intensity!E34 + IF(Imports!K34&gt;0, Imports!K34*F34, 0) + IF(Imports!J34&gt;0, Imports!J34*M34,0))/(Generation!E34+ Imports!J34+ Imports!K34)</f>
        <v>281.7715345354581</v>
      </c>
      <c r="F34">
        <f>(Generation!F34*Carbon_Intensity!F34 + IF(Imports!L34&gt;0, Imports!L34*G34, 0) + IF(Imports!K34&gt;0, Imports!K34*N34,0))/(Generation!F34+ Imports!K34+ Imports!L34)</f>
        <v>122.8305077115306</v>
      </c>
      <c r="G34">
        <f>(Generation!G34*Carbon_Intensity!G34 + IF(Imports!M34&gt;0, Imports!M34*H34, 0) + IF(Imports!L34&gt;0, Imports!L34*O34,0))/(Generation!G34+ Imports!L34+ Imports!M34)</f>
        <v>30.346950939813699</v>
      </c>
      <c r="H34">
        <f>(Generation!H34*Carbon_Intensity!H34 + IF(Imports!N34&gt;0, Imports!N34*I34, 0) + IF(Imports!M34&gt;0, Imports!M34*P34,0))/(Generation!H34+ Imports!M34+ Imports!N34)</f>
        <v>215.1618561184637</v>
      </c>
      <c r="I34">
        <f>(Generation!I34*Carbon_Intensity!I34 + IF(Imports!O34&gt;0, Imports!O34*J34, 0) + IF(Imports!N34&gt;0, Imports!N34*Q34,0))/(Generation!I34+ Imports!N34+ Imports!O34)</f>
        <v>377.48096982887245</v>
      </c>
      <c r="J34">
        <f>(Generation!J34*Carbon_Intensity!J34 + IF(Imports!P34&gt;0, Imports!P34*K34, 0) + IF(Imports!O34&gt;0, Imports!O34*R34,0))/(Generation!J34+ Imports!O34+ Imports!P34)</f>
        <v>382.31649492461389</v>
      </c>
      <c r="K34">
        <f>(Generation!K34*Carbon_Intensity!K34 + IF(Imports!Q34&gt;0, Imports!Q34*L34, 0) + IF(Imports!P34&gt;0, Imports!P34*S34,0))/(Generation!K34+ Imports!P34+ Imports!Q34)</f>
        <v>344.83665917978431</v>
      </c>
      <c r="L34">
        <f>(Generation!L34*Carbon_Intensity!L34 + IF(Imports!R34&gt;0, Imports!R34*M34, 0) + IF(Imports!Q34&gt;0, Imports!Q34*T34,0))/(Generation!L34+ Imports!Q34+ Imports!R34)</f>
        <v>569.10267893406842</v>
      </c>
      <c r="M34">
        <f>(Generation!M34*Carbon_Intensity!M34 + IF(Imports!S34&gt;0, Imports!S34*N34, 0) + IF(Imports!R34&gt;0, Imports!R34*U34,0))/(Generation!M34+ Imports!R34+ Imports!S34)</f>
        <v>12.486729099183139</v>
      </c>
      <c r="N34">
        <f>(Generation!N34*Carbon_Intensity!N34 + IF(Imports!T34&gt;0, Imports!T34*O34, 0) + IF(Imports!S34&gt;0, Imports!S34*V34,0))/(Generation!N34+ Imports!S34+ Imports!T34)</f>
        <v>22.970289621883754</v>
      </c>
      <c r="O34">
        <f>(Generation!O34*Carbon_Intensity!O34 + IF(Imports!U34&gt;0, Imports!U34*P34, 0) + IF(Imports!T34&gt;0, Imports!T34*W34,0))/(Generation!O34+ Imports!T34+ Imports!U34)</f>
        <v>146.5541822990516</v>
      </c>
    </row>
    <row r="35" spans="1:15" ht="15.75" customHeight="1">
      <c r="A35" s="3">
        <v>43374</v>
      </c>
      <c r="B35">
        <f>(Generation!B35*Carbon_Intensity!B35 + IF(Imports!H35&gt;0, Imports!H35*C35, 0) + IF(Imports!G35&gt;0, Imports!G35*J35,0))/(Generation!B35+ Imports!G35+ Imports!H35)</f>
        <v>165.59724824680748</v>
      </c>
      <c r="C35">
        <f>(Generation!C35*Carbon_Intensity!C35 + IF(Imports!I35&gt;0, Imports!I35*D35, 0) + IF(Imports!H35&gt;0, Imports!H35*K35,0))/(Generation!C35+ Imports!H35+ Imports!I35)</f>
        <v>418.30413502970572</v>
      </c>
      <c r="D35">
        <f>(Generation!D35*Carbon_Intensity!D35 + IF(Imports!J35&gt;0, Imports!J35*E35, 0) + IF(Imports!I35&gt;0, Imports!I35*L35,0))/(Generation!D35+ Imports!I35+ Imports!J35)</f>
        <v>309.25985949468526</v>
      </c>
      <c r="E35">
        <f>(Generation!E35*Carbon_Intensity!E35 + IF(Imports!K35&gt;0, Imports!K35*F35, 0) + IF(Imports!J35&gt;0, Imports!J35*M35,0))/(Generation!E35+ Imports!J35+ Imports!K35)</f>
        <v>249.693404112526</v>
      </c>
      <c r="F35">
        <f>(Generation!F35*Carbon_Intensity!F35 + IF(Imports!L35&gt;0, Imports!L35*G35, 0) + IF(Imports!K35&gt;0, Imports!K35*N35,0))/(Generation!F35+ Imports!K35+ Imports!L35)</f>
        <v>139.67125389667035</v>
      </c>
      <c r="G35">
        <f>(Generation!G35*Carbon_Intensity!G35 + IF(Imports!M35&gt;0, Imports!M35*H35, 0) + IF(Imports!L35&gt;0, Imports!L35*O35,0))/(Generation!G35+ Imports!L35+ Imports!M35)</f>
        <v>49.988330497508997</v>
      </c>
      <c r="H35">
        <f>(Generation!H35*Carbon_Intensity!H35 + IF(Imports!N35&gt;0, Imports!N35*I35, 0) + IF(Imports!M35&gt;0, Imports!M35*P35,0))/(Generation!H35+ Imports!M35+ Imports!N35)</f>
        <v>242.18369910173624</v>
      </c>
      <c r="I35">
        <f>(Generation!I35*Carbon_Intensity!I35 + IF(Imports!O35&gt;0, Imports!O35*J35, 0) + IF(Imports!N35&gt;0, Imports!N35*Q35,0))/(Generation!I35+ Imports!N35+ Imports!O35)</f>
        <v>318.81509802068149</v>
      </c>
      <c r="J35">
        <f>(Generation!J35*Carbon_Intensity!J35 + IF(Imports!P35&gt;0, Imports!P35*K35, 0) + IF(Imports!O35&gt;0, Imports!O35*R35,0))/(Generation!J35+ Imports!O35+ Imports!P35)</f>
        <v>378.47580216969851</v>
      </c>
      <c r="K35">
        <f>(Generation!K35*Carbon_Intensity!K35 + IF(Imports!Q35&gt;0, Imports!Q35*L35, 0) + IF(Imports!P35&gt;0, Imports!P35*S35,0))/(Generation!K35+ Imports!P35+ Imports!Q35)</f>
        <v>356.02431679675715</v>
      </c>
      <c r="L35">
        <f>(Generation!L35*Carbon_Intensity!L35 + IF(Imports!R35&gt;0, Imports!R35*M35, 0) + IF(Imports!Q35&gt;0, Imports!Q35*T35,0))/(Generation!L35+ Imports!Q35+ Imports!R35)</f>
        <v>574.27608517663839</v>
      </c>
      <c r="M35">
        <f>(Generation!M35*Carbon_Intensity!M35 + IF(Imports!S35&gt;0, Imports!S35*N35, 0) + IF(Imports!R35&gt;0, Imports!R35*U35,0))/(Generation!M35+ Imports!R35+ Imports!S35)</f>
        <v>13.511391064801122</v>
      </c>
      <c r="N35">
        <f>(Generation!N35*Carbon_Intensity!N35 + IF(Imports!T35&gt;0, Imports!T35*O35, 0) + IF(Imports!S35&gt;0, Imports!S35*V35,0))/(Generation!N35+ Imports!S35+ Imports!T35)</f>
        <v>30.958853167603714</v>
      </c>
      <c r="O35">
        <f>(Generation!O35*Carbon_Intensity!O35 + IF(Imports!U35&gt;0, Imports!U35*P35, 0) + IF(Imports!T35&gt;0, Imports!T35*W35,0))/(Generation!O35+ Imports!T35+ Imports!U35)</f>
        <v>260.78397625912913</v>
      </c>
    </row>
    <row r="36" spans="1:15" ht="15.75" customHeight="1">
      <c r="A36" s="3">
        <v>43405</v>
      </c>
      <c r="B36">
        <f>(Generation!B36*Carbon_Intensity!B36 + IF(Imports!H36&gt;0, Imports!H36*C36, 0) + IF(Imports!G36&gt;0, Imports!G36*J36,0))/(Generation!B36+ Imports!G36+ Imports!H36)</f>
        <v>193.78563432422715</v>
      </c>
      <c r="C36">
        <f>(Generation!C36*Carbon_Intensity!C36 + IF(Imports!I36&gt;0, Imports!I36*D36, 0) + IF(Imports!H36&gt;0, Imports!H36*K36,0))/(Generation!C36+ Imports!H36+ Imports!I36)</f>
        <v>441.44144419137319</v>
      </c>
      <c r="D36">
        <f>(Generation!D36*Carbon_Intensity!D36 + IF(Imports!J36&gt;0, Imports!J36*E36, 0) + IF(Imports!I36&gt;0, Imports!I36*L36,0))/(Generation!D36+ Imports!I36+ Imports!J36)</f>
        <v>299.67892310496518</v>
      </c>
      <c r="E36">
        <f>(Generation!E36*Carbon_Intensity!E36 + IF(Imports!K36&gt;0, Imports!K36*F36, 0) + IF(Imports!J36&gt;0, Imports!J36*M36,0))/(Generation!E36+ Imports!J36+ Imports!K36)</f>
        <v>280.81304534893923</v>
      </c>
      <c r="F36">
        <f>(Generation!F36*Carbon_Intensity!F36 + IF(Imports!L36&gt;0, Imports!L36*G36, 0) + IF(Imports!K36&gt;0, Imports!K36*N36,0))/(Generation!F36+ Imports!K36+ Imports!L36)</f>
        <v>163.27832968170864</v>
      </c>
      <c r="G36">
        <f>(Generation!G36*Carbon_Intensity!G36 + IF(Imports!M36&gt;0, Imports!M36*H36, 0) + IF(Imports!L36&gt;0, Imports!L36*O36,0))/(Generation!G36+ Imports!L36+ Imports!M36)</f>
        <v>59.986799617792599</v>
      </c>
      <c r="H36">
        <f>(Generation!H36*Carbon_Intensity!H36 + IF(Imports!N36&gt;0, Imports!N36*I36, 0) + IF(Imports!M36&gt;0, Imports!M36*P36,0))/(Generation!H36+ Imports!M36+ Imports!N36)</f>
        <v>275.68494450597171</v>
      </c>
      <c r="I36">
        <f>(Generation!I36*Carbon_Intensity!I36 + IF(Imports!O36&gt;0, Imports!O36*J36, 0) + IF(Imports!N36&gt;0, Imports!N36*Q36,0))/(Generation!I36+ Imports!N36+ Imports!O36)</f>
        <v>241.49119345394985</v>
      </c>
      <c r="J36">
        <f>(Generation!J36*Carbon_Intensity!J36 + IF(Imports!P36&gt;0, Imports!P36*K36, 0) + IF(Imports!O36&gt;0, Imports!O36*R36,0))/(Generation!J36+ Imports!O36+ Imports!P36)</f>
        <v>383.06677064033846</v>
      </c>
      <c r="K36">
        <f>(Generation!K36*Carbon_Intensity!K36 + IF(Imports!Q36&gt;0, Imports!Q36*L36, 0) + IF(Imports!P36&gt;0, Imports!P36*S36,0))/(Generation!K36+ Imports!P36+ Imports!Q36)</f>
        <v>305.57869036325354</v>
      </c>
      <c r="L36">
        <f>(Generation!L36*Carbon_Intensity!L36 + IF(Imports!R36&gt;0, Imports!R36*M36, 0) + IF(Imports!Q36&gt;0, Imports!Q36*T36,0))/(Generation!L36+ Imports!Q36+ Imports!R36)</f>
        <v>512.82051194925623</v>
      </c>
      <c r="M36">
        <f>(Generation!M36*Carbon_Intensity!M36 + IF(Imports!S36&gt;0, Imports!S36*N36, 0) + IF(Imports!R36&gt;0, Imports!R36*U36,0))/(Generation!M36+ Imports!R36+ Imports!S36)</f>
        <v>12.394348710273803</v>
      </c>
      <c r="N36">
        <f>(Generation!N36*Carbon_Intensity!N36 + IF(Imports!T36&gt;0, Imports!T36*O36, 0) + IF(Imports!S36&gt;0, Imports!S36*V36,0))/(Generation!N36+ Imports!S36+ Imports!T36)</f>
        <v>39.069866446146392</v>
      </c>
      <c r="O36">
        <f>(Generation!O36*Carbon_Intensity!O36 + IF(Imports!U36&gt;0, Imports!U36*P36, 0) + IF(Imports!T36&gt;0, Imports!T36*W36,0))/(Generation!O36+ Imports!T36+ Imports!U36)</f>
        <v>285.90402808727401</v>
      </c>
    </row>
    <row r="37" spans="1:15" ht="15.75" customHeight="1">
      <c r="A37" s="3">
        <v>43435</v>
      </c>
      <c r="B37">
        <f>(Generation!B37*Carbon_Intensity!B37 + IF(Imports!H37&gt;0, Imports!H37*C37, 0) + IF(Imports!G37&gt;0, Imports!G37*J37,0))/(Generation!B37+ Imports!G37+ Imports!H37)</f>
        <v>194.94593980087527</v>
      </c>
      <c r="C37">
        <f>(Generation!C37*Carbon_Intensity!C37 + IF(Imports!I37&gt;0, Imports!I37*D37, 0) + IF(Imports!H37&gt;0, Imports!H37*K37,0))/(Generation!C37+ Imports!H37+ Imports!I37)</f>
        <v>361.92802729549379</v>
      </c>
      <c r="D37">
        <f>(Generation!D37*Carbon_Intensity!D37 + IF(Imports!J37&gt;0, Imports!J37*E37, 0) + IF(Imports!I37&gt;0, Imports!I37*L37,0))/(Generation!D37+ Imports!I37+ Imports!J37)</f>
        <v>369.479452650182</v>
      </c>
      <c r="E37">
        <f>(Generation!E37*Carbon_Intensity!E37 + IF(Imports!K37&gt;0, Imports!K37*F37, 0) + IF(Imports!J37&gt;0, Imports!J37*M37,0))/(Generation!E37+ Imports!J37+ Imports!K37)</f>
        <v>246.46276065273133</v>
      </c>
      <c r="F37">
        <f>(Generation!F37*Carbon_Intensity!F37 + IF(Imports!L37&gt;0, Imports!L37*G37, 0) + IF(Imports!K37&gt;0, Imports!K37*N37,0))/(Generation!F37+ Imports!K37+ Imports!L37)</f>
        <v>202.21514321970943</v>
      </c>
      <c r="G37">
        <f>(Generation!G37*Carbon_Intensity!G37 + IF(Imports!M37&gt;0, Imports!M37*H37, 0) + IF(Imports!L37&gt;0, Imports!L37*O37,0))/(Generation!G37+ Imports!L37+ Imports!M37)</f>
        <v>39.773559667057398</v>
      </c>
      <c r="H37">
        <f>(Generation!H37*Carbon_Intensity!H37 + IF(Imports!N37&gt;0, Imports!N37*I37, 0) + IF(Imports!M37&gt;0, Imports!M37*P37,0))/(Generation!H37+ Imports!M37+ Imports!N37)</f>
        <v>259.38812107854397</v>
      </c>
      <c r="I37">
        <f>(Generation!I37*Carbon_Intensity!I37 + IF(Imports!O37&gt;0, Imports!O37*J37, 0) + IF(Imports!N37&gt;0, Imports!N37*Q37,0))/(Generation!I37+ Imports!N37+ Imports!O37)</f>
        <v>279.53862492447615</v>
      </c>
      <c r="J37">
        <f>(Generation!J37*Carbon_Intensity!J37 + IF(Imports!P37&gt;0, Imports!P37*K37, 0) + IF(Imports!O37&gt;0, Imports!O37*R37,0))/(Generation!J37+ Imports!O37+ Imports!P37)</f>
        <v>371.26226951134441</v>
      </c>
      <c r="K37">
        <f>(Generation!K37*Carbon_Intensity!K37 + IF(Imports!Q37&gt;0, Imports!Q37*L37, 0) + IF(Imports!P37&gt;0, Imports!P37*S37,0))/(Generation!K37+ Imports!P37+ Imports!Q37)</f>
        <v>290.51383358956457</v>
      </c>
      <c r="L37">
        <f>(Generation!L37*Carbon_Intensity!L37 + IF(Imports!R37&gt;0, Imports!R37*M37, 0) + IF(Imports!Q37&gt;0, Imports!Q37*T37,0))/(Generation!L37+ Imports!Q37+ Imports!R37)</f>
        <v>533.83245275979641</v>
      </c>
      <c r="M37">
        <f>(Generation!M37*Carbon_Intensity!M37 + IF(Imports!S37&gt;0, Imports!S37*N37, 0) + IF(Imports!R37&gt;0, Imports!R37*U37,0))/(Generation!M37+ Imports!R37+ Imports!S37)</f>
        <v>14.1258047558022</v>
      </c>
      <c r="N37">
        <f>(Generation!N37*Carbon_Intensity!N37 + IF(Imports!T37&gt;0, Imports!T37*O37, 0) + IF(Imports!S37&gt;0, Imports!S37*V37,0))/(Generation!N37+ Imports!S37+ Imports!T37)</f>
        <v>53.855203296189146</v>
      </c>
      <c r="O37">
        <f>(Generation!O37*Carbon_Intensity!O37 + IF(Imports!U37&gt;0, Imports!U37*P37, 0) + IF(Imports!T37&gt;0, Imports!T37*W37,0))/(Generation!O37+ Imports!T37+ Imports!U37)</f>
        <v>171.13517442854842</v>
      </c>
    </row>
    <row r="38" spans="1:15" ht="15.75" customHeight="1">
      <c r="A38" s="3">
        <v>43466</v>
      </c>
      <c r="B38">
        <f>(Generation!B38*Carbon_Intensity!B38 + IF(Imports!H38&gt;0, Imports!H38*C38, 0) + IF(Imports!G38&gt;0, Imports!G38*J38,0))/(Generation!B38+ Imports!G38+ Imports!H38)</f>
        <v>206.05420277353585</v>
      </c>
      <c r="C38">
        <f>(Generation!C38*Carbon_Intensity!C38 + IF(Imports!I38&gt;0, Imports!I38*D38, 0) + IF(Imports!H38&gt;0, Imports!H38*K38,0))/(Generation!C38+ Imports!H38+ Imports!I38)</f>
        <v>396.75195832225791</v>
      </c>
      <c r="D38">
        <f>(Generation!D38*Carbon_Intensity!D38 + IF(Imports!J38&gt;0, Imports!J38*E38, 0) + IF(Imports!I38&gt;0, Imports!I38*L38,0))/(Generation!D38+ Imports!I38+ Imports!J38)</f>
        <v>277.31257572500101</v>
      </c>
      <c r="E38">
        <f>(Generation!E38*Carbon_Intensity!E38 + IF(Imports!K38&gt;0, Imports!K38*F38, 0) + IF(Imports!J38&gt;0, Imports!J38*M38,0))/(Generation!E38+ Imports!J38+ Imports!K38)</f>
        <v>239.06045257553706</v>
      </c>
      <c r="F38">
        <f>(Generation!F38*Carbon_Intensity!F38 + IF(Imports!L38&gt;0, Imports!L38*G38, 0) + IF(Imports!K38&gt;0, Imports!K38*N38,0))/(Generation!F38+ Imports!K38+ Imports!L38)</f>
        <v>248.65064295840392</v>
      </c>
      <c r="G38">
        <f>(Generation!G38*Carbon_Intensity!G38 + IF(Imports!M38&gt;0, Imports!M38*H38, 0) + IF(Imports!L38&gt;0, Imports!L38*O38,0))/(Generation!G38+ Imports!L38+ Imports!M38)</f>
        <v>55.252845647929398</v>
      </c>
      <c r="H38">
        <f>(Generation!H38*Carbon_Intensity!H38 + IF(Imports!N38&gt;0, Imports!N38*I38, 0) + IF(Imports!M38&gt;0, Imports!M38*P38,0))/(Generation!H38+ Imports!M38+ Imports!N38)</f>
        <v>296.667737772625</v>
      </c>
      <c r="I38">
        <f>(Generation!I38*Carbon_Intensity!I38 + IF(Imports!O38&gt;0, Imports!O38*J38, 0) + IF(Imports!N38&gt;0, Imports!N38*Q38,0))/(Generation!I38+ Imports!N38+ Imports!O38)</f>
        <v>368.60233118055498</v>
      </c>
      <c r="J38">
        <f>(Generation!J38*Carbon_Intensity!J38 + IF(Imports!P38&gt;0, Imports!P38*K38, 0) + IF(Imports!O38&gt;0, Imports!O38*R38,0))/(Generation!J38+ Imports!O38+ Imports!P38)</f>
        <v>389.91102467580799</v>
      </c>
      <c r="K38">
        <f>(Generation!K38*Carbon_Intensity!K38 + IF(Imports!Q38&gt;0, Imports!Q38*L38, 0) + IF(Imports!P38&gt;0, Imports!P38*S38,0))/(Generation!K38+ Imports!P38+ Imports!Q38)</f>
        <v>550.32032530268407</v>
      </c>
      <c r="L38">
        <f>(Generation!L38*Carbon_Intensity!L38 + IF(Imports!R38&gt;0, Imports!R38*M38, 0) + IF(Imports!Q38&gt;0, Imports!Q38*T38,0))/(Generation!L38+ Imports!Q38+ Imports!R38)</f>
        <v>518.45126558810682</v>
      </c>
      <c r="M38">
        <f>(Generation!M38*Carbon_Intensity!M38 + IF(Imports!S38&gt;0, Imports!S38*N38, 0) + IF(Imports!R38&gt;0, Imports!R38*U38,0))/(Generation!M38+ Imports!R38+ Imports!S38)</f>
        <v>12.882167108618001</v>
      </c>
      <c r="N38">
        <f>(Generation!N38*Carbon_Intensity!N38 + IF(Imports!T38&gt;0, Imports!T38*O38, 0) + IF(Imports!S38&gt;0, Imports!S38*V38,0))/(Generation!N38+ Imports!S38+ Imports!T38)</f>
        <v>58.470229042303217</v>
      </c>
      <c r="O38">
        <f>(Generation!O38*Carbon_Intensity!O38 + IF(Imports!U38&gt;0, Imports!U38*P38, 0) + IF(Imports!T38&gt;0, Imports!T38*W38,0))/(Generation!O38+ Imports!T38+ Imports!U38)</f>
        <v>194.41802346506154</v>
      </c>
    </row>
    <row r="39" spans="1:15" ht="15.75" customHeight="1">
      <c r="A39" s="3">
        <v>43497</v>
      </c>
      <c r="B39">
        <f>(Generation!B39*Carbon_Intensity!B39 + IF(Imports!H39&gt;0, Imports!H39*C39, 0) + IF(Imports!G39&gt;0, Imports!G39*J39,0))/(Generation!B39+ Imports!G39+ Imports!H39)</f>
        <v>210.61844167958884</v>
      </c>
      <c r="C39">
        <f>(Generation!C39*Carbon_Intensity!C39 + IF(Imports!I39&gt;0, Imports!I39*D39, 0) + IF(Imports!H39&gt;0, Imports!H39*K39,0))/(Generation!C39+ Imports!H39+ Imports!I39)</f>
        <v>401.94307098802796</v>
      </c>
      <c r="D39">
        <f>(Generation!D39*Carbon_Intensity!D39 + IF(Imports!J39&gt;0, Imports!J39*E39, 0) + IF(Imports!I39&gt;0, Imports!I39*L39,0))/(Generation!D39+ Imports!I39+ Imports!J39)</f>
        <v>262.69958131312615</v>
      </c>
      <c r="E39">
        <f>(Generation!E39*Carbon_Intensity!E39 + IF(Imports!K39&gt;0, Imports!K39*F39, 0) + IF(Imports!J39&gt;0, Imports!J39*M39,0))/(Generation!E39+ Imports!J39+ Imports!K39)</f>
        <v>221.32979090557245</v>
      </c>
      <c r="F39">
        <f>(Generation!F39*Carbon_Intensity!F39 + IF(Imports!L39&gt;0, Imports!L39*G39, 0) + IF(Imports!K39&gt;0, Imports!K39*N39,0))/(Generation!F39+ Imports!K39+ Imports!L39)</f>
        <v>211.94071134840135</v>
      </c>
      <c r="G39">
        <f>(Generation!G39*Carbon_Intensity!G39 + IF(Imports!M39&gt;0, Imports!M39*H39, 0) + IF(Imports!L39&gt;0, Imports!L39*O39,0))/(Generation!G39+ Imports!L39+ Imports!M39)</f>
        <v>47.055835690549699</v>
      </c>
      <c r="H39">
        <f>(Generation!H39*Carbon_Intensity!H39 + IF(Imports!N39&gt;0, Imports!N39*I39, 0) + IF(Imports!M39&gt;0, Imports!M39*P39,0))/(Generation!H39+ Imports!M39+ Imports!N39)</f>
        <v>261.21502419406897</v>
      </c>
      <c r="I39">
        <f>(Generation!I39*Carbon_Intensity!I39 + IF(Imports!O39&gt;0, Imports!O39*J39, 0) + IF(Imports!N39&gt;0, Imports!N39*Q39,0))/(Generation!I39+ Imports!N39+ Imports!O39)</f>
        <v>285.19744334404868</v>
      </c>
      <c r="J39">
        <f>(Generation!J39*Carbon_Intensity!J39 + IF(Imports!P39&gt;0, Imports!P39*K39, 0) + IF(Imports!O39&gt;0, Imports!O39*R39,0))/(Generation!J39+ Imports!O39+ Imports!P39)</f>
        <v>349.60914479251983</v>
      </c>
      <c r="K39">
        <f>(Generation!K39*Carbon_Intensity!K39 + IF(Imports!Q39&gt;0, Imports!Q39*L39, 0) + IF(Imports!P39&gt;0, Imports!P39*S39,0))/(Generation!K39+ Imports!P39+ Imports!Q39)</f>
        <v>520.0457165442416</v>
      </c>
      <c r="L39">
        <f>(Generation!L39*Carbon_Intensity!L39 + IF(Imports!R39&gt;0, Imports!R39*M39, 0) + IF(Imports!Q39&gt;0, Imports!Q39*T39,0))/(Generation!L39+ Imports!Q39+ Imports!R39)</f>
        <v>516.05840092594531</v>
      </c>
      <c r="M39">
        <f>(Generation!M39*Carbon_Intensity!M39 + IF(Imports!S39&gt;0, Imports!S39*N39, 0) + IF(Imports!R39&gt;0, Imports!R39*U39,0))/(Generation!M39+ Imports!R39+ Imports!S39)</f>
        <v>9.0126666321104558</v>
      </c>
      <c r="N39">
        <f>(Generation!N39*Carbon_Intensity!N39 + IF(Imports!T39&gt;0, Imports!T39*O39, 0) + IF(Imports!S39&gt;0, Imports!S39*V39,0))/(Generation!N39+ Imports!S39+ Imports!T39)</f>
        <v>48.933681845540058</v>
      </c>
      <c r="O39">
        <f>(Generation!O39*Carbon_Intensity!O39 + IF(Imports!U39&gt;0, Imports!U39*P39, 0) + IF(Imports!T39&gt;0, Imports!T39*W39,0))/(Generation!O39+ Imports!T39+ Imports!U39)</f>
        <v>147.77027751968899</v>
      </c>
    </row>
    <row r="40" spans="1:15" ht="15.75" customHeight="1">
      <c r="A40" s="3">
        <v>43525</v>
      </c>
      <c r="B40">
        <f>(Generation!B40*Carbon_Intensity!B40 + IF(Imports!H40&gt;0, Imports!H40*C40, 0) + IF(Imports!G40&gt;0, Imports!G40*J40,0))/(Generation!B40+ Imports!G40+ Imports!H40)</f>
        <v>122.51592136404993</v>
      </c>
      <c r="C40">
        <f>(Generation!C40*Carbon_Intensity!C40 + IF(Imports!I40&gt;0, Imports!I40*D40, 0) + IF(Imports!H40&gt;0, Imports!H40*K40,0))/(Generation!C40+ Imports!H40+ Imports!I40)</f>
        <v>292.42178651555054</v>
      </c>
      <c r="D40">
        <f>(Generation!D40*Carbon_Intensity!D40 + IF(Imports!J40&gt;0, Imports!J40*E40, 0) + IF(Imports!I40&gt;0, Imports!I40*L40,0))/(Generation!D40+ Imports!I40+ Imports!J40)</f>
        <v>210.24861441478197</v>
      </c>
      <c r="E40">
        <f>(Generation!E40*Carbon_Intensity!E40 + IF(Imports!K40&gt;0, Imports!K40*F40, 0) + IF(Imports!J40&gt;0, Imports!J40*M40,0))/(Generation!E40+ Imports!J40+ Imports!K40)</f>
        <v>151.86100282939177</v>
      </c>
      <c r="F40">
        <f>(Generation!F40*Carbon_Intensity!F40 + IF(Imports!L40&gt;0, Imports!L40*G40, 0) + IF(Imports!K40&gt;0, Imports!K40*N40,0))/(Generation!F40+ Imports!K40+ Imports!L40)</f>
        <v>193.61090982035228</v>
      </c>
      <c r="G40">
        <f>(Generation!G40*Carbon_Intensity!G40 + IF(Imports!M40&gt;0, Imports!M40*H40, 0) + IF(Imports!L40&gt;0, Imports!L40*O40,0))/(Generation!G40+ Imports!L40+ Imports!M40)</f>
        <v>31.049341682094099</v>
      </c>
      <c r="H40">
        <f>(Generation!H40*Carbon_Intensity!H40 + IF(Imports!N40&gt;0, Imports!N40*I40, 0) + IF(Imports!M40&gt;0, Imports!M40*P40,0))/(Generation!H40+ Imports!M40+ Imports!N40)</f>
        <v>247.06165604694499</v>
      </c>
      <c r="I40">
        <f>(Generation!I40*Carbon_Intensity!I40 + IF(Imports!O40&gt;0, Imports!O40*J40, 0) + IF(Imports!N40&gt;0, Imports!N40*Q40,0))/(Generation!I40+ Imports!N40+ Imports!O40)</f>
        <v>327.76405723163515</v>
      </c>
      <c r="J40">
        <f>(Generation!J40*Carbon_Intensity!J40 + IF(Imports!P40&gt;0, Imports!P40*K40, 0) + IF(Imports!O40&gt;0, Imports!O40*R40,0))/(Generation!J40+ Imports!O40+ Imports!P40)</f>
        <v>334.56382189154647</v>
      </c>
      <c r="K40">
        <f>(Generation!K40*Carbon_Intensity!K40 + IF(Imports!Q40&gt;0, Imports!Q40*L40, 0) + IF(Imports!P40&gt;0, Imports!P40*S40,0))/(Generation!K40+ Imports!P40+ Imports!Q40)</f>
        <v>506.12805746475993</v>
      </c>
      <c r="L40">
        <f>(Generation!L40*Carbon_Intensity!L40 + IF(Imports!R40&gt;0, Imports!R40*M40, 0) + IF(Imports!Q40&gt;0, Imports!Q40*T40,0))/(Generation!L40+ Imports!Q40+ Imports!R40)</f>
        <v>460.70840928133561</v>
      </c>
      <c r="M40">
        <f>(Generation!M40*Carbon_Intensity!M40 + IF(Imports!S40&gt;0, Imports!S40*N40, 0) + IF(Imports!R40&gt;0, Imports!R40*U40,0))/(Generation!M40+ Imports!R40+ Imports!S40)</f>
        <v>10.7915877683934</v>
      </c>
      <c r="N40">
        <f>(Generation!N40*Carbon_Intensity!N40 + IF(Imports!T40&gt;0, Imports!T40*O40, 0) + IF(Imports!S40&gt;0, Imports!S40*V40,0))/(Generation!N40+ Imports!S40+ Imports!T40)</f>
        <v>48.901076892760102</v>
      </c>
      <c r="O40">
        <f>(Generation!O40*Carbon_Intensity!O40 + IF(Imports!U40&gt;0, Imports!U40*P40, 0) + IF(Imports!T40&gt;0, Imports!T40*W40,0))/(Generation!O40+ Imports!T40+ Imports!U40)</f>
        <v>109.30874539084752</v>
      </c>
    </row>
    <row r="41" spans="1:15" ht="15.75" customHeight="1">
      <c r="A41" s="3">
        <v>43556</v>
      </c>
      <c r="B41">
        <f>(Generation!B41*Carbon_Intensity!B41 + IF(Imports!H41&gt;0, Imports!H41*C41, 0) + IF(Imports!G41&gt;0, Imports!G41*J41,0))/(Generation!B41+ Imports!G41+ Imports!H41)</f>
        <v>92.52542819205874</v>
      </c>
      <c r="C41">
        <f>(Generation!C41*Carbon_Intensity!C41 + IF(Imports!I41&gt;0, Imports!I41*D41, 0) + IF(Imports!H41&gt;0, Imports!H41*K41,0))/(Generation!C41+ Imports!H41+ Imports!I41)</f>
        <v>348.05192479981582</v>
      </c>
      <c r="D41">
        <f>(Generation!D41*Carbon_Intensity!D41 + IF(Imports!J41&gt;0, Imports!J41*E41, 0) + IF(Imports!I41&gt;0, Imports!I41*L41,0))/(Generation!D41+ Imports!I41+ Imports!J41)</f>
        <v>257.03411256820976</v>
      </c>
      <c r="E41">
        <f>(Generation!E41*Carbon_Intensity!E41 + IF(Imports!K41&gt;0, Imports!K41*F41, 0) + IF(Imports!J41&gt;0, Imports!J41*M41,0))/(Generation!E41+ Imports!J41+ Imports!K41)</f>
        <v>165.12764827926901</v>
      </c>
      <c r="F41">
        <f>(Generation!F41*Carbon_Intensity!F41 + IF(Imports!L41&gt;0, Imports!L41*G41, 0) + IF(Imports!K41&gt;0, Imports!K41*N41,0))/(Generation!F41+ Imports!K41+ Imports!L41)</f>
        <v>168.678236816859</v>
      </c>
      <c r="G41">
        <f>(Generation!G41*Carbon_Intensity!G41 + IF(Imports!M41&gt;0, Imports!M41*H41, 0) + IF(Imports!L41&gt;0, Imports!L41*O41,0))/(Generation!G41+ Imports!L41+ Imports!M41)</f>
        <v>24.843957305754699</v>
      </c>
      <c r="H41">
        <f>(Generation!H41*Carbon_Intensity!H41 + IF(Imports!N41&gt;0, Imports!N41*I41, 0) + IF(Imports!M41&gt;0, Imports!M41*P41,0))/(Generation!H41+ Imports!M41+ Imports!N41)</f>
        <v>251.81202354245701</v>
      </c>
      <c r="I41">
        <f>(Generation!I41*Carbon_Intensity!I41 + IF(Imports!O41&gt;0, Imports!O41*J41, 0) + IF(Imports!N41&gt;0, Imports!N41*Q41,0))/(Generation!I41+ Imports!N41+ Imports!O41)</f>
        <v>344.29199824850826</v>
      </c>
      <c r="J41">
        <f>(Generation!J41*Carbon_Intensity!J41 + IF(Imports!P41&gt;0, Imports!P41*K41, 0) + IF(Imports!O41&gt;0, Imports!O41*R41,0))/(Generation!J41+ Imports!O41+ Imports!P41)</f>
        <v>332.80051061711617</v>
      </c>
      <c r="K41">
        <f>(Generation!K41*Carbon_Intensity!K41 + IF(Imports!Q41&gt;0, Imports!Q41*L41, 0) + IF(Imports!P41&gt;0, Imports!P41*S41,0))/(Generation!K41+ Imports!P41+ Imports!Q41)</f>
        <v>468.31370377785572</v>
      </c>
      <c r="L41">
        <f>(Generation!L41*Carbon_Intensity!L41 + IF(Imports!R41&gt;0, Imports!R41*M41, 0) + IF(Imports!Q41&gt;0, Imports!Q41*T41,0))/(Generation!L41+ Imports!Q41+ Imports!R41)</f>
        <v>443.2196037946066</v>
      </c>
      <c r="M41">
        <f>(Generation!M41*Carbon_Intensity!M41 + IF(Imports!S41&gt;0, Imports!S41*N41, 0) + IF(Imports!R41&gt;0, Imports!R41*U41,0))/(Generation!M41+ Imports!R41+ Imports!S41)</f>
        <v>11.801478582128873</v>
      </c>
      <c r="N41">
        <f>(Generation!N41*Carbon_Intensity!N41 + IF(Imports!T41&gt;0, Imports!T41*O41, 0) + IF(Imports!S41&gt;0, Imports!S41*V41,0))/(Generation!N41+ Imports!S41+ Imports!T41)</f>
        <v>43.376485012629495</v>
      </c>
      <c r="O41">
        <f>(Generation!O41*Carbon_Intensity!O41 + IF(Imports!U41&gt;0, Imports!U41*P41, 0) + IF(Imports!T41&gt;0, Imports!T41*W41,0))/(Generation!O41+ Imports!T41+ Imports!U41)</f>
        <v>120.48240044552102</v>
      </c>
    </row>
    <row r="42" spans="1:15" ht="15.75" customHeight="1">
      <c r="A42" s="3">
        <v>43586</v>
      </c>
      <c r="B42">
        <f>(Generation!B42*Carbon_Intensity!B42 + IF(Imports!H42&gt;0, Imports!H42*C42, 0) + IF(Imports!G42&gt;0, Imports!G42*J42,0))/(Generation!B42+ Imports!G42+ Imports!H42)</f>
        <v>43.378243864538533</v>
      </c>
      <c r="C42">
        <f>(Generation!C42*Carbon_Intensity!C42 + IF(Imports!I42&gt;0, Imports!I42*D42, 0) + IF(Imports!H42&gt;0, Imports!H42*K42,0))/(Generation!C42+ Imports!H42+ Imports!I42)</f>
        <v>352.9678583858103</v>
      </c>
      <c r="D42">
        <f>(Generation!D42*Carbon_Intensity!D42 + IF(Imports!J42&gt;0, Imports!J42*E42, 0) + IF(Imports!I42&gt;0, Imports!I42*L42,0))/(Generation!D42+ Imports!I42+ Imports!J42)</f>
        <v>211.29881154042957</v>
      </c>
      <c r="E42">
        <f>(Generation!E42*Carbon_Intensity!E42 + IF(Imports!K42&gt;0, Imports!K42*F42, 0) + IF(Imports!J42&gt;0, Imports!J42*M42,0))/(Generation!E42+ Imports!J42+ Imports!K42)</f>
        <v>169.61482419502499</v>
      </c>
      <c r="F42">
        <f>(Generation!F42*Carbon_Intensity!F42 + IF(Imports!L42&gt;0, Imports!L42*G42, 0) + IF(Imports!K42&gt;0, Imports!K42*N42,0))/(Generation!F42+ Imports!K42+ Imports!L42)</f>
        <v>136.672567948552</v>
      </c>
      <c r="G42">
        <f>(Generation!G42*Carbon_Intensity!G42 + IF(Imports!M42&gt;0, Imports!M42*H42, 0) + IF(Imports!L42&gt;0, Imports!L42*O42,0))/(Generation!G42+ Imports!L42+ Imports!M42)</f>
        <v>22.239405373071701</v>
      </c>
      <c r="H42">
        <f>(Generation!H42*Carbon_Intensity!H42 + IF(Imports!N42&gt;0, Imports!N42*I42, 0) + IF(Imports!M42&gt;0, Imports!M42*P42,0))/(Generation!H42+ Imports!M42+ Imports!N42)</f>
        <v>266.51620151018102</v>
      </c>
      <c r="I42">
        <f>(Generation!I42*Carbon_Intensity!I42 + IF(Imports!O42&gt;0, Imports!O42*J42, 0) + IF(Imports!N42&gt;0, Imports!N42*Q42,0))/(Generation!I42+ Imports!N42+ Imports!O42)</f>
        <v>337.1235124341394</v>
      </c>
      <c r="J42">
        <f>(Generation!J42*Carbon_Intensity!J42 + IF(Imports!P42&gt;0, Imports!P42*K42, 0) + IF(Imports!O42&gt;0, Imports!O42*R42,0))/(Generation!J42+ Imports!O42+ Imports!P42)</f>
        <v>276.65606783155124</v>
      </c>
      <c r="K42">
        <f>(Generation!K42*Carbon_Intensity!K42 + IF(Imports!Q42&gt;0, Imports!Q42*L42, 0) + IF(Imports!P42&gt;0, Imports!P42*S42,0))/(Generation!K42+ Imports!P42+ Imports!Q42)</f>
        <v>462.60264466559119</v>
      </c>
      <c r="L42">
        <f>(Generation!L42*Carbon_Intensity!L42 + IF(Imports!R42&gt;0, Imports!R42*M42, 0) + IF(Imports!Q42&gt;0, Imports!Q42*T42,0))/(Generation!L42+ Imports!Q42+ Imports!R42)</f>
        <v>421.09251823071793</v>
      </c>
      <c r="M42">
        <f>(Generation!M42*Carbon_Intensity!M42 + IF(Imports!S42&gt;0, Imports!S42*N42, 0) + IF(Imports!R42&gt;0, Imports!R42*U42,0))/(Generation!M42+ Imports!R42+ Imports!S42)</f>
        <v>11.849955266624921</v>
      </c>
      <c r="N42">
        <f>(Generation!N42*Carbon_Intensity!N42 + IF(Imports!T42&gt;0, Imports!T42*O42, 0) + IF(Imports!S42&gt;0, Imports!S42*V42,0))/(Generation!N42+ Imports!S42+ Imports!T42)</f>
        <v>29.649723913091414</v>
      </c>
      <c r="O42">
        <f>(Generation!O42*Carbon_Intensity!O42 + IF(Imports!U42&gt;0, Imports!U42*P42, 0) + IF(Imports!T42&gt;0, Imports!T42*W42,0))/(Generation!O42+ Imports!T42+ Imports!U42)</f>
        <v>118.81607779455859</v>
      </c>
    </row>
    <row r="43" spans="1:15" ht="15.75" customHeight="1">
      <c r="A43" s="3">
        <v>43617</v>
      </c>
      <c r="B43">
        <f>(Generation!B43*Carbon_Intensity!B43 + IF(Imports!H43&gt;0, Imports!H43*C43, 0) + IF(Imports!G43&gt;0, Imports!G43*J43,0))/(Generation!B43+ Imports!G43+ Imports!H43)</f>
        <v>49.957362669278702</v>
      </c>
      <c r="C43">
        <f>(Generation!C43*Carbon_Intensity!C43 + IF(Imports!I43&gt;0, Imports!I43*D43, 0) + IF(Imports!H43&gt;0, Imports!H43*K43,0))/(Generation!C43+ Imports!H43+ Imports!I43)</f>
        <v>315.24418500649472</v>
      </c>
      <c r="D43">
        <f>(Generation!D43*Carbon_Intensity!D43 + IF(Imports!J43&gt;0, Imports!J43*E43, 0) + IF(Imports!I43&gt;0, Imports!I43*L43,0))/(Generation!D43+ Imports!I43+ Imports!J43)</f>
        <v>221.37350062699917</v>
      </c>
      <c r="E43">
        <f>(Generation!E43*Carbon_Intensity!E43 + IF(Imports!K43&gt;0, Imports!K43*F43, 0) + IF(Imports!J43&gt;0, Imports!J43*M43,0))/(Generation!E43+ Imports!J43+ Imports!K43)</f>
        <v>196.100708949075</v>
      </c>
      <c r="F43">
        <f>(Generation!F43*Carbon_Intensity!F43 + IF(Imports!L43&gt;0, Imports!L43*G43, 0) + IF(Imports!K43&gt;0, Imports!K43*N43,0))/(Generation!F43+ Imports!K43+ Imports!L43)</f>
        <v>86.375647480168496</v>
      </c>
      <c r="G43">
        <f>(Generation!G43*Carbon_Intensity!G43 + IF(Imports!M43&gt;0, Imports!M43*H43, 0) + IF(Imports!L43&gt;0, Imports!L43*O43,0))/(Generation!G43+ Imports!L43+ Imports!M43)</f>
        <v>21.905254227567202</v>
      </c>
      <c r="H43">
        <f>(Generation!H43*Carbon_Intensity!H43 + IF(Imports!N43&gt;0, Imports!N43*I43, 0) + IF(Imports!M43&gt;0, Imports!M43*P43,0))/(Generation!H43+ Imports!M43+ Imports!N43)</f>
        <v>266.63228189405714</v>
      </c>
      <c r="I43">
        <f>(Generation!I43*Carbon_Intensity!I43 + IF(Imports!O43&gt;0, Imports!O43*J43, 0) + IF(Imports!N43&gt;0, Imports!N43*Q43,0))/(Generation!I43+ Imports!N43+ Imports!O43)</f>
        <v>308.83572552137758</v>
      </c>
      <c r="J43">
        <f>(Generation!J43*Carbon_Intensity!J43 + IF(Imports!P43&gt;0, Imports!P43*K43, 0) + IF(Imports!O43&gt;0, Imports!O43*R43,0))/(Generation!J43+ Imports!O43+ Imports!P43)</f>
        <v>271.56601758798803</v>
      </c>
      <c r="K43">
        <f>(Generation!K43*Carbon_Intensity!K43 + IF(Imports!Q43&gt;0, Imports!Q43*L43, 0) + IF(Imports!P43&gt;0, Imports!P43*S43,0))/(Generation!K43+ Imports!P43+ Imports!Q43)</f>
        <v>420.97158439612491</v>
      </c>
      <c r="L43">
        <f>(Generation!L43*Carbon_Intensity!L43 + IF(Imports!R43&gt;0, Imports!R43*M43, 0) + IF(Imports!Q43&gt;0, Imports!Q43*T43,0))/(Generation!L43+ Imports!Q43+ Imports!R43)</f>
        <v>366.81318278824341</v>
      </c>
      <c r="M43">
        <f>(Generation!M43*Carbon_Intensity!M43 + IF(Imports!S43&gt;0, Imports!S43*N43, 0) + IF(Imports!R43&gt;0, Imports!R43*U43,0))/(Generation!M43+ Imports!R43+ Imports!S43)</f>
        <v>11.690415878523492</v>
      </c>
      <c r="N43">
        <f>(Generation!N43*Carbon_Intensity!N43 + IF(Imports!T43&gt;0, Imports!T43*O43, 0) + IF(Imports!S43&gt;0, Imports!S43*V43,0))/(Generation!N43+ Imports!S43+ Imports!T43)</f>
        <v>17.323326304518396</v>
      </c>
      <c r="O43">
        <f>(Generation!O43*Carbon_Intensity!O43 + IF(Imports!U43&gt;0, Imports!U43*P43, 0) + IF(Imports!T43&gt;0, Imports!T43*W43,0))/(Generation!O43+ Imports!T43+ Imports!U43)</f>
        <v>141.57134342859456</v>
      </c>
    </row>
    <row r="44" spans="1:15" ht="15.75" customHeight="1">
      <c r="A44" s="3">
        <v>43647</v>
      </c>
      <c r="B44">
        <f>(Generation!B44*Carbon_Intensity!B44 + IF(Imports!H44&gt;0, Imports!H44*C44, 0) + IF(Imports!G44&gt;0, Imports!G44*J44,0))/(Generation!B44+ Imports!G44+ Imports!H44)</f>
        <v>101.66625022560811</v>
      </c>
      <c r="C44">
        <f>(Generation!C44*Carbon_Intensity!C44 + IF(Imports!I44&gt;0, Imports!I44*D44, 0) + IF(Imports!H44&gt;0, Imports!H44*K44,0))/(Generation!C44+ Imports!H44+ Imports!I44)</f>
        <v>351.00039891105422</v>
      </c>
      <c r="D44">
        <f>(Generation!D44*Carbon_Intensity!D44 + IF(Imports!J44&gt;0, Imports!J44*E44, 0) + IF(Imports!I44&gt;0, Imports!I44*L44,0))/(Generation!D44+ Imports!I44+ Imports!J44)</f>
        <v>164.47206836144102</v>
      </c>
      <c r="E44">
        <f>(Generation!E44*Carbon_Intensity!E44 + IF(Imports!K44&gt;0, Imports!K44*F44, 0) + IF(Imports!J44&gt;0, Imports!J44*M44,0))/(Generation!E44+ Imports!J44+ Imports!K44)</f>
        <v>221.30223272486603</v>
      </c>
      <c r="F44">
        <f>(Generation!F44*Carbon_Intensity!F44 + IF(Imports!L44&gt;0, Imports!L44*G44, 0) + IF(Imports!K44&gt;0, Imports!K44*N44,0))/(Generation!F44+ Imports!K44+ Imports!L44)</f>
        <v>94.993896564454502</v>
      </c>
      <c r="G44">
        <f>(Generation!G44*Carbon_Intensity!G44 + IF(Imports!M44&gt;0, Imports!M44*H44, 0) + IF(Imports!L44&gt;0, Imports!L44*O44,0))/(Generation!G44+ Imports!L44+ Imports!M44)</f>
        <v>34.6976347367508</v>
      </c>
      <c r="H44">
        <f>(Generation!H44*Carbon_Intensity!H44 + IF(Imports!N44&gt;0, Imports!N44*I44, 0) + IF(Imports!M44&gt;0, Imports!M44*P44,0))/(Generation!H44+ Imports!M44+ Imports!N44)</f>
        <v>265.87208581164651</v>
      </c>
      <c r="I44">
        <f>(Generation!I44*Carbon_Intensity!I44 + IF(Imports!O44&gt;0, Imports!O44*J44, 0) + IF(Imports!N44&gt;0, Imports!N44*Q44,0))/(Generation!I44+ Imports!N44+ Imports!O44)</f>
        <v>324.64222677064947</v>
      </c>
      <c r="J44">
        <f>(Generation!J44*Carbon_Intensity!J44 + IF(Imports!P44&gt;0, Imports!P44*K44, 0) + IF(Imports!O44&gt;0, Imports!O44*R44,0))/(Generation!J44+ Imports!O44+ Imports!P44)</f>
        <v>304.52869092876159</v>
      </c>
      <c r="K44">
        <f>(Generation!K44*Carbon_Intensity!K44 + IF(Imports!Q44&gt;0, Imports!Q44*L44, 0) + IF(Imports!P44&gt;0, Imports!P44*S44,0))/(Generation!K44+ Imports!P44+ Imports!Q44)</f>
        <v>368.84487764426507</v>
      </c>
      <c r="L44">
        <f>(Generation!L44*Carbon_Intensity!L44 + IF(Imports!R44&gt;0, Imports!R44*M44, 0) + IF(Imports!Q44&gt;0, Imports!Q44*T44,0))/(Generation!L44+ Imports!Q44+ Imports!R44)</f>
        <v>387.72599971153397</v>
      </c>
      <c r="M44">
        <f>(Generation!M44*Carbon_Intensity!M44 + IF(Imports!S44&gt;0, Imports!S44*N44, 0) + IF(Imports!R44&gt;0, Imports!R44*U44,0))/(Generation!M44+ Imports!R44+ Imports!S44)</f>
        <v>11.06075047560951</v>
      </c>
      <c r="N44">
        <f>(Generation!N44*Carbon_Intensity!N44 + IF(Imports!T44&gt;0, Imports!T44*O44, 0) + IF(Imports!S44&gt;0, Imports!S44*V44,0))/(Generation!N44+ Imports!S44+ Imports!T44)</f>
        <v>18.270447616806429</v>
      </c>
      <c r="O44">
        <f>(Generation!O44*Carbon_Intensity!O44 + IF(Imports!U44&gt;0, Imports!U44*P44, 0) + IF(Imports!T44&gt;0, Imports!T44*W44,0))/(Generation!O44+ Imports!T44+ Imports!U44)</f>
        <v>140.8495826777561</v>
      </c>
    </row>
    <row r="45" spans="1:15" ht="15.75" customHeight="1">
      <c r="A45" s="3">
        <v>43678</v>
      </c>
      <c r="B45">
        <f>(Generation!B45*Carbon_Intensity!B45 + IF(Imports!H45&gt;0, Imports!H45*C45, 0) + IF(Imports!G45&gt;0, Imports!G45*J45,0))/(Generation!B45+ Imports!G45+ Imports!H45)</f>
        <v>102.81652291080563</v>
      </c>
      <c r="C45">
        <f>(Generation!C45*Carbon_Intensity!C45 + IF(Imports!I45&gt;0, Imports!I45*D45, 0) + IF(Imports!H45&gt;0, Imports!H45*K45,0))/(Generation!C45+ Imports!H45+ Imports!I45)</f>
        <v>348.44211979782028</v>
      </c>
      <c r="D45">
        <f>(Generation!D45*Carbon_Intensity!D45 + IF(Imports!J45&gt;0, Imports!J45*E45, 0) + IF(Imports!I45&gt;0, Imports!I45*L45,0))/(Generation!D45+ Imports!I45+ Imports!J45)</f>
        <v>183.3343107004292</v>
      </c>
      <c r="E45">
        <f>(Generation!E45*Carbon_Intensity!E45 + IF(Imports!K45&gt;0, Imports!K45*F45, 0) + IF(Imports!J45&gt;0, Imports!J45*M45,0))/(Generation!E45+ Imports!J45+ Imports!K45)</f>
        <v>218.41590115135801</v>
      </c>
      <c r="F45">
        <f>(Generation!F45*Carbon_Intensity!F45 + IF(Imports!L45&gt;0, Imports!L45*G45, 0) + IF(Imports!K45&gt;0, Imports!K45*N45,0))/(Generation!F45+ Imports!K45+ Imports!L45)</f>
        <v>100.56190093608799</v>
      </c>
      <c r="G45">
        <f>(Generation!G45*Carbon_Intensity!G45 + IF(Imports!M45&gt;0, Imports!M45*H45, 0) + IF(Imports!L45&gt;0, Imports!L45*O45,0))/(Generation!G45+ Imports!L45+ Imports!M45)</f>
        <v>27.900379221119501</v>
      </c>
      <c r="H45">
        <f>(Generation!H45*Carbon_Intensity!H45 + IF(Imports!N45&gt;0, Imports!N45*I45, 0) + IF(Imports!M45&gt;0, Imports!M45*P45,0))/(Generation!H45+ Imports!M45+ Imports!N45)</f>
        <v>226.96172248559003</v>
      </c>
      <c r="I45">
        <f>(Generation!I45*Carbon_Intensity!I45 + IF(Imports!O45&gt;0, Imports!O45*J45, 0) + IF(Imports!N45&gt;0, Imports!N45*Q45,0))/(Generation!I45+ Imports!N45+ Imports!O45)</f>
        <v>307.44540850093694</v>
      </c>
      <c r="J45">
        <f>(Generation!J45*Carbon_Intensity!J45 + IF(Imports!P45&gt;0, Imports!P45*K45, 0) + IF(Imports!O45&gt;0, Imports!O45*R45,0))/(Generation!J45+ Imports!O45+ Imports!P45)</f>
        <v>292.80467750898225</v>
      </c>
      <c r="K45">
        <f>(Generation!K45*Carbon_Intensity!K45 + IF(Imports!Q45&gt;0, Imports!Q45*L45, 0) + IF(Imports!P45&gt;0, Imports!P45*S45,0))/(Generation!K45+ Imports!P45+ Imports!Q45)</f>
        <v>92.419967980131617</v>
      </c>
      <c r="L45">
        <f>(Generation!L45*Carbon_Intensity!L45 + IF(Imports!R45&gt;0, Imports!R45*M45, 0) + IF(Imports!Q45&gt;0, Imports!Q45*T45,0))/(Generation!L45+ Imports!Q45+ Imports!R45)</f>
        <v>381.48273185252617</v>
      </c>
      <c r="M45">
        <f>(Generation!M45*Carbon_Intensity!M45 + IF(Imports!S45&gt;0, Imports!S45*N45, 0) + IF(Imports!R45&gt;0, Imports!R45*U45,0))/(Generation!M45+ Imports!R45+ Imports!S45)</f>
        <v>11.494810444196252</v>
      </c>
      <c r="N45">
        <f>(Generation!N45*Carbon_Intensity!N45 + IF(Imports!T45&gt;0, Imports!T45*O45, 0) + IF(Imports!S45&gt;0, Imports!S45*V45,0))/(Generation!N45+ Imports!S45+ Imports!T45)</f>
        <v>24.645641782332607</v>
      </c>
      <c r="O45">
        <f>(Generation!O45*Carbon_Intensity!O45 + IF(Imports!U45&gt;0, Imports!U45*P45, 0) + IF(Imports!T45&gt;0, Imports!T45*W45,0))/(Generation!O45+ Imports!T45+ Imports!U45)</f>
        <v>113.01023954249256</v>
      </c>
    </row>
    <row r="46" spans="1:15" ht="15.75" customHeight="1">
      <c r="A46" s="3">
        <v>43709</v>
      </c>
      <c r="B46">
        <f>(Generation!B46*Carbon_Intensity!B46 + IF(Imports!H46&gt;0, Imports!H46*C46, 0) + IF(Imports!G46&gt;0, Imports!G46*J46,0))/(Generation!B46+ Imports!G46+ Imports!H46)</f>
        <v>142.2287843284395</v>
      </c>
      <c r="C46">
        <f>(Generation!C46*Carbon_Intensity!C46 + IF(Imports!I46&gt;0, Imports!I46*D46, 0) + IF(Imports!H46&gt;0, Imports!H46*K46,0))/(Generation!C46+ Imports!H46+ Imports!I46)</f>
        <v>323.79281647743727</v>
      </c>
      <c r="D46">
        <f>(Generation!D46*Carbon_Intensity!D46 + IF(Imports!J46&gt;0, Imports!J46*E46, 0) + IF(Imports!I46&gt;0, Imports!I46*L46,0))/(Generation!D46+ Imports!I46+ Imports!J46)</f>
        <v>104.815698833955</v>
      </c>
      <c r="E46">
        <f>(Generation!E46*Carbon_Intensity!E46 + IF(Imports!K46&gt;0, Imports!K46*F46, 0) + IF(Imports!J46&gt;0, Imports!J46*M46,0))/(Generation!E46+ Imports!J46+ Imports!K46)</f>
        <v>198.336055533961</v>
      </c>
      <c r="F46">
        <f>(Generation!F46*Carbon_Intensity!F46 + IF(Imports!L46&gt;0, Imports!L46*G46, 0) + IF(Imports!K46&gt;0, Imports!K46*N46,0))/(Generation!F46+ Imports!K46+ Imports!L46)</f>
        <v>182.23639265401499</v>
      </c>
      <c r="G46">
        <f>(Generation!G46*Carbon_Intensity!G46 + IF(Imports!M46&gt;0, Imports!M46*H46, 0) + IF(Imports!L46&gt;0, Imports!L46*O46,0))/(Generation!G46+ Imports!L46+ Imports!M46)</f>
        <v>36.391646390037302</v>
      </c>
      <c r="H46">
        <f>(Generation!H46*Carbon_Intensity!H46 + IF(Imports!N46&gt;0, Imports!N46*I46, 0) + IF(Imports!M46&gt;0, Imports!M46*P46,0))/(Generation!H46+ Imports!M46+ Imports!N46)</f>
        <v>221.03907342122403</v>
      </c>
      <c r="I46">
        <f>(Generation!I46*Carbon_Intensity!I46 + IF(Imports!O46&gt;0, Imports!O46*J46, 0) + IF(Imports!N46&gt;0, Imports!N46*Q46,0))/(Generation!I46+ Imports!N46+ Imports!O46)</f>
        <v>337.159154515735</v>
      </c>
      <c r="J46">
        <f>(Generation!J46*Carbon_Intensity!J46 + IF(Imports!P46&gt;0, Imports!P46*K46, 0) + IF(Imports!O46&gt;0, Imports!O46*R46,0))/(Generation!J46+ Imports!O46+ Imports!P46)</f>
        <v>325.19556803044065</v>
      </c>
      <c r="K46">
        <f>(Generation!K46*Carbon_Intensity!K46 + IF(Imports!Q46&gt;0, Imports!Q46*L46, 0) + IF(Imports!P46&gt;0, Imports!P46*S46,0))/(Generation!K46+ Imports!P46+ Imports!Q46)</f>
        <v>149.71281755141709</v>
      </c>
      <c r="L46">
        <f>(Generation!L46*Carbon_Intensity!L46 + IF(Imports!R46&gt;0, Imports!R46*M46, 0) + IF(Imports!Q46&gt;0, Imports!Q46*T46,0))/(Generation!L46+ Imports!Q46+ Imports!R46)</f>
        <v>394.4597825275751</v>
      </c>
      <c r="M46">
        <f>(Generation!M46*Carbon_Intensity!M46 + IF(Imports!S46&gt;0, Imports!S46*N46, 0) + IF(Imports!R46&gt;0, Imports!R46*U46,0))/(Generation!M46+ Imports!R46+ Imports!S46)</f>
        <v>10.990672569941092</v>
      </c>
      <c r="N46">
        <f>(Generation!N46*Carbon_Intensity!N46 + IF(Imports!T46&gt;0, Imports!T46*O46, 0) + IF(Imports!S46&gt;0, Imports!S46*V46,0))/(Generation!N46+ Imports!S46+ Imports!T46)</f>
        <v>24.03401622248381</v>
      </c>
      <c r="O46">
        <f>(Generation!O46*Carbon_Intensity!O46 + IF(Imports!U46&gt;0, Imports!U46*P46, 0) + IF(Imports!T46&gt;0, Imports!T46*W46,0))/(Generation!O46+ Imports!T46+ Imports!U46)</f>
        <v>128.94016512940797</v>
      </c>
    </row>
    <row r="47" spans="1:15" ht="15.75" customHeight="1">
      <c r="A47" s="3">
        <v>43739</v>
      </c>
      <c r="B47">
        <f>(Generation!B47*Carbon_Intensity!B47 + IF(Imports!H47&gt;0, Imports!H47*C47, 0) + IF(Imports!G47&gt;0, Imports!G47*J47,0))/(Generation!B47+ Imports!G47+ Imports!H47)</f>
        <v>196.30409871615279</v>
      </c>
      <c r="C47">
        <f>(Generation!C47*Carbon_Intensity!C47 + IF(Imports!I47&gt;0, Imports!I47*D47, 0) + IF(Imports!H47&gt;0, Imports!H47*K47,0))/(Generation!C47+ Imports!H47+ Imports!I47)</f>
        <v>344.28940923205892</v>
      </c>
      <c r="D47">
        <f>(Generation!D47*Carbon_Intensity!D47 + IF(Imports!J47&gt;0, Imports!J47*E47, 0) + IF(Imports!I47&gt;0, Imports!I47*L47,0))/(Generation!D47+ Imports!I47+ Imports!J47)</f>
        <v>140.46604917853401</v>
      </c>
      <c r="E47">
        <f>(Generation!E47*Carbon_Intensity!E47 + IF(Imports!K47&gt;0, Imports!K47*F47, 0) + IF(Imports!J47&gt;0, Imports!J47*M47,0))/(Generation!E47+ Imports!J47+ Imports!K47)</f>
        <v>220.05086248540135</v>
      </c>
      <c r="F47">
        <f>(Generation!F47*Carbon_Intensity!F47 + IF(Imports!L47&gt;0, Imports!L47*G47, 0) + IF(Imports!K47&gt;0, Imports!K47*N47,0))/(Generation!F47+ Imports!K47+ Imports!L47)</f>
        <v>208.37739229906424</v>
      </c>
      <c r="G47">
        <f>(Generation!G47*Carbon_Intensity!G47 + IF(Imports!M47&gt;0, Imports!M47*H47, 0) + IF(Imports!L47&gt;0, Imports!L47*O47,0))/(Generation!G47+ Imports!L47+ Imports!M47)</f>
        <v>37.689654361580203</v>
      </c>
      <c r="H47">
        <f>(Generation!H47*Carbon_Intensity!H47 + IF(Imports!N47&gt;0, Imports!N47*I47, 0) + IF(Imports!M47&gt;0, Imports!M47*P47,0))/(Generation!H47+ Imports!M47+ Imports!N47)</f>
        <v>228.768060541507</v>
      </c>
      <c r="I47">
        <f>(Generation!I47*Carbon_Intensity!I47 + IF(Imports!O47&gt;0, Imports!O47*J47, 0) + IF(Imports!N47&gt;0, Imports!N47*Q47,0))/(Generation!I47+ Imports!N47+ Imports!O47)</f>
        <v>320.58865409992666</v>
      </c>
      <c r="J47">
        <f>(Generation!J47*Carbon_Intensity!J47 + IF(Imports!P47&gt;0, Imports!P47*K47, 0) + IF(Imports!O47&gt;0, Imports!O47*R47,0))/(Generation!J47+ Imports!O47+ Imports!P47)</f>
        <v>353.99019213363897</v>
      </c>
      <c r="K47">
        <f>(Generation!K47*Carbon_Intensity!K47 + IF(Imports!Q47&gt;0, Imports!Q47*L47, 0) + IF(Imports!P47&gt;0, Imports!P47*S47,0))/(Generation!K47+ Imports!P47+ Imports!Q47)</f>
        <v>480.34239735952002</v>
      </c>
      <c r="L47">
        <f>(Generation!L47*Carbon_Intensity!L47 + IF(Imports!R47&gt;0, Imports!R47*M47, 0) + IF(Imports!Q47&gt;0, Imports!Q47*T47,0))/(Generation!L47+ Imports!Q47+ Imports!R47)</f>
        <v>464.05978184095801</v>
      </c>
      <c r="M47">
        <f>(Generation!M47*Carbon_Intensity!M47 + IF(Imports!S47&gt;0, Imports!S47*N47, 0) + IF(Imports!R47&gt;0, Imports!R47*U47,0))/(Generation!M47+ Imports!R47+ Imports!S47)</f>
        <v>10.00827380822478</v>
      </c>
      <c r="N47">
        <f>(Generation!N47*Carbon_Intensity!N47 + IF(Imports!T47&gt;0, Imports!T47*O47, 0) + IF(Imports!S47&gt;0, Imports!S47*V47,0))/(Generation!N47+ Imports!S47+ Imports!T47)</f>
        <v>35.285737166379981</v>
      </c>
      <c r="O47">
        <f>(Generation!O47*Carbon_Intensity!O47 + IF(Imports!U47&gt;0, Imports!U47*P47, 0) + IF(Imports!T47&gt;0, Imports!T47*W47,0))/(Generation!O47+ Imports!T47+ Imports!U47)</f>
        <v>160.84745565650522</v>
      </c>
    </row>
    <row r="48" spans="1:15" ht="15.75" customHeight="1">
      <c r="A48" s="3">
        <v>43770</v>
      </c>
      <c r="B48">
        <f>(Generation!B48*Carbon_Intensity!B48 + IF(Imports!H48&gt;0, Imports!H48*C48, 0) + IF(Imports!G48&gt;0, Imports!G48*J48,0))/(Generation!B48+ Imports!G48+ Imports!H48)</f>
        <v>166.42562412577749</v>
      </c>
      <c r="C48">
        <f>(Generation!C48*Carbon_Intensity!C48 + IF(Imports!I48&gt;0, Imports!I48*D48, 0) + IF(Imports!H48&gt;0, Imports!H48*K48,0))/(Generation!C48+ Imports!H48+ Imports!I48)</f>
        <v>420.96104306826771</v>
      </c>
      <c r="D48">
        <f>(Generation!D48*Carbon_Intensity!D48 + IF(Imports!J48&gt;0, Imports!J48*E48, 0) + IF(Imports!I48&gt;0, Imports!I48*L48,0))/(Generation!D48+ Imports!I48+ Imports!J48)</f>
        <v>197.04049141213599</v>
      </c>
      <c r="E48">
        <f>(Generation!E48*Carbon_Intensity!E48 + IF(Imports!K48&gt;0, Imports!K48*F48, 0) + IF(Imports!J48&gt;0, Imports!J48*M48,0))/(Generation!E48+ Imports!J48+ Imports!K48)</f>
        <v>160.8856221586278</v>
      </c>
      <c r="F48">
        <f>(Generation!F48*Carbon_Intensity!F48 + IF(Imports!L48&gt;0, Imports!L48*G48, 0) + IF(Imports!K48&gt;0, Imports!K48*N48,0))/(Generation!F48+ Imports!K48+ Imports!L48)</f>
        <v>194.63110772527261</v>
      </c>
      <c r="G48">
        <f>(Generation!G48*Carbon_Intensity!G48 + IF(Imports!M48&gt;0, Imports!M48*H48, 0) + IF(Imports!L48&gt;0, Imports!L48*O48,0))/(Generation!G48+ Imports!L48+ Imports!M48)</f>
        <v>63.165039693201102</v>
      </c>
      <c r="H48">
        <f>(Generation!H48*Carbon_Intensity!H48 + IF(Imports!N48&gt;0, Imports!N48*I48, 0) + IF(Imports!M48&gt;0, Imports!M48*P48,0))/(Generation!H48+ Imports!M48+ Imports!N48)</f>
        <v>266.89210350392602</v>
      </c>
      <c r="I48">
        <f>(Generation!I48*Carbon_Intensity!I48 + IF(Imports!O48&gt;0, Imports!O48*J48, 0) + IF(Imports!N48&gt;0, Imports!N48*Q48,0))/(Generation!I48+ Imports!N48+ Imports!O48)</f>
        <v>345.07622392030049</v>
      </c>
      <c r="J48">
        <f>(Generation!J48*Carbon_Intensity!J48 + IF(Imports!P48&gt;0, Imports!P48*K48, 0) + IF(Imports!O48&gt;0, Imports!O48*R48,0))/(Generation!J48+ Imports!O48+ Imports!P48)</f>
        <v>322.22775304632154</v>
      </c>
      <c r="K48">
        <f>(Generation!K48*Carbon_Intensity!K48 + IF(Imports!Q48&gt;0, Imports!Q48*L48, 0) + IF(Imports!P48&gt;0, Imports!P48*S48,0))/(Generation!K48+ Imports!P48+ Imports!Q48)</f>
        <v>547.11587871662198</v>
      </c>
      <c r="L48">
        <f>(Generation!L48*Carbon_Intensity!L48 + IF(Imports!R48&gt;0, Imports!R48*M48, 0) + IF(Imports!Q48&gt;0, Imports!Q48*T48,0))/(Generation!L48+ Imports!Q48+ Imports!R48)</f>
        <v>527.07032367280317</v>
      </c>
      <c r="M48">
        <f>(Generation!M48*Carbon_Intensity!M48 + IF(Imports!S48&gt;0, Imports!S48*N48, 0) + IF(Imports!R48&gt;0, Imports!R48*U48,0))/(Generation!M48+ Imports!R48+ Imports!S48)</f>
        <v>8.8477212529051084</v>
      </c>
      <c r="N48">
        <f>(Generation!N48*Carbon_Intensity!N48 + IF(Imports!T48&gt;0, Imports!T48*O48, 0) + IF(Imports!S48&gt;0, Imports!S48*V48,0))/(Generation!N48+ Imports!S48+ Imports!T48)</f>
        <v>41.937254008397858</v>
      </c>
      <c r="O48">
        <f>(Generation!O48*Carbon_Intensity!O48 + IF(Imports!U48&gt;0, Imports!U48*P48, 0) + IF(Imports!T48&gt;0, Imports!T48*W48,0))/(Generation!O48+ Imports!T48+ Imports!U48)</f>
        <v>184.18986851798994</v>
      </c>
    </row>
    <row r="49" spans="1:15" ht="15.75" customHeight="1">
      <c r="A49" s="3">
        <v>43800</v>
      </c>
      <c r="B49">
        <f>(Generation!B49*Carbon_Intensity!B49 + IF(Imports!H49&gt;0, Imports!H49*C49, 0) + IF(Imports!G49&gt;0, Imports!G49*J49,0))/(Generation!B49+ Imports!G49+ Imports!H49)</f>
        <v>173.55675122323652</v>
      </c>
      <c r="C49">
        <f>(Generation!C49*Carbon_Intensity!C49 + IF(Imports!I49&gt;0, Imports!I49*D49, 0) + IF(Imports!H49&gt;0, Imports!H49*K49,0))/(Generation!C49+ Imports!H49+ Imports!I49)</f>
        <v>313.70861342305102</v>
      </c>
      <c r="D49">
        <f>(Generation!D49*Carbon_Intensity!D49 + IF(Imports!J49&gt;0, Imports!J49*E49, 0) + IF(Imports!I49&gt;0, Imports!I49*L49,0))/(Generation!D49+ Imports!I49+ Imports!J49)</f>
        <v>189.80365044941612</v>
      </c>
      <c r="E49">
        <f>(Generation!E49*Carbon_Intensity!E49 + IF(Imports!K49&gt;0, Imports!K49*F49, 0) + IF(Imports!J49&gt;0, Imports!J49*M49,0))/(Generation!E49+ Imports!J49+ Imports!K49)</f>
        <v>130.30965668375131</v>
      </c>
      <c r="F49">
        <f>(Generation!F49*Carbon_Intensity!F49 + IF(Imports!L49&gt;0, Imports!L49*G49, 0) + IF(Imports!K49&gt;0, Imports!K49*N49,0))/(Generation!F49+ Imports!K49+ Imports!L49)</f>
        <v>183.90698729211209</v>
      </c>
      <c r="G49">
        <f>(Generation!G49*Carbon_Intensity!G49 + IF(Imports!M49&gt;0, Imports!M49*H49, 0) + IF(Imports!L49&gt;0, Imports!L49*O49,0))/(Generation!G49+ Imports!L49+ Imports!M49)</f>
        <v>42.674348638283199</v>
      </c>
      <c r="H49">
        <f>(Generation!H49*Carbon_Intensity!H49 + IF(Imports!N49&gt;0, Imports!N49*I49, 0) + IF(Imports!M49&gt;0, Imports!M49*P49,0))/(Generation!H49+ Imports!M49+ Imports!N49)</f>
        <v>227.21042499677699</v>
      </c>
      <c r="I49">
        <f>(Generation!I49*Carbon_Intensity!I49 + IF(Imports!O49&gt;0, Imports!O49*J49, 0) + IF(Imports!N49&gt;0, Imports!N49*Q49,0))/(Generation!I49+ Imports!N49+ Imports!O49)</f>
        <v>295.44558366354858</v>
      </c>
      <c r="J49">
        <f>(Generation!J49*Carbon_Intensity!J49 + IF(Imports!P49&gt;0, Imports!P49*K49, 0) + IF(Imports!O49&gt;0, Imports!O49*R49,0))/(Generation!J49+ Imports!O49+ Imports!P49)</f>
        <v>302.7131472664467</v>
      </c>
      <c r="K49">
        <f>(Generation!K49*Carbon_Intensity!K49 + IF(Imports!Q49&gt;0, Imports!Q49*L49, 0) + IF(Imports!P49&gt;0, Imports!P49*S49,0))/(Generation!K49+ Imports!P49+ Imports!Q49)</f>
        <v>484.95877890880917</v>
      </c>
      <c r="L49">
        <f>(Generation!L49*Carbon_Intensity!L49 + IF(Imports!R49&gt;0, Imports!R49*M49, 0) + IF(Imports!Q49&gt;0, Imports!Q49*T49,0))/(Generation!L49+ Imports!Q49+ Imports!R49)</f>
        <v>492.62891623555697</v>
      </c>
      <c r="M49">
        <f>(Generation!M49*Carbon_Intensity!M49 + IF(Imports!S49&gt;0, Imports!S49*N49, 0) + IF(Imports!R49&gt;0, Imports!R49*U49,0))/(Generation!M49+ Imports!R49+ Imports!S49)</f>
        <v>10.230554902905531</v>
      </c>
      <c r="N49">
        <f>(Generation!N49*Carbon_Intensity!N49 + IF(Imports!T49&gt;0, Imports!T49*O49, 0) + IF(Imports!S49&gt;0, Imports!S49*V49,0))/(Generation!N49+ Imports!S49+ Imports!T49)</f>
        <v>41.687102497561646</v>
      </c>
      <c r="O49">
        <f>(Generation!O49*Carbon_Intensity!O49 + IF(Imports!U49&gt;0, Imports!U49*P49, 0) + IF(Imports!T49&gt;0, Imports!T49*W49,0))/(Generation!O49+ Imports!T49+ Imports!U49)</f>
        <v>142.33500634817753</v>
      </c>
    </row>
    <row r="50" spans="1:15" ht="15.75" customHeight="1">
      <c r="A50" s="3">
        <v>43831</v>
      </c>
      <c r="B50">
        <f>(Generation!B50*Carbon_Intensity!B50 + IF(Imports!H50&gt;0, Imports!H50*C50, 0) + IF(Imports!G50&gt;0, Imports!G50*J50,0))/(Generation!B50+ Imports!G50+ Imports!H50)</f>
        <v>227.61461546117096</v>
      </c>
      <c r="C50">
        <f>(Generation!C50*Carbon_Intensity!C50 + IF(Imports!I50&gt;0, Imports!I50*D50, 0) + IF(Imports!H50&gt;0, Imports!H50*K50,0))/(Generation!C50+ Imports!H50+ Imports!I50)</f>
        <v>332.05700498377877</v>
      </c>
      <c r="D50">
        <f>(Generation!D50*Carbon_Intensity!D50 + IF(Imports!J50&gt;0, Imports!J50*E50, 0) + IF(Imports!I50&gt;0, Imports!I50*L50,0))/(Generation!D50+ Imports!I50+ Imports!J50)</f>
        <v>166.77180865366898</v>
      </c>
      <c r="E50">
        <f>(Generation!E50*Carbon_Intensity!E50 + IF(Imports!K50&gt;0, Imports!K50*F50, 0) + IF(Imports!J50&gt;0, Imports!J50*M50,0))/(Generation!E50+ Imports!J50+ Imports!K50)</f>
        <v>159.04945315194945</v>
      </c>
      <c r="F50">
        <f>(Generation!F50*Carbon_Intensity!F50 + IF(Imports!L50&gt;0, Imports!L50*G50, 0) + IF(Imports!K50&gt;0, Imports!K50*N50,0))/(Generation!F50+ Imports!K50+ Imports!L50)</f>
        <v>153.47797687075774</v>
      </c>
      <c r="G50">
        <f>(Generation!G50*Carbon_Intensity!G50 + IF(Imports!M50&gt;0, Imports!M50*H50, 0) + IF(Imports!L50&gt;0, Imports!L50*O50,0))/(Generation!G50+ Imports!L50+ Imports!M50)</f>
        <v>48.601921216663897</v>
      </c>
      <c r="H50">
        <f>(Generation!H50*Carbon_Intensity!H50 + IF(Imports!N50&gt;0, Imports!N50*I50, 0) + IF(Imports!M50&gt;0, Imports!M50*P50,0))/(Generation!H50+ Imports!M50+ Imports!N50)</f>
        <v>225.97587772091512</v>
      </c>
      <c r="I50">
        <f>(Generation!I50*Carbon_Intensity!I50 + IF(Imports!O50&gt;0, Imports!O50*J50, 0) + IF(Imports!N50&gt;0, Imports!N50*Q50,0))/(Generation!I50+ Imports!N50+ Imports!O50)</f>
        <v>260.71905274135304</v>
      </c>
      <c r="J50">
        <f>(Generation!J50*Carbon_Intensity!J50 + IF(Imports!P50&gt;0, Imports!P50*K50, 0) + IF(Imports!O50&gt;0, Imports!O50*R50,0))/(Generation!J50+ Imports!O50+ Imports!P50)</f>
        <v>336.4071955114859</v>
      </c>
      <c r="K50">
        <f>(Generation!K50*Carbon_Intensity!K50 + IF(Imports!Q50&gt;0, Imports!Q50*L50, 0) + IF(Imports!P50&gt;0, Imports!P50*S50,0))/(Generation!K50+ Imports!P50+ Imports!Q50)</f>
        <v>420.83197380895513</v>
      </c>
      <c r="L50">
        <f>(Generation!L50*Carbon_Intensity!L50 + IF(Imports!R50&gt;0, Imports!R50*M50, 0) + IF(Imports!Q50&gt;0, Imports!Q50*T50,0))/(Generation!L50+ Imports!Q50+ Imports!R50)</f>
        <v>395.18167648854404</v>
      </c>
      <c r="M50">
        <f>(Generation!M50*Carbon_Intensity!M50 + IF(Imports!S50&gt;0, Imports!S50*N50, 0) + IF(Imports!R50&gt;0, Imports!R50*U50,0))/(Generation!M50+ Imports!R50+ Imports!S50)</f>
        <v>9.9880209379077769</v>
      </c>
      <c r="N50">
        <f>(Generation!N50*Carbon_Intensity!N50 + IF(Imports!T50&gt;0, Imports!T50*O50, 0) + IF(Imports!S50&gt;0, Imports!S50*V50,0))/(Generation!N50+ Imports!S50+ Imports!T50)</f>
        <v>34.921990769059946</v>
      </c>
      <c r="O50">
        <f>(Generation!O50*Carbon_Intensity!O50 + IF(Imports!U50&gt;0, Imports!U50*P50, 0) + IF(Imports!T50&gt;0, Imports!T50*W50,0))/(Generation!O50+ Imports!T50+ Imports!U50)</f>
        <v>162.94095476060517</v>
      </c>
    </row>
    <row r="51" spans="1:15" ht="12.95">
      <c r="A51" s="3">
        <v>43862</v>
      </c>
      <c r="B51">
        <f>(Generation!B51*Carbon_Intensity!B51 + IF(Imports!H51&gt;0, Imports!H51*C51, 0) + IF(Imports!G51&gt;0, Imports!G51*J51,0))/(Generation!B51+ Imports!G51+ Imports!H51)</f>
        <v>132.73873712333992</v>
      </c>
      <c r="C51">
        <f>(Generation!C51*Carbon_Intensity!C51 + IF(Imports!I51&gt;0, Imports!I51*D51, 0) + IF(Imports!H51&gt;0, Imports!H51*K51,0))/(Generation!C51+ Imports!H51+ Imports!I51)</f>
        <v>223.70680699029438</v>
      </c>
      <c r="D51">
        <f>(Generation!D51*Carbon_Intensity!D51 + IF(Imports!J51&gt;0, Imports!J51*E51, 0) + IF(Imports!I51&gt;0, Imports!I51*L51,0))/(Generation!D51+ Imports!I51+ Imports!J51)</f>
        <v>196.2541623686181</v>
      </c>
      <c r="E51">
        <f>(Generation!E51*Carbon_Intensity!E51 + IF(Imports!K51&gt;0, Imports!K51*F51, 0) + IF(Imports!J51&gt;0, Imports!J51*M51,0))/(Generation!E51+ Imports!J51+ Imports!K51)</f>
        <v>151.03822802520946</v>
      </c>
      <c r="F51">
        <f>(Generation!F51*Carbon_Intensity!F51 + IF(Imports!L51&gt;0, Imports!L51*G51, 0) + IF(Imports!K51&gt;0, Imports!K51*N51,0))/(Generation!F51+ Imports!K51+ Imports!L51)</f>
        <v>171.70278421550807</v>
      </c>
      <c r="G51">
        <f>(Generation!G51*Carbon_Intensity!G51 + IF(Imports!M51&gt;0, Imports!M51*H51, 0) + IF(Imports!L51&gt;0, Imports!L51*O51,0))/(Generation!G51+ Imports!L51+ Imports!M51)</f>
        <v>36.977731008944197</v>
      </c>
      <c r="H51">
        <f>(Generation!H51*Carbon_Intensity!H51 + IF(Imports!N51&gt;0, Imports!N51*I51, 0) + IF(Imports!M51&gt;0, Imports!M51*P51,0))/(Generation!H51+ Imports!M51+ Imports!N51)</f>
        <v>219.05666752094996</v>
      </c>
      <c r="I51">
        <f>(Generation!I51*Carbon_Intensity!I51 + IF(Imports!O51&gt;0, Imports!O51*J51, 0) + IF(Imports!N51&gt;0, Imports!N51*Q51,0))/(Generation!I51+ Imports!N51+ Imports!O51)</f>
        <v>237.36553140454575</v>
      </c>
      <c r="J51">
        <f>(Generation!J51*Carbon_Intensity!J51 + IF(Imports!P51&gt;0, Imports!P51*K51, 0) + IF(Imports!O51&gt;0, Imports!O51*R51,0))/(Generation!J51+ Imports!O51+ Imports!P51)</f>
        <v>308.04907584017616</v>
      </c>
      <c r="K51">
        <f>(Generation!K51*Carbon_Intensity!K51 + IF(Imports!Q51&gt;0, Imports!Q51*L51, 0) + IF(Imports!P51&gt;0, Imports!P51*S51,0))/(Generation!K51+ Imports!P51+ Imports!Q51)</f>
        <v>435.41293156550239</v>
      </c>
      <c r="L51">
        <f>(Generation!L51*Carbon_Intensity!L51 + IF(Imports!R51&gt;0, Imports!R51*M51, 0) + IF(Imports!Q51&gt;0, Imports!Q51*T51,0))/(Generation!L51+ Imports!Q51+ Imports!R51)</f>
        <v>391.11252680062023</v>
      </c>
      <c r="M51">
        <f>(Generation!M51*Carbon_Intensity!M51 + IF(Imports!S51&gt;0, Imports!S51*N51, 0) + IF(Imports!R51&gt;0, Imports!R51*U51,0))/(Generation!M51+ Imports!R51+ Imports!S51)</f>
        <v>10.596223748599135</v>
      </c>
      <c r="N51">
        <f>(Generation!N51*Carbon_Intensity!N51 + IF(Imports!T51&gt;0, Imports!T51*O51, 0) + IF(Imports!S51&gt;0, Imports!S51*V51,0))/(Generation!N51+ Imports!S51+ Imports!T51)</f>
        <v>32.170290392100895</v>
      </c>
      <c r="O51">
        <f>(Generation!O51*Carbon_Intensity!O51 + IF(Imports!U51&gt;0, Imports!U51*P51, 0) + IF(Imports!T51&gt;0, Imports!T51*W51,0))/(Generation!O51+ Imports!T51+ Imports!U51)</f>
        <v>131.53996112504487</v>
      </c>
    </row>
    <row r="52" spans="1:15" ht="12.95">
      <c r="A52" s="3">
        <v>43891</v>
      </c>
      <c r="B52">
        <f>(Generation!B52*Carbon_Intensity!B52 + IF(Imports!H52&gt;0, Imports!H52*C52, 0) + IF(Imports!G52&gt;0, Imports!G52*J52,0))/(Generation!B52+ Imports!G52+ Imports!H52)</f>
        <v>130.52394455897627</v>
      </c>
      <c r="C52">
        <f>(Generation!C52*Carbon_Intensity!C52 + IF(Imports!I52&gt;0, Imports!I52*D52, 0) + IF(Imports!H52&gt;0, Imports!H52*K52,0))/(Generation!C52+ Imports!H52+ Imports!I52)</f>
        <v>265.15339385860483</v>
      </c>
      <c r="D52">
        <f>(Generation!D52*Carbon_Intensity!D52 + IF(Imports!J52&gt;0, Imports!J52*E52, 0) + IF(Imports!I52&gt;0, Imports!I52*L52,0))/(Generation!D52+ Imports!I52+ Imports!J52)</f>
        <v>206.18200381521638</v>
      </c>
      <c r="E52">
        <f>(Generation!E52*Carbon_Intensity!E52 + IF(Imports!K52&gt;0, Imports!K52*F52, 0) + IF(Imports!J52&gt;0, Imports!J52*M52,0))/(Generation!E52+ Imports!J52+ Imports!K52)</f>
        <v>106.91537439660564</v>
      </c>
      <c r="F52">
        <f>(Generation!F52*Carbon_Intensity!F52 + IF(Imports!L52&gt;0, Imports!L52*G52, 0) + IF(Imports!K52&gt;0, Imports!K52*N52,0))/(Generation!F52+ Imports!K52+ Imports!L52)</f>
        <v>148.9841658682231</v>
      </c>
      <c r="G52">
        <f>(Generation!G52*Carbon_Intensity!G52 + IF(Imports!M52&gt;0, Imports!M52*H52, 0) + IF(Imports!L52&gt;0, Imports!L52*O52,0))/(Generation!G52+ Imports!L52+ Imports!M52)</f>
        <v>35.954770843131797</v>
      </c>
      <c r="H52">
        <f>(Generation!H52*Carbon_Intensity!H52 + IF(Imports!N52&gt;0, Imports!N52*I52, 0) + IF(Imports!M52&gt;0, Imports!M52*P52,0))/(Generation!H52+ Imports!M52+ Imports!N52)</f>
        <v>203.97349707623192</v>
      </c>
      <c r="I52">
        <f>(Generation!I52*Carbon_Intensity!I52 + IF(Imports!O52&gt;0, Imports!O52*J52, 0) + IF(Imports!N52&gt;0, Imports!N52*Q52,0))/(Generation!I52+ Imports!N52+ Imports!O52)</f>
        <v>255.3365734600705</v>
      </c>
      <c r="J52">
        <f>(Generation!J52*Carbon_Intensity!J52 + IF(Imports!P52&gt;0, Imports!P52*K52, 0) + IF(Imports!O52&gt;0, Imports!O52*R52,0))/(Generation!J52+ Imports!O52+ Imports!P52)</f>
        <v>299.54394503895236</v>
      </c>
      <c r="K52">
        <f>(Generation!K52*Carbon_Intensity!K52 + IF(Imports!Q52&gt;0, Imports!Q52*L52, 0) + IF(Imports!P52&gt;0, Imports!P52*S52,0))/(Generation!K52+ Imports!P52+ Imports!Q52)</f>
        <v>429.5592047042735</v>
      </c>
      <c r="L52">
        <f>(Generation!L52*Carbon_Intensity!L52 + IF(Imports!R52&gt;0, Imports!R52*M52, 0) + IF(Imports!Q52&gt;0, Imports!Q52*T52,0))/(Generation!L52+ Imports!Q52+ Imports!R52)</f>
        <v>380.14295301022025</v>
      </c>
      <c r="M52">
        <f>(Generation!M52*Carbon_Intensity!M52 + IF(Imports!S52&gt;0, Imports!S52*N52, 0) + IF(Imports!R52&gt;0, Imports!R52*U52,0))/(Generation!M52+ Imports!R52+ Imports!S52)</f>
        <v>10.199104011625133</v>
      </c>
      <c r="N52">
        <f>(Generation!N52*Carbon_Intensity!N52 + IF(Imports!T52&gt;0, Imports!T52*O52, 0) + IF(Imports!S52&gt;0, Imports!S52*V52,0))/(Generation!N52+ Imports!S52+ Imports!T52)</f>
        <v>26.765980779260701</v>
      </c>
      <c r="O52">
        <f>(Generation!O52*Carbon_Intensity!O52 + IF(Imports!U52&gt;0, Imports!U52*P52, 0) + IF(Imports!T52&gt;0, Imports!T52*W52,0))/(Generation!O52+ Imports!T52+ Imports!U52)</f>
        <v>136.00015378119755</v>
      </c>
    </row>
    <row r="53" spans="1:15" ht="12.95">
      <c r="A53" s="3">
        <v>43922</v>
      </c>
      <c r="B53">
        <f>(Generation!B53*Carbon_Intensity!B53 + IF(Imports!H53&gt;0, Imports!H53*C53, 0) + IF(Imports!G53&gt;0, Imports!G53*J53,0))/(Generation!B53+ Imports!G53+ Imports!H53)</f>
        <v>66.381363508147615</v>
      </c>
      <c r="C53">
        <f>(Generation!C53*Carbon_Intensity!C53 + IF(Imports!I53&gt;0, Imports!I53*D53, 0) + IF(Imports!H53&gt;0, Imports!H53*K53,0))/(Generation!C53+ Imports!H53+ Imports!I53)</f>
        <v>222.25745578912591</v>
      </c>
      <c r="D53">
        <f>(Generation!D53*Carbon_Intensity!D53 + IF(Imports!J53&gt;0, Imports!J53*E53, 0) + IF(Imports!I53&gt;0, Imports!I53*L53,0))/(Generation!D53+ Imports!I53+ Imports!J53)</f>
        <v>208.09583350002094</v>
      </c>
      <c r="E53">
        <f>(Generation!E53*Carbon_Intensity!E53 + IF(Imports!K53&gt;0, Imports!K53*F53, 0) + IF(Imports!J53&gt;0, Imports!J53*M53,0))/(Generation!E53+ Imports!J53+ Imports!K53)</f>
        <v>118.84246879706799</v>
      </c>
      <c r="F53">
        <f>(Generation!F53*Carbon_Intensity!F53 + IF(Imports!L53&gt;0, Imports!L53*G53, 0) + IF(Imports!K53&gt;0, Imports!K53*N53,0))/(Generation!F53+ Imports!K53+ Imports!L53)</f>
        <v>145.73889853340199</v>
      </c>
      <c r="G53">
        <f>(Generation!G53*Carbon_Intensity!G53 + IF(Imports!M53&gt;0, Imports!M53*H53, 0) + IF(Imports!L53&gt;0, Imports!L53*O53,0))/(Generation!G53+ Imports!L53+ Imports!M53)</f>
        <v>9.0193429598781893</v>
      </c>
      <c r="H53">
        <f>(Generation!H53*Carbon_Intensity!H53 + IF(Imports!N53&gt;0, Imports!N53*I53, 0) + IF(Imports!M53&gt;0, Imports!M53*P53,0))/(Generation!H53+ Imports!M53+ Imports!N53)</f>
        <v>183.94273831140995</v>
      </c>
      <c r="I53">
        <f>(Generation!I53*Carbon_Intensity!I53 + IF(Imports!O53&gt;0, Imports!O53*J53, 0) + IF(Imports!N53&gt;0, Imports!N53*Q53,0))/(Generation!I53+ Imports!N53+ Imports!O53)</f>
        <v>300.75577053263942</v>
      </c>
      <c r="J53">
        <f>(Generation!J53*Carbon_Intensity!J53 + IF(Imports!P53&gt;0, Imports!P53*K53, 0) + IF(Imports!O53&gt;0, Imports!O53*R53,0))/(Generation!J53+ Imports!O53+ Imports!P53)</f>
        <v>259.36142859562096</v>
      </c>
      <c r="K53">
        <f>(Generation!K53*Carbon_Intensity!K53 + IF(Imports!Q53&gt;0, Imports!Q53*L53, 0) + IF(Imports!P53&gt;0, Imports!P53*S53,0))/(Generation!K53+ Imports!P53+ Imports!Q53)</f>
        <v>380.20106096597885</v>
      </c>
      <c r="L53">
        <f>(Generation!L53*Carbon_Intensity!L53 + IF(Imports!R53&gt;0, Imports!R53*M53, 0) + IF(Imports!Q53&gt;0, Imports!Q53*T53,0))/(Generation!L53+ Imports!Q53+ Imports!R53)</f>
        <v>354.46206468003533</v>
      </c>
      <c r="M53">
        <f>(Generation!M53*Carbon_Intensity!M53 + IF(Imports!S53&gt;0, Imports!S53*N53, 0) + IF(Imports!R53&gt;0, Imports!R53*U53,0))/(Generation!M53+ Imports!R53+ Imports!S53)</f>
        <v>10.874039973367658</v>
      </c>
      <c r="N53">
        <f>(Generation!N53*Carbon_Intensity!N53 + IF(Imports!T53&gt;0, Imports!T53*O53, 0) + IF(Imports!S53&gt;0, Imports!S53*V53,0))/(Generation!N53+ Imports!S53+ Imports!T53)</f>
        <v>20.33853494725005</v>
      </c>
      <c r="O53">
        <f>(Generation!O53*Carbon_Intensity!O53 + IF(Imports!U53&gt;0, Imports!U53*P53, 0) + IF(Imports!T53&gt;0, Imports!T53*W53,0))/(Generation!O53+ Imports!T53+ Imports!U53)</f>
        <v>113.55710552447843</v>
      </c>
    </row>
    <row r="54" spans="1:15" ht="12.95">
      <c r="A54" s="3">
        <v>43952</v>
      </c>
      <c r="B54">
        <f>(Generation!B54*Carbon_Intensity!B54 + IF(Imports!H54&gt;0, Imports!H54*C54, 0) + IF(Imports!G54&gt;0, Imports!G54*J54,0))/(Generation!B54+ Imports!G54+ Imports!H54)</f>
        <v>23.923717583423713</v>
      </c>
      <c r="C54">
        <f>(Generation!C54*Carbon_Intensity!C54 + IF(Imports!I54&gt;0, Imports!I54*D54, 0) + IF(Imports!H54&gt;0, Imports!H54*K54,0))/(Generation!C54+ Imports!H54+ Imports!I54)</f>
        <v>237.29101286000412</v>
      </c>
      <c r="D54">
        <f>(Generation!D54*Carbon_Intensity!D54 + IF(Imports!J54&gt;0, Imports!J54*E54, 0) + IF(Imports!I54&gt;0, Imports!I54*L54,0))/(Generation!D54+ Imports!I54+ Imports!J54)</f>
        <v>197.12831566530537</v>
      </c>
      <c r="E54">
        <f>(Generation!E54*Carbon_Intensity!E54 + IF(Imports!K54&gt;0, Imports!K54*F54, 0) + IF(Imports!J54&gt;0, Imports!J54*M54,0))/(Generation!E54+ Imports!J54+ Imports!K54)</f>
        <v>124.56567422345</v>
      </c>
      <c r="F54">
        <f>(Generation!F54*Carbon_Intensity!F54 + IF(Imports!L54&gt;0, Imports!L54*G54, 0) + IF(Imports!K54&gt;0, Imports!K54*N54,0))/(Generation!F54+ Imports!K54+ Imports!L54)</f>
        <v>111.186151514909</v>
      </c>
      <c r="G54">
        <f>(Generation!G54*Carbon_Intensity!G54 + IF(Imports!M54&gt;0, Imports!M54*H54, 0) + IF(Imports!L54&gt;0, Imports!L54*O54,0))/(Generation!G54+ Imports!L54+ Imports!M54)</f>
        <v>17.632232820184299</v>
      </c>
      <c r="H54">
        <f>(Generation!H54*Carbon_Intensity!H54 + IF(Imports!N54&gt;0, Imports!N54*I54, 0) + IF(Imports!M54&gt;0, Imports!M54*P54,0))/(Generation!H54+ Imports!M54+ Imports!N54)</f>
        <v>215.79056645167191</v>
      </c>
      <c r="I54">
        <f>(Generation!I54*Carbon_Intensity!I54 + IF(Imports!O54&gt;0, Imports!O54*J54, 0) + IF(Imports!N54&gt;0, Imports!N54*Q54,0))/(Generation!I54+ Imports!N54+ Imports!O54)</f>
        <v>257.85025964500113</v>
      </c>
      <c r="J54">
        <f>(Generation!J54*Carbon_Intensity!J54 + IF(Imports!P54&gt;0, Imports!P54*K54, 0) + IF(Imports!O54&gt;0, Imports!O54*R54,0))/(Generation!J54+ Imports!O54+ Imports!P54)</f>
        <v>227.36024523333649</v>
      </c>
      <c r="K54">
        <f>(Generation!K54*Carbon_Intensity!K54 + IF(Imports!Q54&gt;0, Imports!Q54*L54, 0) + IF(Imports!P54&gt;0, Imports!P54*S54,0))/(Generation!K54+ Imports!P54+ Imports!Q54)</f>
        <v>88.223087558558532</v>
      </c>
      <c r="L54">
        <f>(Generation!L54*Carbon_Intensity!L54 + IF(Imports!R54&gt;0, Imports!R54*M54, 0) + IF(Imports!Q54&gt;0, Imports!Q54*T54,0))/(Generation!L54+ Imports!Q54+ Imports!R54)</f>
        <v>389.37852159982214</v>
      </c>
      <c r="M54">
        <f>(Generation!M54*Carbon_Intensity!M54 + IF(Imports!S54&gt;0, Imports!S54*N54, 0) + IF(Imports!R54&gt;0, Imports!R54*U54,0))/(Generation!M54+ Imports!R54+ Imports!S54)</f>
        <v>9.7022701610365498</v>
      </c>
      <c r="N54">
        <f>(Generation!N54*Carbon_Intensity!N54 + IF(Imports!T54&gt;0, Imports!T54*O54, 0) + IF(Imports!S54&gt;0, Imports!S54*V54,0))/(Generation!N54+ Imports!S54+ Imports!T54)</f>
        <v>22.445507885585496</v>
      </c>
      <c r="O54">
        <f>(Generation!O54*Carbon_Intensity!O54 + IF(Imports!U54&gt;0, Imports!U54*P54, 0) + IF(Imports!T54&gt;0, Imports!T54*W54,0))/(Generation!O54+ Imports!T54+ Imports!U54)</f>
        <v>121.15226790505646</v>
      </c>
    </row>
    <row r="55" spans="1:15" ht="12.95">
      <c r="A55" s="3">
        <v>43983</v>
      </c>
      <c r="B55">
        <f>(Generation!B55*Carbon_Intensity!B55 + IF(Imports!H55&gt;0, Imports!H55*C55, 0) + IF(Imports!G55&gt;0, Imports!G55*J55,0))/(Generation!B55+ Imports!G55+ Imports!H55)</f>
        <v>11.3091050071846</v>
      </c>
      <c r="C55">
        <f>(Generation!C55*Carbon_Intensity!C55 + IF(Imports!I55&gt;0, Imports!I55*D55, 0) + IF(Imports!H55&gt;0, Imports!H55*K55,0))/(Generation!C55+ Imports!H55+ Imports!I55)</f>
        <v>290.29710609042002</v>
      </c>
      <c r="D55">
        <f>(Generation!D55*Carbon_Intensity!D55 + IF(Imports!J55&gt;0, Imports!J55*E55, 0) + IF(Imports!I55&gt;0, Imports!I55*L55,0))/(Generation!D55+ Imports!I55+ Imports!J55)</f>
        <v>218.83867570408307</v>
      </c>
      <c r="E55">
        <f>(Generation!E55*Carbon_Intensity!E55 + IF(Imports!K55&gt;0, Imports!K55*F55, 0) + IF(Imports!J55&gt;0, Imports!J55*M55,0))/(Generation!E55+ Imports!J55+ Imports!K55)</f>
        <v>161.42399509197168</v>
      </c>
      <c r="F55">
        <f>(Generation!F55*Carbon_Intensity!F55 + IF(Imports!L55&gt;0, Imports!L55*G55, 0) + IF(Imports!K55&gt;0, Imports!K55*N55,0))/(Generation!F55+ Imports!K55+ Imports!L55)</f>
        <v>100.83738155570127</v>
      </c>
      <c r="G55">
        <f>(Generation!G55*Carbon_Intensity!G55 + IF(Imports!M55&gt;0, Imports!M55*H55, 0) + IF(Imports!L55&gt;0, Imports!L55*O55,0))/(Generation!G55+ Imports!L55+ Imports!M55)</f>
        <v>35.803059281500708</v>
      </c>
      <c r="H55">
        <f>(Generation!H55*Carbon_Intensity!H55 + IF(Imports!N55&gt;0, Imports!N55*I55, 0) + IF(Imports!M55&gt;0, Imports!M55*P55,0))/(Generation!H55+ Imports!M55+ Imports!N55)</f>
        <v>212.57944616007973</v>
      </c>
      <c r="I55">
        <f>(Generation!I55*Carbon_Intensity!I55 + IF(Imports!O55&gt;0, Imports!O55*J55, 0) + IF(Imports!N55&gt;0, Imports!N55*Q55,0))/(Generation!I55+ Imports!N55+ Imports!O55)</f>
        <v>297.12215952690497</v>
      </c>
      <c r="J55">
        <f>(Generation!J55*Carbon_Intensity!J55 + IF(Imports!P55&gt;0, Imports!P55*K55, 0) + IF(Imports!O55&gt;0, Imports!O55*R55,0))/(Generation!J55+ Imports!O55+ Imports!P55)</f>
        <v>257.59162867215827</v>
      </c>
      <c r="K55">
        <f>(Generation!K55*Carbon_Intensity!K55 + IF(Imports!Q55&gt;0, Imports!Q55*L55, 0) + IF(Imports!P55&gt;0, Imports!P55*S55,0))/(Generation!K55+ Imports!P55+ Imports!Q55)</f>
        <v>457.93162302961883</v>
      </c>
      <c r="L55">
        <f>(Generation!L55*Carbon_Intensity!L55 + IF(Imports!R55&gt;0, Imports!R55*M55, 0) + IF(Imports!Q55&gt;0, Imports!Q55*T55,0))/(Generation!L55+ Imports!Q55+ Imports!R55)</f>
        <v>398.72255725318996</v>
      </c>
      <c r="M55">
        <f>(Generation!M55*Carbon_Intensity!M55 + IF(Imports!S55&gt;0, Imports!S55*N55, 0) + IF(Imports!R55&gt;0, Imports!R55*U55,0))/(Generation!M55+ Imports!R55+ Imports!S55)</f>
        <v>11.030621280207797</v>
      </c>
      <c r="N55">
        <f>(Generation!N55*Carbon_Intensity!N55 + IF(Imports!T55&gt;0, Imports!T55*O55, 0) + IF(Imports!S55&gt;0, Imports!S55*V55,0))/(Generation!N55+ Imports!S55+ Imports!T55)</f>
        <v>29.114059549680267</v>
      </c>
      <c r="O55">
        <f>(Generation!O55*Carbon_Intensity!O55 + IF(Imports!U55&gt;0, Imports!U55*P55, 0) + IF(Imports!T55&gt;0, Imports!T55*W55,0))/(Generation!O55+ Imports!T55+ Imports!U55)</f>
        <v>162.83401072394267</v>
      </c>
    </row>
    <row r="56" spans="1:15" ht="12.95">
      <c r="A56" s="3">
        <v>44013</v>
      </c>
      <c r="B56">
        <f>(Generation!B56*Carbon_Intensity!B56 + IF(Imports!H56&gt;0, Imports!H56*C56, 0) + IF(Imports!G56&gt;0, Imports!G56*J56,0))/(Generation!B56+ Imports!G56+ Imports!H56)</f>
        <v>52.340745996991998</v>
      </c>
      <c r="C56">
        <f>(Generation!C56*Carbon_Intensity!C56 + IF(Imports!I56&gt;0, Imports!I56*D56, 0) + IF(Imports!H56&gt;0, Imports!H56*K56,0))/(Generation!C56+ Imports!H56+ Imports!I56)</f>
        <v>295.39848011439767</v>
      </c>
      <c r="D56">
        <f>(Generation!D56*Carbon_Intensity!D56 + IF(Imports!J56&gt;0, Imports!J56*E56, 0) + IF(Imports!I56&gt;0, Imports!I56*L56,0))/(Generation!D56+ Imports!I56+ Imports!J56)</f>
        <v>139.78136203268804</v>
      </c>
      <c r="E56">
        <f>(Generation!E56*Carbon_Intensity!E56 + IF(Imports!K56&gt;0, Imports!K56*F56, 0) + IF(Imports!J56&gt;0, Imports!J56*M56,0))/(Generation!E56+ Imports!J56+ Imports!K56)</f>
        <v>173.50661719386221</v>
      </c>
      <c r="F56">
        <f>(Generation!F56*Carbon_Intensity!F56 + IF(Imports!L56&gt;0, Imports!L56*G56, 0) + IF(Imports!K56&gt;0, Imports!K56*N56,0))/(Generation!F56+ Imports!K56+ Imports!L56)</f>
        <v>50.484116267779733</v>
      </c>
      <c r="G56">
        <f>(Generation!G56*Carbon_Intensity!G56 + IF(Imports!M56&gt;0, Imports!M56*H56, 0) + IF(Imports!L56&gt;0, Imports!L56*O56,0))/(Generation!G56+ Imports!L56+ Imports!M56)</f>
        <v>40.216631217522</v>
      </c>
      <c r="H56">
        <f>(Generation!H56*Carbon_Intensity!H56 + IF(Imports!N56&gt;0, Imports!N56*I56, 0) + IF(Imports!M56&gt;0, Imports!M56*P56,0))/(Generation!H56+ Imports!M56+ Imports!N56)</f>
        <v>222.01866551859092</v>
      </c>
      <c r="I56">
        <f>(Generation!I56*Carbon_Intensity!I56 + IF(Imports!O56&gt;0, Imports!O56*J56, 0) + IF(Imports!N56&gt;0, Imports!N56*Q56,0))/(Generation!I56+ Imports!N56+ Imports!O56)</f>
        <v>226.53760404585938</v>
      </c>
      <c r="J56">
        <f>(Generation!J56*Carbon_Intensity!J56 + IF(Imports!P56&gt;0, Imports!P56*K56, 0) + IF(Imports!O56&gt;0, Imports!O56*R56,0))/(Generation!J56+ Imports!O56+ Imports!P56)</f>
        <v>291.30685189899361</v>
      </c>
      <c r="K56">
        <f>(Generation!K56*Carbon_Intensity!K56 + IF(Imports!Q56&gt;0, Imports!Q56*L56, 0) + IF(Imports!P56&gt;0, Imports!P56*S56,0))/(Generation!K56+ Imports!P56+ Imports!Q56)</f>
        <v>111.71463274959611</v>
      </c>
      <c r="L56">
        <f>(Generation!L56*Carbon_Intensity!L56 + IF(Imports!R56&gt;0, Imports!R56*M56, 0) + IF(Imports!Q56&gt;0, Imports!Q56*T56,0))/(Generation!L56+ Imports!Q56+ Imports!R56)</f>
        <v>381.91644984480462</v>
      </c>
      <c r="M56">
        <f>(Generation!M56*Carbon_Intensity!M56 + IF(Imports!S56&gt;0, Imports!S56*N56, 0) + IF(Imports!R56&gt;0, Imports!R56*U56,0))/(Generation!M56+ Imports!R56+ Imports!S56)</f>
        <v>8.8102663395204317</v>
      </c>
      <c r="N56">
        <f>(Generation!N56*Carbon_Intensity!N56 + IF(Imports!T56&gt;0, Imports!T56*O56, 0) + IF(Imports!S56&gt;0, Imports!S56*V56,0))/(Generation!N56+ Imports!S56+ Imports!T56)</f>
        <v>19.403754493949709</v>
      </c>
      <c r="O56">
        <f>(Generation!O56*Carbon_Intensity!O56 + IF(Imports!U56&gt;0, Imports!U56*P56, 0) + IF(Imports!T56&gt;0, Imports!T56*W56,0))/(Generation!O56+ Imports!T56+ Imports!U56)</f>
        <v>207.36510425252069</v>
      </c>
    </row>
    <row r="57" spans="1:15" ht="12.95">
      <c r="A57" s="3">
        <v>44044</v>
      </c>
      <c r="B57">
        <f>(Generation!B57*Carbon_Intensity!B57 + IF(Imports!H57&gt;0, Imports!H57*C57, 0) + IF(Imports!G57&gt;0, Imports!G57*J57,0))/(Generation!B57+ Imports!G57+ Imports!H57)</f>
        <v>54.176379409392247</v>
      </c>
      <c r="C57">
        <f>(Generation!C57*Carbon_Intensity!C57 + IF(Imports!I57&gt;0, Imports!I57*D57, 0) + IF(Imports!H57&gt;0, Imports!H57*K57,0))/(Generation!C57+ Imports!H57+ Imports!I57)</f>
        <v>327.48085220858479</v>
      </c>
      <c r="D57">
        <f>(Generation!D57*Carbon_Intensity!D57 + IF(Imports!J57&gt;0, Imports!J57*E57, 0) + IF(Imports!I57&gt;0, Imports!I57*L57,0))/(Generation!D57+ Imports!I57+ Imports!J57)</f>
        <v>219.9024842027479</v>
      </c>
      <c r="E57">
        <f>(Generation!E57*Carbon_Intensity!E57 + IF(Imports!K57&gt;0, Imports!K57*F57, 0) + IF(Imports!J57&gt;0, Imports!J57*M57,0))/(Generation!E57+ Imports!J57+ Imports!K57)</f>
        <v>167.41737646610397</v>
      </c>
      <c r="F57">
        <f>(Generation!F57*Carbon_Intensity!F57 + IF(Imports!L57&gt;0, Imports!L57*G57, 0) + IF(Imports!K57&gt;0, Imports!K57*N57,0))/(Generation!F57+ Imports!K57+ Imports!L57)</f>
        <v>82.597430750263996</v>
      </c>
      <c r="G57">
        <f>(Generation!G57*Carbon_Intensity!G57 + IF(Imports!M57&gt;0, Imports!M57*H57, 0) + IF(Imports!L57&gt;0, Imports!L57*O57,0))/(Generation!G57+ Imports!L57+ Imports!M57)</f>
        <v>38.384311169490601</v>
      </c>
      <c r="H57">
        <f>(Generation!H57*Carbon_Intensity!H57 + IF(Imports!N57&gt;0, Imports!N57*I57, 0) + IF(Imports!M57&gt;0, Imports!M57*P57,0))/(Generation!H57+ Imports!M57+ Imports!N57)</f>
        <v>234.608038741613</v>
      </c>
      <c r="I57">
        <f>(Generation!I57*Carbon_Intensity!I57 + IF(Imports!O57&gt;0, Imports!O57*J57, 0) + IF(Imports!N57&gt;0, Imports!N57*Q57,0))/(Generation!I57+ Imports!N57+ Imports!O57)</f>
        <v>331.96266236522746</v>
      </c>
      <c r="J57">
        <f>(Generation!J57*Carbon_Intensity!J57 + IF(Imports!P57&gt;0, Imports!P57*K57, 0) + IF(Imports!O57&gt;0, Imports!O57*R57,0))/(Generation!J57+ Imports!O57+ Imports!P57)</f>
        <v>300.09883806403724</v>
      </c>
      <c r="K57">
        <f>(Generation!K57*Carbon_Intensity!K57 + IF(Imports!Q57&gt;0, Imports!Q57*L57, 0) + IF(Imports!P57&gt;0, Imports!P57*S57,0))/(Generation!K57+ Imports!P57+ Imports!Q57)</f>
        <v>143.36776568046088</v>
      </c>
      <c r="L57">
        <f>(Generation!L57*Carbon_Intensity!L57 + IF(Imports!R57&gt;0, Imports!R57*M57, 0) + IF(Imports!Q57&gt;0, Imports!Q57*T57,0))/(Generation!L57+ Imports!Q57+ Imports!R57)</f>
        <v>401.54334772174269</v>
      </c>
      <c r="M57">
        <f>(Generation!M57*Carbon_Intensity!M57 + IF(Imports!S57&gt;0, Imports!S57*N57, 0) + IF(Imports!R57&gt;0, Imports!R57*U57,0))/(Generation!M57+ Imports!R57+ Imports!S57)</f>
        <v>9.1946313247160703</v>
      </c>
      <c r="N57">
        <f>(Generation!N57*Carbon_Intensity!N57 + IF(Imports!T57&gt;0, Imports!T57*O57, 0) + IF(Imports!S57&gt;0, Imports!S57*V57,0))/(Generation!N57+ Imports!S57+ Imports!T57)</f>
        <v>22.033822050889558</v>
      </c>
      <c r="O57">
        <f>(Generation!O57*Carbon_Intensity!O57 + IF(Imports!U57&gt;0, Imports!U57*P57, 0) + IF(Imports!T57&gt;0, Imports!T57*W57,0))/(Generation!O57+ Imports!T57+ Imports!U57)</f>
        <v>200.89994241211923</v>
      </c>
    </row>
    <row r="58" spans="1:15" ht="12.95">
      <c r="A58" s="3">
        <v>44075</v>
      </c>
      <c r="B58">
        <f>(Generation!B58*Carbon_Intensity!B58 + IF(Imports!H58&gt;0, Imports!H58*C58, 0) + IF(Imports!G58&gt;0, Imports!G58*J58,0))/(Generation!B58+ Imports!G58+ Imports!H58)</f>
        <v>58.036953533057094</v>
      </c>
      <c r="C58">
        <f>(Generation!C58*Carbon_Intensity!C58 + IF(Imports!I58&gt;0, Imports!I58*D58, 0) + IF(Imports!H58&gt;0, Imports!H58*K58,0))/(Generation!C58+ Imports!H58+ Imports!I58)</f>
        <v>373.12383212778684</v>
      </c>
      <c r="D58">
        <f>(Generation!D58*Carbon_Intensity!D58 + IF(Imports!J58&gt;0, Imports!J58*E58, 0) + IF(Imports!I58&gt;0, Imports!I58*L58,0))/(Generation!D58+ Imports!I58+ Imports!J58)</f>
        <v>131.26568995503499</v>
      </c>
      <c r="E58">
        <f>(Generation!E58*Carbon_Intensity!E58 + IF(Imports!K58&gt;0, Imports!K58*F58, 0) + IF(Imports!J58&gt;0, Imports!J58*M58,0))/(Generation!E58+ Imports!J58+ Imports!K58)</f>
        <v>166.0460994768377</v>
      </c>
      <c r="F58">
        <f>(Generation!F58*Carbon_Intensity!F58 + IF(Imports!L58&gt;0, Imports!L58*G58, 0) + IF(Imports!K58&gt;0, Imports!K58*N58,0))/(Generation!F58+ Imports!K58+ Imports!L58)</f>
        <v>107.20317861751371</v>
      </c>
      <c r="G58">
        <f>(Generation!G58*Carbon_Intensity!G58 + IF(Imports!M58&gt;0, Imports!M58*H58, 0) + IF(Imports!L58&gt;0, Imports!L58*O58,0))/(Generation!G58+ Imports!L58+ Imports!M58)</f>
        <v>47.438530136685102</v>
      </c>
      <c r="H58">
        <f>(Generation!H58*Carbon_Intensity!H58 + IF(Imports!N58&gt;0, Imports!N58*I58, 0) + IF(Imports!M58&gt;0, Imports!M58*P58,0))/(Generation!H58+ Imports!M58+ Imports!N58)</f>
        <v>202.6621696531889</v>
      </c>
      <c r="I58">
        <f>(Generation!I58*Carbon_Intensity!I58 + IF(Imports!O58&gt;0, Imports!O58*J58, 0) + IF(Imports!N58&gt;0, Imports!N58*Q58,0))/(Generation!I58+ Imports!N58+ Imports!O58)</f>
        <v>270.8806884122601</v>
      </c>
      <c r="J58">
        <f>(Generation!J58*Carbon_Intensity!J58 + IF(Imports!P58&gt;0, Imports!P58*K58, 0) + IF(Imports!O58&gt;0, Imports!O58*R58,0))/(Generation!J58+ Imports!O58+ Imports!P58)</f>
        <v>326.84177551230999</v>
      </c>
      <c r="K58">
        <f>(Generation!K58*Carbon_Intensity!K58 + IF(Imports!Q58&gt;0, Imports!Q58*L58, 0) + IF(Imports!P58&gt;0, Imports!P58*S58,0))/(Generation!K58+ Imports!P58+ Imports!Q58)</f>
        <v>458.18859772094521</v>
      </c>
      <c r="L58">
        <f>(Generation!L58*Carbon_Intensity!L58 + IF(Imports!R58&gt;0, Imports!R58*M58, 0) + IF(Imports!Q58&gt;0, Imports!Q58*T58,0))/(Generation!L58+ Imports!Q58+ Imports!R58)</f>
        <v>402.25474098006703</v>
      </c>
      <c r="M58">
        <f>(Generation!M58*Carbon_Intensity!M58 + IF(Imports!S58&gt;0, Imports!S58*N58, 0) + IF(Imports!R58&gt;0, Imports!R58*U58,0))/(Generation!M58+ Imports!R58+ Imports!S58)</f>
        <v>6.1915066827960556</v>
      </c>
      <c r="N58">
        <f>(Generation!N58*Carbon_Intensity!N58 + IF(Imports!T58&gt;0, Imports!T58*O58, 0) + IF(Imports!S58&gt;0, Imports!S58*V58,0))/(Generation!N58+ Imports!S58+ Imports!T58)</f>
        <v>23.642046926600283</v>
      </c>
      <c r="O58">
        <f>(Generation!O58*Carbon_Intensity!O58 + IF(Imports!U58&gt;0, Imports!U58*P58, 0) + IF(Imports!T58&gt;0, Imports!T58*W58,0))/(Generation!O58+ Imports!T58+ Imports!U58)</f>
        <v>182.50232183305499</v>
      </c>
    </row>
    <row r="59" spans="1:15" ht="12.95">
      <c r="A59" s="3">
        <v>44105</v>
      </c>
      <c r="B59">
        <f>(Generation!B59*Carbon_Intensity!B59 + IF(Imports!H59&gt;0, Imports!H59*C59, 0) + IF(Imports!G59&gt;0, Imports!G59*J59,0))/(Generation!B59+ Imports!G59+ Imports!H59)</f>
        <v>103.58991953441232</v>
      </c>
      <c r="C59">
        <f>(Generation!C59*Carbon_Intensity!C59 + IF(Imports!I59&gt;0, Imports!I59*D59, 0) + IF(Imports!H59&gt;0, Imports!H59*K59,0))/(Generation!C59+ Imports!H59+ Imports!I59)</f>
        <v>342.36894438122317</v>
      </c>
      <c r="D59">
        <f>(Generation!D59*Carbon_Intensity!D59 + IF(Imports!J59&gt;0, Imports!J59*E59, 0) + IF(Imports!I59&gt;0, Imports!I59*L59,0))/(Generation!D59+ Imports!I59+ Imports!J59)</f>
        <v>127.79928353742602</v>
      </c>
      <c r="E59">
        <f>(Generation!E59*Carbon_Intensity!E59 + IF(Imports!K59&gt;0, Imports!K59*F59, 0) + IF(Imports!J59&gt;0, Imports!J59*M59,0))/(Generation!E59+ Imports!J59+ Imports!K59)</f>
        <v>130.27664135535025</v>
      </c>
      <c r="F59">
        <f>(Generation!F59*Carbon_Intensity!F59 + IF(Imports!L59&gt;0, Imports!L59*G59, 0) + IF(Imports!K59&gt;0, Imports!K59*N59,0))/(Generation!F59+ Imports!K59+ Imports!L59)</f>
        <v>133.7182802271854</v>
      </c>
      <c r="G59">
        <f>(Generation!G59*Carbon_Intensity!G59 + IF(Imports!M59&gt;0, Imports!M59*H59, 0) + IF(Imports!L59&gt;0, Imports!L59*O59,0))/(Generation!G59+ Imports!L59+ Imports!M59)</f>
        <v>30.483932376299201</v>
      </c>
      <c r="H59">
        <f>(Generation!H59*Carbon_Intensity!H59 + IF(Imports!N59&gt;0, Imports!N59*I59, 0) + IF(Imports!M59&gt;0, Imports!M59*P59,0))/(Generation!H59+ Imports!M59+ Imports!N59)</f>
        <v>224.2553992885243</v>
      </c>
      <c r="I59">
        <f>(Generation!I59*Carbon_Intensity!I59 + IF(Imports!O59&gt;0, Imports!O59*J59, 0) + IF(Imports!N59&gt;0, Imports!N59*Q59,0))/(Generation!I59+ Imports!N59+ Imports!O59)</f>
        <v>236.61905067616752</v>
      </c>
      <c r="J59">
        <f>(Generation!J59*Carbon_Intensity!J59 + IF(Imports!P59&gt;0, Imports!P59*K59, 0) + IF(Imports!O59&gt;0, Imports!O59*R59,0))/(Generation!J59+ Imports!O59+ Imports!P59)</f>
        <v>306.38934746056674</v>
      </c>
      <c r="K59">
        <f>(Generation!K59*Carbon_Intensity!K59 + IF(Imports!Q59&gt;0, Imports!Q59*L59, 0) + IF(Imports!P59&gt;0, Imports!P59*S59,0))/(Generation!K59+ Imports!P59+ Imports!Q59)</f>
        <v>421.01046157163569</v>
      </c>
      <c r="L59">
        <f>(Generation!L59*Carbon_Intensity!L59 + IF(Imports!R59&gt;0, Imports!R59*M59, 0) + IF(Imports!Q59&gt;0, Imports!Q59*T59,0))/(Generation!L59+ Imports!Q59+ Imports!R59)</f>
        <v>382.4569060018689</v>
      </c>
      <c r="M59">
        <f>(Generation!M59*Carbon_Intensity!M59 + IF(Imports!S59&gt;0, Imports!S59*N59, 0) + IF(Imports!R59&gt;0, Imports!R59*U59,0))/(Generation!M59+ Imports!R59+ Imports!S59)</f>
        <v>2.2125165981543584</v>
      </c>
      <c r="N59">
        <f>(Generation!N59*Carbon_Intensity!N59 + IF(Imports!T59&gt;0, Imports!T59*O59, 0) + IF(Imports!S59&gt;0, Imports!S59*V59,0))/(Generation!N59+ Imports!S59+ Imports!T59)</f>
        <v>26.457385990180939</v>
      </c>
      <c r="O59">
        <f>(Generation!O59*Carbon_Intensity!O59 + IF(Imports!U59&gt;0, Imports!U59*P59, 0) + IF(Imports!T59&gt;0, Imports!T59*W59,0))/(Generation!O59+ Imports!T59+ Imports!U59)</f>
        <v>167.15681830518099</v>
      </c>
    </row>
    <row r="60" spans="1:15" ht="12.95">
      <c r="A60" s="3">
        <v>44136</v>
      </c>
      <c r="B60">
        <f>(Generation!B60*Carbon_Intensity!B60 + IF(Imports!H60&gt;0, Imports!H60*C60, 0) + IF(Imports!G60&gt;0, Imports!G60*J60,0))/(Generation!B60+ Imports!G60+ Imports!H60)</f>
        <v>171.93201254472783</v>
      </c>
      <c r="C60">
        <f>(Generation!C60*Carbon_Intensity!C60 + IF(Imports!I60&gt;0, Imports!I60*D60, 0) + IF(Imports!H60&gt;0, Imports!H60*K60,0))/(Generation!C60+ Imports!H60+ Imports!I60)</f>
        <v>404.13248625598078</v>
      </c>
      <c r="D60">
        <f>(Generation!D60*Carbon_Intensity!D60 + IF(Imports!J60&gt;0, Imports!J60*E60, 0) + IF(Imports!I60&gt;0, Imports!I60*L60,0))/(Generation!D60+ Imports!I60+ Imports!J60)</f>
        <v>165.79747271954099</v>
      </c>
      <c r="E60">
        <f>(Generation!E60*Carbon_Intensity!E60 + IF(Imports!K60&gt;0, Imports!K60*F60, 0) + IF(Imports!J60&gt;0, Imports!J60*M60,0))/(Generation!E60+ Imports!J60+ Imports!K60)</f>
        <v>151.72982566695677</v>
      </c>
      <c r="F60">
        <f>(Generation!F60*Carbon_Intensity!F60 + IF(Imports!L60&gt;0, Imports!L60*G60, 0) + IF(Imports!K60&gt;0, Imports!K60*N60,0))/(Generation!F60+ Imports!K60+ Imports!L60)</f>
        <v>120.71225899434798</v>
      </c>
      <c r="G60">
        <f>(Generation!G60*Carbon_Intensity!G60 + IF(Imports!M60&gt;0, Imports!M60*H60, 0) + IF(Imports!L60&gt;0, Imports!L60*O60,0))/(Generation!G60+ Imports!L60+ Imports!M60)</f>
        <v>48.24726329102338</v>
      </c>
      <c r="H60">
        <f>(Generation!H60*Carbon_Intensity!H60 + IF(Imports!N60&gt;0, Imports!N60*I60, 0) + IF(Imports!M60&gt;0, Imports!M60*P60,0))/(Generation!H60+ Imports!M60+ Imports!N60)</f>
        <v>231.73904858769845</v>
      </c>
      <c r="I60">
        <f>(Generation!I60*Carbon_Intensity!I60 + IF(Imports!O60&gt;0, Imports!O60*J60, 0) + IF(Imports!N60&gt;0, Imports!N60*Q60,0))/(Generation!I60+ Imports!N60+ Imports!O60)</f>
        <v>297.38044187926101</v>
      </c>
      <c r="J60">
        <f>(Generation!J60*Carbon_Intensity!J60 + IF(Imports!P60&gt;0, Imports!P60*K60, 0) + IF(Imports!O60&gt;0, Imports!O60*R60,0))/(Generation!J60+ Imports!O60+ Imports!P60)</f>
        <v>336.57947352074933</v>
      </c>
      <c r="K60">
        <f>(Generation!K60*Carbon_Intensity!K60 + IF(Imports!Q60&gt;0, Imports!Q60*L60, 0) + IF(Imports!P60&gt;0, Imports!P60*S60,0))/(Generation!K60+ Imports!P60+ Imports!Q60)</f>
        <v>464.14903270649245</v>
      </c>
      <c r="L60">
        <f>(Generation!L60*Carbon_Intensity!L60 + IF(Imports!R60&gt;0, Imports!R60*M60, 0) + IF(Imports!Q60&gt;0, Imports!Q60*T60,0))/(Generation!L60+ Imports!Q60+ Imports!R60)</f>
        <v>415.46740406127623</v>
      </c>
      <c r="M60">
        <f>(Generation!M60*Carbon_Intensity!M60 + IF(Imports!S60&gt;0, Imports!S60*N60, 0) + IF(Imports!R60&gt;0, Imports!R60*U60,0))/(Generation!M60+ Imports!R60+ Imports!S60)</f>
        <v>3.854877834966858</v>
      </c>
      <c r="N60">
        <f>(Generation!N60*Carbon_Intensity!N60 + IF(Imports!T60&gt;0, Imports!T60*O60, 0) + IF(Imports!S60&gt;0, Imports!S60*V60,0))/(Generation!N60+ Imports!S60+ Imports!T60)</f>
        <v>26.182479643930385</v>
      </c>
      <c r="O60">
        <f>(Generation!O60*Carbon_Intensity!O60 + IF(Imports!U60&gt;0, Imports!U60*P60, 0) + IF(Imports!T60&gt;0, Imports!T60*W60,0))/(Generation!O60+ Imports!T60+ Imports!U60)</f>
        <v>158.44205631653551</v>
      </c>
    </row>
    <row r="61" spans="1:15" ht="12.95">
      <c r="A61" s="3">
        <v>44166</v>
      </c>
      <c r="B61">
        <f>(Generation!B61*Carbon_Intensity!B61 + IF(Imports!H61&gt;0, Imports!H61*C61, 0) + IF(Imports!G61&gt;0, Imports!G61*J61,0))/(Generation!B61+ Imports!G61+ Imports!H61)</f>
        <v>187.93529091193096</v>
      </c>
      <c r="C61">
        <f>(Generation!C61*Carbon_Intensity!C61 + IF(Imports!I61&gt;0, Imports!I61*D61, 0) + IF(Imports!H61&gt;0, Imports!H61*K61,0))/(Generation!C61+ Imports!H61+ Imports!I61)</f>
        <v>385.16808061256955</v>
      </c>
      <c r="D61">
        <f>(Generation!D61*Carbon_Intensity!D61 + IF(Imports!J61&gt;0, Imports!J61*E61, 0) + IF(Imports!I61&gt;0, Imports!I61*L61,0))/(Generation!D61+ Imports!I61+ Imports!J61)</f>
        <v>235.987898305443</v>
      </c>
      <c r="E61">
        <f>(Generation!E61*Carbon_Intensity!E61 + IF(Imports!K61&gt;0, Imports!K61*F61, 0) + IF(Imports!J61&gt;0, Imports!J61*M61,0))/(Generation!E61+ Imports!J61+ Imports!K61)</f>
        <v>110.22677617717756</v>
      </c>
      <c r="F61">
        <f>(Generation!F61*Carbon_Intensity!F61 + IF(Imports!L61&gt;0, Imports!L61*G61, 0) + IF(Imports!K61&gt;0, Imports!K61*N61,0))/(Generation!F61+ Imports!K61+ Imports!L61)</f>
        <v>160.5791205588726</v>
      </c>
      <c r="G61">
        <f>(Generation!G61*Carbon_Intensity!G61 + IF(Imports!M61&gt;0, Imports!M61*H61, 0) + IF(Imports!L61&gt;0, Imports!L61*O61,0))/(Generation!G61+ Imports!L61+ Imports!M61)</f>
        <v>48.733759115332077</v>
      </c>
      <c r="H61">
        <f>(Generation!H61*Carbon_Intensity!H61 + IF(Imports!N61&gt;0, Imports!N61*I61, 0) + IF(Imports!M61&gt;0, Imports!M61*P61,0))/(Generation!H61+ Imports!M61+ Imports!N61)</f>
        <v>221.30844425325364</v>
      </c>
      <c r="I61">
        <f>(Generation!I61*Carbon_Intensity!I61 + IF(Imports!O61&gt;0, Imports!O61*J61, 0) + IF(Imports!N61&gt;0, Imports!N61*Q61,0))/(Generation!I61+ Imports!N61+ Imports!O61)</f>
        <v>221.34742003695379</v>
      </c>
      <c r="J61">
        <f>(Generation!J61*Carbon_Intensity!J61 + IF(Imports!P61&gt;0, Imports!P61*K61, 0) + IF(Imports!O61&gt;0, Imports!O61*R61,0))/(Generation!J61+ Imports!O61+ Imports!P61)</f>
        <v>336.91191276090876</v>
      </c>
      <c r="K61">
        <f>(Generation!K61*Carbon_Intensity!K61 + IF(Imports!Q61&gt;0, Imports!Q61*L61, 0) + IF(Imports!P61&gt;0, Imports!P61*S61,0))/(Generation!K61+ Imports!P61+ Imports!Q61)</f>
        <v>475.61908660105615</v>
      </c>
      <c r="L61">
        <f>(Generation!L61*Carbon_Intensity!L61 + IF(Imports!R61&gt;0, Imports!R61*M61, 0) + IF(Imports!Q61&gt;0, Imports!Q61*T61,0))/(Generation!L61+ Imports!Q61+ Imports!R61)</f>
        <v>413.23648852416636</v>
      </c>
      <c r="M61">
        <f>(Generation!M61*Carbon_Intensity!M61 + IF(Imports!S61&gt;0, Imports!S61*N61, 0) + IF(Imports!R61&gt;0, Imports!R61*U61,0))/(Generation!M61+ Imports!R61+ Imports!S61)</f>
        <v>3.36071469016251</v>
      </c>
      <c r="N61">
        <f>(Generation!N61*Carbon_Intensity!N61 + IF(Imports!T61&gt;0, Imports!T61*O61, 0) + IF(Imports!S61&gt;0, Imports!S61*V61,0))/(Generation!N61+ Imports!S61+ Imports!T61)</f>
        <v>31.345424636380127</v>
      </c>
      <c r="O61">
        <f>(Generation!O61*Carbon_Intensity!O61 + IF(Imports!U61&gt;0, Imports!U61*P61, 0) + IF(Imports!T61&gt;0, Imports!T61*W61,0))/(Generation!O61+ Imports!T61+ Imports!U61)</f>
        <v>174.94461817841801</v>
      </c>
    </row>
    <row r="62" spans="1:15" ht="12.95"/>
    <row r="63" spans="1:15" ht="12.95"/>
    <row r="64" spans="1:15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spans="2:15" ht="12.95"/>
    <row r="17538" spans="2:15" ht="12.95"/>
    <row r="17539" spans="2:15" ht="12.95"/>
    <row r="17540" spans="2:15" ht="12.95"/>
    <row r="17541" spans="2:15" ht="12.95"/>
    <row r="17542" spans="2:15" ht="12.95"/>
    <row r="17543" spans="2:15" ht="12.95"/>
    <row r="17544" spans="2:15" ht="12.95"/>
    <row r="17545" spans="2:15" ht="12.95"/>
    <row r="17546" spans="2:15" ht="12.95">
      <c r="B17546" s="2"/>
      <c r="C17546" s="2"/>
      <c r="D17546" s="2"/>
      <c r="E17546" s="2"/>
      <c r="F17546" s="2"/>
      <c r="G17546" s="2"/>
      <c r="H17546" s="2"/>
      <c r="I17546" s="2"/>
      <c r="J17546" s="2"/>
      <c r="K17546" s="2"/>
      <c r="L17546" s="2"/>
      <c r="M17546" s="2"/>
      <c r="N17546" s="2"/>
      <c r="O17546" s="2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  <outlinePr summaryBelow="0" summaryRight="0"/>
  </sheetPr>
  <dimension ref="A1:O17546"/>
  <sheetViews>
    <sheetView workbookViewId="0">
      <selection activeCell="G1" sqref="G1"/>
    </sheetView>
  </sheetViews>
  <sheetFormatPr defaultColWidth="14.42578125" defaultRowHeight="15.75" customHeight="1"/>
  <cols>
    <col min="1" max="1" width="19.28515625" bestFit="1" customWidth="1"/>
    <col min="10" max="10" width="12.140625" bestFit="1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3">
        <v>42370</v>
      </c>
      <c r="B2">
        <v>246.40397807346577</v>
      </c>
      <c r="C2" s="1">
        <v>467.46691610092097</v>
      </c>
      <c r="D2" s="1">
        <v>397.19454323764302</v>
      </c>
      <c r="E2" s="1">
        <v>202.5903472518163</v>
      </c>
      <c r="F2" s="1">
        <v>265.44366344877955</v>
      </c>
      <c r="G2" s="1">
        <v>47.037913403570201</v>
      </c>
      <c r="H2" s="1">
        <v>362.79290837378107</v>
      </c>
      <c r="I2" s="1">
        <v>406.28501182863783</v>
      </c>
      <c r="J2" s="1">
        <v>376.55397235543313</v>
      </c>
      <c r="K2" s="1">
        <v>409.27882153771003</v>
      </c>
      <c r="L2" s="1">
        <v>594.84310050368811</v>
      </c>
      <c r="M2" s="1">
        <v>8.9244805334230239</v>
      </c>
      <c r="N2" s="1">
        <v>48.442225200150396</v>
      </c>
      <c r="O2" s="1">
        <v>142.49227302376204</v>
      </c>
    </row>
    <row r="3" spans="1:15" ht="15.75" customHeight="1">
      <c r="A3" s="3">
        <v>42401</v>
      </c>
      <c r="B3">
        <v>163.02442354784012</v>
      </c>
      <c r="C3" s="1">
        <v>433.9621537242511</v>
      </c>
      <c r="D3" s="1">
        <v>382.83281910132399</v>
      </c>
      <c r="E3" s="1">
        <v>156.27212831285911</v>
      </c>
      <c r="F3" s="1">
        <v>201.86710122028063</v>
      </c>
      <c r="G3" s="1">
        <v>37.848980046435003</v>
      </c>
      <c r="H3" s="1">
        <v>377.32644232858502</v>
      </c>
      <c r="I3" s="1">
        <v>434.10276204383723</v>
      </c>
      <c r="J3" s="1">
        <v>369.55552856900289</v>
      </c>
      <c r="K3" s="1">
        <v>465.33571586512898</v>
      </c>
      <c r="L3" s="1">
        <v>611.31361175312702</v>
      </c>
      <c r="M3" s="1">
        <v>11.222954341933077</v>
      </c>
      <c r="N3" s="1">
        <v>41.461152853933186</v>
      </c>
      <c r="O3" s="1">
        <v>126.0604422328157</v>
      </c>
    </row>
    <row r="4" spans="1:15" ht="15.75" customHeight="1">
      <c r="A4" s="3">
        <v>42430</v>
      </c>
      <c r="B4">
        <v>177.89961093604339</v>
      </c>
      <c r="C4" s="1">
        <v>474.94454916607026</v>
      </c>
      <c r="D4" s="1">
        <v>465.92476277827694</v>
      </c>
      <c r="E4" s="1">
        <v>143.17259631942912</v>
      </c>
      <c r="F4" s="1">
        <v>195.90552070990725</v>
      </c>
      <c r="G4" s="1">
        <v>47.290942545979497</v>
      </c>
      <c r="H4" s="1">
        <v>377.53167129367984</v>
      </c>
      <c r="I4" s="1">
        <v>464.59456971748</v>
      </c>
      <c r="J4" s="1">
        <v>364.17665744152214</v>
      </c>
      <c r="K4" s="1">
        <v>504.29791877521001</v>
      </c>
      <c r="L4" s="1">
        <v>613.27536778126557</v>
      </c>
      <c r="M4" s="1">
        <v>11.531779001320338</v>
      </c>
      <c r="N4" s="1">
        <v>34.538102426922627</v>
      </c>
      <c r="O4" s="1">
        <v>145.62781081876432</v>
      </c>
    </row>
    <row r="5" spans="1:15" ht="15.75" customHeight="1">
      <c r="A5" s="3">
        <v>42461</v>
      </c>
      <c r="B5">
        <v>115.40746678654578</v>
      </c>
      <c r="C5" s="1">
        <v>467.41381033727021</v>
      </c>
      <c r="D5" s="1">
        <v>387.18172306270293</v>
      </c>
      <c r="E5" s="1">
        <v>111.60689750827092</v>
      </c>
      <c r="F5" s="1">
        <v>196.42833664713149</v>
      </c>
      <c r="G5" s="1">
        <v>32.860503597822003</v>
      </c>
      <c r="H5" s="1">
        <v>323.13629372411202</v>
      </c>
      <c r="I5" s="1">
        <v>456.11158470502971</v>
      </c>
      <c r="J5" s="1">
        <v>321.12860973243187</v>
      </c>
      <c r="K5" s="1">
        <v>485.98272145802457</v>
      </c>
      <c r="L5" s="1">
        <v>625.78704373306357</v>
      </c>
      <c r="M5" s="1">
        <v>11.100156688936638</v>
      </c>
      <c r="N5" s="1">
        <v>28.824521465517023</v>
      </c>
      <c r="O5" s="1">
        <v>130.22014256530593</v>
      </c>
    </row>
    <row r="6" spans="1:15" ht="15.75" customHeight="1">
      <c r="A6" s="3">
        <v>42491</v>
      </c>
      <c r="B6">
        <v>46.027824405420581</v>
      </c>
      <c r="C6" s="1">
        <v>429.29687266890539</v>
      </c>
      <c r="D6" s="1">
        <v>469.96467687125585</v>
      </c>
      <c r="E6" s="1">
        <v>131.50241275603184</v>
      </c>
      <c r="F6" s="1">
        <v>153.61222069939362</v>
      </c>
      <c r="G6" s="1">
        <v>19.3175982571655</v>
      </c>
      <c r="H6" s="1">
        <v>286.71284849893902</v>
      </c>
      <c r="I6" s="1">
        <v>464.6362846206606</v>
      </c>
      <c r="J6" s="1">
        <v>317.61187055836695</v>
      </c>
      <c r="K6" s="1">
        <v>493.10976326596341</v>
      </c>
      <c r="L6" s="1">
        <v>647.74959021131417</v>
      </c>
      <c r="M6" s="1">
        <v>11.617794135134638</v>
      </c>
      <c r="N6" s="1">
        <v>22.538604200608606</v>
      </c>
      <c r="O6" s="1">
        <v>105.14814349374565</v>
      </c>
    </row>
    <row r="7" spans="1:15" ht="15.75" customHeight="1">
      <c r="A7" s="3">
        <v>42522</v>
      </c>
      <c r="B7">
        <v>21.898087518178258</v>
      </c>
      <c r="C7" s="1">
        <v>458.67008140933939</v>
      </c>
      <c r="D7" s="1">
        <v>543.61384768886285</v>
      </c>
      <c r="E7" s="1">
        <v>193.499706767216</v>
      </c>
      <c r="F7" s="1">
        <v>131.93776413095401</v>
      </c>
      <c r="G7" s="1">
        <v>20.472282610111801</v>
      </c>
      <c r="H7" s="1">
        <v>312.676357519173</v>
      </c>
      <c r="I7" s="1">
        <v>449.52511968976484</v>
      </c>
      <c r="J7" s="1">
        <v>281.22745990214776</v>
      </c>
      <c r="K7" s="1">
        <v>464.44811916193902</v>
      </c>
      <c r="L7" s="1">
        <v>652.81280000875597</v>
      </c>
      <c r="M7" s="1">
        <v>12.956057359579267</v>
      </c>
      <c r="N7" s="1">
        <v>23.116245792896631</v>
      </c>
      <c r="O7" s="1">
        <v>82.331625056633783</v>
      </c>
    </row>
    <row r="8" spans="1:15" ht="15.75" customHeight="1">
      <c r="A8" s="3">
        <v>42552</v>
      </c>
      <c r="B8">
        <v>23.947017959285908</v>
      </c>
      <c r="C8" s="1">
        <v>444.3562808222278</v>
      </c>
      <c r="D8" s="1">
        <v>422.21891466858062</v>
      </c>
      <c r="E8" s="1">
        <v>257.37725947756201</v>
      </c>
      <c r="F8" s="1">
        <v>93.839563872506204</v>
      </c>
      <c r="G8" s="1">
        <v>26.5548736449953</v>
      </c>
      <c r="H8" s="1">
        <v>266.75065699866099</v>
      </c>
      <c r="I8" s="1">
        <v>502.19087039379446</v>
      </c>
      <c r="J8" s="1">
        <v>346.47725698519582</v>
      </c>
      <c r="K8" s="1">
        <v>485.57396025253598</v>
      </c>
      <c r="L8" s="1">
        <v>592.50710925975704</v>
      </c>
      <c r="M8" s="1">
        <v>14.80644810266236</v>
      </c>
      <c r="N8" s="1">
        <v>14.566802667536331</v>
      </c>
      <c r="O8" s="1">
        <v>90.169428352867712</v>
      </c>
    </row>
    <row r="9" spans="1:15" ht="15.75" customHeight="1">
      <c r="A9" s="3">
        <v>42583</v>
      </c>
      <c r="B9">
        <v>40.280147099637396</v>
      </c>
      <c r="C9" s="1">
        <v>428.95627003792913</v>
      </c>
      <c r="D9" s="1">
        <v>342.468698462465</v>
      </c>
      <c r="E9" s="1">
        <v>245.86601127678304</v>
      </c>
      <c r="F9" s="1">
        <v>121.516575836428</v>
      </c>
      <c r="G9" s="1">
        <v>29.391610354245199</v>
      </c>
      <c r="H9" s="1">
        <v>254.184602957235</v>
      </c>
      <c r="I9" s="1">
        <v>446.69487100485372</v>
      </c>
      <c r="J9" s="1">
        <v>337.14302145767022</v>
      </c>
      <c r="K9" s="1">
        <v>392.81856910333704</v>
      </c>
      <c r="L9" s="1">
        <v>580.544626900499</v>
      </c>
      <c r="M9" s="1">
        <v>14.926559387019955</v>
      </c>
      <c r="N9" s="1">
        <v>17.640380404392683</v>
      </c>
      <c r="O9" s="1">
        <v>84.377810496572422</v>
      </c>
    </row>
    <row r="10" spans="1:15" ht="15.75" customHeight="1">
      <c r="A10" s="3">
        <v>42614</v>
      </c>
      <c r="B10">
        <v>112.08332789776019</v>
      </c>
      <c r="C10" s="1">
        <v>471.80690016401417</v>
      </c>
      <c r="D10" s="1">
        <v>399.36076216897499</v>
      </c>
      <c r="E10" s="1">
        <v>283.81994074677647</v>
      </c>
      <c r="F10" s="1">
        <v>119.9513927611968</v>
      </c>
      <c r="G10" s="1">
        <v>63.011083521241197</v>
      </c>
      <c r="H10" s="1">
        <v>282.34240520729702</v>
      </c>
      <c r="I10" s="1">
        <v>438.53531363972138</v>
      </c>
      <c r="J10" s="1">
        <v>396.09611230112887</v>
      </c>
      <c r="K10" s="1">
        <v>395.02653713649994</v>
      </c>
      <c r="L10" s="1">
        <v>608.31937478967416</v>
      </c>
      <c r="M10" s="1">
        <v>8.6494400976271955</v>
      </c>
      <c r="N10" s="1">
        <v>14.447012150010092</v>
      </c>
      <c r="O10" s="1">
        <v>116.51752745067078</v>
      </c>
    </row>
    <row r="11" spans="1:15" ht="15.75" customHeight="1">
      <c r="A11" s="3">
        <v>42644</v>
      </c>
      <c r="B11">
        <v>175.75938834394873</v>
      </c>
      <c r="C11" s="1">
        <v>492.8438695159283</v>
      </c>
      <c r="D11" s="1">
        <v>385.29892285354299</v>
      </c>
      <c r="E11" s="1">
        <v>302.17413356476555</v>
      </c>
      <c r="F11" s="1">
        <v>184.22936207842147</v>
      </c>
      <c r="G11" s="1">
        <v>71.063946319965794</v>
      </c>
      <c r="H11" s="1">
        <v>326.90097141326203</v>
      </c>
      <c r="I11" s="1">
        <v>502.436674308183</v>
      </c>
      <c r="J11" s="1">
        <v>423.11815949598201</v>
      </c>
      <c r="K11" s="1">
        <v>467.33237895933257</v>
      </c>
      <c r="L11" s="1">
        <v>611.85702922512962</v>
      </c>
      <c r="M11" s="1">
        <v>10.510351434739871</v>
      </c>
      <c r="N11" s="1">
        <v>31.943968096369144</v>
      </c>
      <c r="O11" s="1">
        <v>223.28697514765474</v>
      </c>
    </row>
    <row r="12" spans="1:15" ht="15.75" customHeight="1">
      <c r="A12" s="3">
        <v>42675</v>
      </c>
      <c r="B12">
        <v>192.18753989239053</v>
      </c>
      <c r="C12" s="1">
        <v>476.23135025242584</v>
      </c>
      <c r="D12" s="1">
        <v>402.51300682511595</v>
      </c>
      <c r="E12" s="1">
        <v>317.95118164288778</v>
      </c>
      <c r="F12" s="1">
        <v>221.8754217984812</v>
      </c>
      <c r="G12" s="1">
        <v>82.053323634645594</v>
      </c>
      <c r="H12" s="1">
        <v>352.52984064280895</v>
      </c>
      <c r="I12" s="1">
        <v>506.79528110243001</v>
      </c>
      <c r="J12" s="1">
        <v>413.13529434829798</v>
      </c>
      <c r="K12" s="1">
        <v>459.12968878852797</v>
      </c>
      <c r="L12" s="1">
        <v>593.531998647617</v>
      </c>
      <c r="M12" s="1">
        <v>9.2764036689313336</v>
      </c>
      <c r="N12" s="1">
        <v>55.121622445618222</v>
      </c>
      <c r="O12" s="1">
        <v>174.92673616222083</v>
      </c>
    </row>
    <row r="13" spans="1:15" ht="15.75" customHeight="1">
      <c r="A13" s="3">
        <v>42705</v>
      </c>
      <c r="B13">
        <v>221.48798724061336</v>
      </c>
      <c r="C13" s="1">
        <v>473.04439253548901</v>
      </c>
      <c r="D13" s="1">
        <v>371.85984031375699</v>
      </c>
      <c r="E13" s="1">
        <v>332.50418166535178</v>
      </c>
      <c r="F13" s="1">
        <v>193.96908791715353</v>
      </c>
      <c r="G13" s="1">
        <v>79.873800550361096</v>
      </c>
      <c r="H13" s="1">
        <v>344.1401335832698</v>
      </c>
      <c r="I13" s="1">
        <v>427.19341130115725</v>
      </c>
      <c r="J13" s="1">
        <v>433.93410997249799</v>
      </c>
      <c r="K13" s="1">
        <v>416.88626354000479</v>
      </c>
      <c r="L13" s="1">
        <v>585.97362120398418</v>
      </c>
      <c r="M13" s="1">
        <v>9.4507041876641509</v>
      </c>
      <c r="N13" s="1">
        <v>47.758722003781187</v>
      </c>
      <c r="O13" s="1">
        <v>157.75436824036183</v>
      </c>
    </row>
    <row r="14" spans="1:15" ht="15.75" customHeight="1">
      <c r="A14" s="3">
        <v>42736</v>
      </c>
      <c r="B14">
        <v>271.71712654392445</v>
      </c>
      <c r="C14" s="1">
        <v>516.7326815264372</v>
      </c>
      <c r="D14" s="1">
        <v>305.56790021951298</v>
      </c>
      <c r="E14" s="1">
        <v>288.35916610948766</v>
      </c>
      <c r="F14" s="1">
        <v>181.9828738974328</v>
      </c>
      <c r="G14" s="1">
        <v>83.3667253583248</v>
      </c>
      <c r="H14" s="1">
        <v>386.03597257636636</v>
      </c>
      <c r="I14" s="1">
        <v>431.47890915214316</v>
      </c>
      <c r="J14" s="1">
        <v>428.88553065212784</v>
      </c>
      <c r="K14" s="1">
        <v>445.94338416423591</v>
      </c>
      <c r="L14" s="1">
        <v>578.48916883219283</v>
      </c>
      <c r="M14" s="1">
        <v>9.4387795101620586</v>
      </c>
      <c r="N14" s="1">
        <v>41.228738744498401</v>
      </c>
      <c r="O14" s="1">
        <v>192.91421981702101</v>
      </c>
    </row>
    <row r="15" spans="1:15" ht="15.75" customHeight="1">
      <c r="A15" s="3">
        <v>42767</v>
      </c>
      <c r="B15">
        <v>250.81585265869083</v>
      </c>
      <c r="C15" s="1">
        <v>466.56034829633467</v>
      </c>
      <c r="D15" s="1">
        <v>277.64183556040302</v>
      </c>
      <c r="E15" s="1">
        <v>239.58704646625222</v>
      </c>
      <c r="F15" s="1">
        <v>215.70146370148555</v>
      </c>
      <c r="G15" s="1">
        <v>69.854042642138197</v>
      </c>
      <c r="H15" s="1">
        <v>341.9132044733912</v>
      </c>
      <c r="I15" s="1">
        <v>408.69795583687801</v>
      </c>
      <c r="J15" s="1">
        <v>388.87569101450686</v>
      </c>
      <c r="K15" s="1">
        <v>437.62399170539732</v>
      </c>
      <c r="L15" s="1">
        <v>594.94336844884401</v>
      </c>
      <c r="M15" s="1">
        <v>8.7148316580243392</v>
      </c>
      <c r="N15" s="1">
        <v>46.349249377941</v>
      </c>
      <c r="O15" s="1">
        <v>153.03354028501113</v>
      </c>
    </row>
    <row r="16" spans="1:15" ht="15.75" customHeight="1">
      <c r="A16" s="3">
        <v>42795</v>
      </c>
      <c r="B16">
        <v>162.49415725373524</v>
      </c>
      <c r="C16" s="1">
        <v>445.09119781958759</v>
      </c>
      <c r="D16" s="1">
        <v>296.04188518868301</v>
      </c>
      <c r="E16" s="1">
        <v>173.4771845521899</v>
      </c>
      <c r="F16" s="1">
        <v>212.5484232903579</v>
      </c>
      <c r="G16" s="1">
        <v>52.825031048048899</v>
      </c>
      <c r="H16" s="1">
        <v>291.60833019111124</v>
      </c>
      <c r="I16" s="1">
        <v>376.35768393781194</v>
      </c>
      <c r="J16" s="1">
        <v>340.0003186469142</v>
      </c>
      <c r="K16" s="1">
        <v>431.64594614376347</v>
      </c>
      <c r="L16" s="1">
        <v>571.09320168358704</v>
      </c>
      <c r="M16" s="1">
        <v>9.2929378749470697</v>
      </c>
      <c r="N16" s="1">
        <v>42.957668295958896</v>
      </c>
      <c r="O16" s="1">
        <v>106.27047453059772</v>
      </c>
    </row>
    <row r="17" spans="1:15" ht="15.75" customHeight="1">
      <c r="A17" s="3">
        <v>42826</v>
      </c>
      <c r="B17">
        <v>120.20609340646352</v>
      </c>
      <c r="C17" s="1">
        <v>426.40692367926175</v>
      </c>
      <c r="D17" s="1">
        <v>326.21641393656859</v>
      </c>
      <c r="E17" s="1">
        <v>182.14978613665744</v>
      </c>
      <c r="F17" s="1">
        <v>180.17198529924474</v>
      </c>
      <c r="G17" s="1">
        <v>44.8697806340491</v>
      </c>
      <c r="H17" s="1">
        <v>267.16248761753718</v>
      </c>
      <c r="I17" s="1">
        <v>441.34532424708931</v>
      </c>
      <c r="J17" s="1">
        <v>358.85597606765498</v>
      </c>
      <c r="K17" s="1">
        <v>391.12652382124685</v>
      </c>
      <c r="L17" s="1">
        <v>563.34848724212657</v>
      </c>
      <c r="M17" s="1">
        <v>9.4550468781243762</v>
      </c>
      <c r="N17" s="1">
        <v>37.065987674596599</v>
      </c>
      <c r="O17" s="1">
        <v>135.25163488836438</v>
      </c>
    </row>
    <row r="18" spans="1:15" ht="15.75" customHeight="1">
      <c r="A18" s="3">
        <v>42856</v>
      </c>
      <c r="B18">
        <v>65.264155054316475</v>
      </c>
      <c r="C18" s="1">
        <v>437.1960118657766</v>
      </c>
      <c r="D18" s="1">
        <v>361.25306757813235</v>
      </c>
      <c r="E18" s="1">
        <v>264.38904209332833</v>
      </c>
      <c r="F18" s="1">
        <v>190.68915155024536</v>
      </c>
      <c r="G18" s="1">
        <v>33.129537667286101</v>
      </c>
      <c r="H18" s="1">
        <v>267.09759241808717</v>
      </c>
      <c r="I18" s="1">
        <v>422.82431951150937</v>
      </c>
      <c r="J18" s="1">
        <v>334.35573115741698</v>
      </c>
      <c r="K18" s="1">
        <v>450.20734436896385</v>
      </c>
      <c r="L18" s="1">
        <v>582.86998452389287</v>
      </c>
      <c r="M18" s="1">
        <v>7.4787773071397563</v>
      </c>
      <c r="N18" s="1">
        <v>24.625011151072236</v>
      </c>
      <c r="O18" s="1">
        <v>101.03771626991013</v>
      </c>
    </row>
    <row r="19" spans="1:15" ht="15.75" customHeight="1">
      <c r="A19" s="3">
        <v>42887</v>
      </c>
      <c r="B19">
        <v>96.144872532840154</v>
      </c>
      <c r="C19" s="1">
        <v>386.27255467670795</v>
      </c>
      <c r="D19" s="1">
        <v>163.96890794526746</v>
      </c>
      <c r="E19" s="1">
        <v>313.47135949534635</v>
      </c>
      <c r="F19" s="1">
        <v>133.04857464617155</v>
      </c>
      <c r="G19" s="1">
        <v>30.728024070553801</v>
      </c>
      <c r="H19" s="1">
        <v>233.93050630301218</v>
      </c>
      <c r="I19" s="1">
        <v>387.16878371554861</v>
      </c>
      <c r="J19" s="1">
        <v>358.02926309914</v>
      </c>
      <c r="K19" s="1">
        <v>387.98137179852034</v>
      </c>
      <c r="L19" s="1">
        <v>599.14822224366537</v>
      </c>
      <c r="M19" s="1">
        <v>9.3015077267836332</v>
      </c>
      <c r="N19" s="1">
        <v>16.897414040470199</v>
      </c>
      <c r="O19" s="1">
        <v>89.261776746132981</v>
      </c>
    </row>
    <row r="20" spans="1:15" ht="15.75" customHeight="1">
      <c r="A20" s="3">
        <v>42917</v>
      </c>
      <c r="B20">
        <v>81.303758454877993</v>
      </c>
      <c r="C20" s="1">
        <v>432.28691510395794</v>
      </c>
      <c r="D20" s="1">
        <v>196.63862433492699</v>
      </c>
      <c r="E20" s="1">
        <v>310.38374302537198</v>
      </c>
      <c r="F20" s="1">
        <v>101.545603352668</v>
      </c>
      <c r="G20" s="1">
        <v>49.584685710313501</v>
      </c>
      <c r="H20" s="1">
        <v>259.0447892716054</v>
      </c>
      <c r="I20" s="1">
        <v>393.64027284758333</v>
      </c>
      <c r="J20" s="1">
        <v>355.86387388306611</v>
      </c>
      <c r="K20" s="1">
        <v>424.86309084312597</v>
      </c>
      <c r="L20" s="1">
        <v>568.37195054507447</v>
      </c>
      <c r="M20" s="1">
        <v>11.108505687931389</v>
      </c>
      <c r="N20" s="1">
        <v>13.623242335235959</v>
      </c>
      <c r="O20" s="1">
        <v>91.164777180483398</v>
      </c>
    </row>
    <row r="21" spans="1:15" ht="15.75" customHeight="1">
      <c r="A21" s="3">
        <v>42948</v>
      </c>
      <c r="B21">
        <v>65.665742243544315</v>
      </c>
      <c r="C21" s="1">
        <v>417.92453589275073</v>
      </c>
      <c r="D21" s="1">
        <v>280.71657190412463</v>
      </c>
      <c r="E21" s="1">
        <v>269.28021329484199</v>
      </c>
      <c r="F21" s="1">
        <v>96.694995078389397</v>
      </c>
      <c r="G21" s="1">
        <v>27.9468591784807</v>
      </c>
      <c r="H21" s="1">
        <v>246.99483945585999</v>
      </c>
      <c r="I21" s="1">
        <v>451.19333236423591</v>
      </c>
      <c r="J21" s="1">
        <v>367.78711869145155</v>
      </c>
      <c r="K21" s="1">
        <v>337.85232243799885</v>
      </c>
      <c r="L21" s="1">
        <v>572.00487199390625</v>
      </c>
      <c r="M21" s="1">
        <v>12.196647562974324</v>
      </c>
      <c r="N21" s="1">
        <v>17.966240859803111</v>
      </c>
      <c r="O21" s="1">
        <v>80.794726667248469</v>
      </c>
    </row>
    <row r="22" spans="1:15" ht="15.75" customHeight="1">
      <c r="A22" s="3">
        <v>42979</v>
      </c>
      <c r="B22">
        <v>65.700453002688107</v>
      </c>
      <c r="C22" s="1">
        <v>448.41672286920624</v>
      </c>
      <c r="D22" s="1">
        <v>244.03182334180201</v>
      </c>
      <c r="E22" s="1">
        <v>268.47847160069728</v>
      </c>
      <c r="F22" s="1">
        <v>114.44817540799146</v>
      </c>
      <c r="G22" s="1">
        <v>43.074226896414203</v>
      </c>
      <c r="H22" s="1">
        <v>262.60172931988802</v>
      </c>
      <c r="I22" s="1">
        <v>435.83762367047575</v>
      </c>
      <c r="J22" s="1">
        <v>386.19801372820928</v>
      </c>
      <c r="K22" s="1">
        <v>343.00511943238246</v>
      </c>
      <c r="L22" s="1">
        <v>543.75922582488909</v>
      </c>
      <c r="M22" s="1">
        <v>15.710946382144446</v>
      </c>
      <c r="N22" s="1">
        <v>20.133471370824257</v>
      </c>
      <c r="O22" s="1">
        <v>94.470708393155405</v>
      </c>
    </row>
    <row r="23" spans="1:15" ht="15.75" customHeight="1">
      <c r="A23" s="3">
        <v>43009</v>
      </c>
      <c r="B23">
        <v>135.7195577756579</v>
      </c>
      <c r="C23" s="1">
        <v>369.41286555713901</v>
      </c>
      <c r="D23" s="1">
        <v>184.25200288995001</v>
      </c>
      <c r="E23" s="1">
        <v>306.68940147688795</v>
      </c>
      <c r="F23" s="1">
        <v>137.94331063171273</v>
      </c>
      <c r="G23" s="1">
        <v>77.040717353029905</v>
      </c>
      <c r="H23" s="1">
        <v>252.14128301002901</v>
      </c>
      <c r="I23" s="1">
        <v>396.76668511178997</v>
      </c>
      <c r="J23" s="1">
        <v>437.70368052266946</v>
      </c>
      <c r="K23" s="1">
        <v>301.12016793773336</v>
      </c>
      <c r="L23" s="1">
        <v>547.28376460936784</v>
      </c>
      <c r="M23" s="1">
        <v>14.469851641420906</v>
      </c>
      <c r="N23" s="1">
        <v>34.78096921379511</v>
      </c>
      <c r="O23" s="1">
        <v>128.25023666730482</v>
      </c>
    </row>
    <row r="24" spans="1:15" ht="15.75" customHeight="1">
      <c r="A24" s="3">
        <v>43040</v>
      </c>
      <c r="B24">
        <v>178.49075473330356</v>
      </c>
      <c r="C24" s="1">
        <v>440.85158171682332</v>
      </c>
      <c r="D24" s="1">
        <v>240.37268662482899</v>
      </c>
      <c r="E24" s="1">
        <v>329.01554543840558</v>
      </c>
      <c r="F24" s="1">
        <v>137.75651368674866</v>
      </c>
      <c r="G24" s="1">
        <v>85.765921156763795</v>
      </c>
      <c r="H24" s="1">
        <v>315.51959355748153</v>
      </c>
      <c r="I24" s="1">
        <v>427.82277513901801</v>
      </c>
      <c r="J24" s="1">
        <v>450.98553670984194</v>
      </c>
      <c r="K24" s="1">
        <v>392.85136009633942</v>
      </c>
      <c r="L24" s="1">
        <v>558.17183228020701</v>
      </c>
      <c r="M24" s="1">
        <v>11.357048550222842</v>
      </c>
      <c r="N24" s="1">
        <v>36.498662725268112</v>
      </c>
      <c r="O24" s="1">
        <v>198.364058732708</v>
      </c>
    </row>
    <row r="25" spans="1:15" ht="15.75" customHeight="1">
      <c r="A25" s="3">
        <v>43070</v>
      </c>
      <c r="B25">
        <v>162.58812491395562</v>
      </c>
      <c r="C25" s="1">
        <v>372.23772224180408</v>
      </c>
      <c r="D25" s="1">
        <v>218.95236172568701</v>
      </c>
      <c r="E25" s="1">
        <v>269.1400560284859</v>
      </c>
      <c r="F25" s="1">
        <v>163.79003550655011</v>
      </c>
      <c r="G25" s="1">
        <v>58.974867600852704</v>
      </c>
      <c r="H25" s="1">
        <v>326.17373041180502</v>
      </c>
      <c r="I25" s="1">
        <v>437.77677642970838</v>
      </c>
      <c r="J25" s="1">
        <v>425.22490608029085</v>
      </c>
      <c r="K25" s="1">
        <v>385.95746284717882</v>
      </c>
      <c r="L25" s="1">
        <v>552.97867931842097</v>
      </c>
      <c r="M25" s="1">
        <v>10.091636874747895</v>
      </c>
      <c r="N25" s="1">
        <v>40.619731481395768</v>
      </c>
      <c r="O25" s="1">
        <v>160.99816076646036</v>
      </c>
    </row>
    <row r="26" spans="1:15" ht="15.75" customHeight="1">
      <c r="A26" s="3">
        <v>43101</v>
      </c>
      <c r="B26">
        <v>154.22804386095842</v>
      </c>
      <c r="C26" s="1">
        <v>377.09515060179893</v>
      </c>
      <c r="D26" s="1">
        <v>339.37231886847292</v>
      </c>
      <c r="E26" s="1">
        <v>230.4959703764373</v>
      </c>
      <c r="F26" s="1">
        <v>199.49053299170868</v>
      </c>
      <c r="G26" s="1">
        <v>31.397849334678099</v>
      </c>
      <c r="H26" s="1">
        <v>273.487897133422</v>
      </c>
      <c r="I26" s="1">
        <v>351.88004036848997</v>
      </c>
      <c r="J26" s="1">
        <v>383.66382183336418</v>
      </c>
      <c r="K26" s="1">
        <v>319.3855764249156</v>
      </c>
      <c r="L26" s="1">
        <v>566.08699489221146</v>
      </c>
      <c r="M26" s="1">
        <v>10.185259794391895</v>
      </c>
      <c r="N26" s="1">
        <v>42.020793609260409</v>
      </c>
      <c r="O26" s="1">
        <v>95.457698407957182</v>
      </c>
    </row>
    <row r="27" spans="1:15" ht="15.75" customHeight="1">
      <c r="A27" s="3">
        <v>43132</v>
      </c>
      <c r="B27">
        <v>196.41471620486547</v>
      </c>
      <c r="C27" s="1">
        <v>468.67188545474272</v>
      </c>
      <c r="D27" s="1">
        <v>335.19523768714998</v>
      </c>
      <c r="E27" s="1">
        <v>244.85179035454453</v>
      </c>
      <c r="F27" s="1">
        <v>196.04981508333398</v>
      </c>
      <c r="G27" s="1">
        <v>60.973146294858402</v>
      </c>
      <c r="H27" s="1">
        <v>305.85733759422271</v>
      </c>
      <c r="I27" s="1">
        <v>378.09587332048977</v>
      </c>
      <c r="J27" s="1">
        <v>422.95585755414498</v>
      </c>
      <c r="K27" s="1">
        <v>368.51193666598999</v>
      </c>
      <c r="L27" s="1">
        <v>577.8348407434836</v>
      </c>
      <c r="M27" s="1">
        <v>10.759053430314419</v>
      </c>
      <c r="N27" s="1">
        <v>43.157578948269723</v>
      </c>
      <c r="O27" s="1">
        <v>119.93647285130261</v>
      </c>
    </row>
    <row r="28" spans="1:15" ht="15.75" customHeight="1">
      <c r="A28" s="3">
        <v>43160</v>
      </c>
      <c r="B28">
        <v>181.15767176742267</v>
      </c>
      <c r="C28" s="1">
        <v>429.93177329938538</v>
      </c>
      <c r="D28" s="1">
        <v>376.1632518040434</v>
      </c>
      <c r="E28" s="1">
        <v>132.69964075544775</v>
      </c>
      <c r="F28" s="1">
        <v>238.71913050975536</v>
      </c>
      <c r="G28" s="1">
        <v>51.325351148672098</v>
      </c>
      <c r="H28" s="1">
        <v>320.48299098202898</v>
      </c>
      <c r="I28" s="1">
        <v>430.56552905413781</v>
      </c>
      <c r="J28" s="1">
        <v>378.40878977858728</v>
      </c>
      <c r="K28" s="1">
        <v>324.01391557641301</v>
      </c>
      <c r="L28" s="1">
        <v>575.37136235253297</v>
      </c>
      <c r="M28" s="1">
        <v>10.677631638574901</v>
      </c>
      <c r="N28" s="1">
        <v>46.780751436233373</v>
      </c>
      <c r="O28" s="1">
        <v>142.59944753126845</v>
      </c>
    </row>
    <row r="29" spans="1:15" ht="15.75" customHeight="1">
      <c r="A29" s="3">
        <v>43191</v>
      </c>
      <c r="B29">
        <v>48.916399656025085</v>
      </c>
      <c r="C29" s="1">
        <v>377.14380871541255</v>
      </c>
      <c r="D29" s="1">
        <v>427.48276642205218</v>
      </c>
      <c r="E29" s="1">
        <v>147.83842448348082</v>
      </c>
      <c r="F29" s="1">
        <v>199.77322812183306</v>
      </c>
      <c r="G29" s="1">
        <v>17.306324879203501</v>
      </c>
      <c r="H29" s="1">
        <v>233.95909838286701</v>
      </c>
      <c r="I29" s="1">
        <v>387.79256956998364</v>
      </c>
      <c r="J29" s="1">
        <v>311.13496712806131</v>
      </c>
      <c r="K29" s="1">
        <v>333.67433736450596</v>
      </c>
      <c r="L29" s="1">
        <v>590.43816630739639</v>
      </c>
      <c r="M29" s="1">
        <v>17.462948569435699</v>
      </c>
      <c r="N29" s="1">
        <v>37.599900638524382</v>
      </c>
      <c r="O29" s="1">
        <v>91.127063871852513</v>
      </c>
    </row>
    <row r="30" spans="1:15" ht="15.75" customHeight="1">
      <c r="A30" s="3">
        <v>43221</v>
      </c>
      <c r="B30">
        <v>22.688418263957175</v>
      </c>
      <c r="C30" s="1">
        <v>377.02938234859818</v>
      </c>
      <c r="D30" s="1">
        <v>455.59963847609743</v>
      </c>
      <c r="E30" s="1">
        <v>217.49347195292799</v>
      </c>
      <c r="F30" s="1">
        <v>136.501986208223</v>
      </c>
      <c r="G30" s="1">
        <v>12.7755592244835</v>
      </c>
      <c r="H30" s="1">
        <v>215.99265596992402</v>
      </c>
      <c r="I30" s="1">
        <v>387.19885674321517</v>
      </c>
      <c r="J30" s="1">
        <v>279.05802548427795</v>
      </c>
      <c r="K30" s="1">
        <v>305.2182213376438</v>
      </c>
      <c r="L30" s="1">
        <v>565.18894345898741</v>
      </c>
      <c r="M30" s="1">
        <v>21.671802677654139</v>
      </c>
      <c r="N30" s="1">
        <v>20.655365960495708</v>
      </c>
      <c r="O30" s="1">
        <v>85.935674797141075</v>
      </c>
    </row>
    <row r="31" spans="1:15" ht="15.75" customHeight="1">
      <c r="A31" s="3">
        <v>43252</v>
      </c>
      <c r="B31">
        <v>45.039288199083366</v>
      </c>
      <c r="C31" s="1">
        <v>418.29215794538248</v>
      </c>
      <c r="D31" s="1">
        <v>405.16457088397254</v>
      </c>
      <c r="E31" s="1">
        <v>230.02856179012448</v>
      </c>
      <c r="F31" s="1">
        <v>142.28231738460116</v>
      </c>
      <c r="G31" s="1">
        <v>17.312115989499102</v>
      </c>
      <c r="H31" s="1">
        <v>219.92321112135798</v>
      </c>
      <c r="I31" s="1">
        <v>391.21934228402</v>
      </c>
      <c r="J31" s="1">
        <v>272.73485716615943</v>
      </c>
      <c r="K31" s="1">
        <v>380.59093131137899</v>
      </c>
      <c r="L31" s="1">
        <v>532.35419182576265</v>
      </c>
      <c r="M31" s="1">
        <v>19.903810680145213</v>
      </c>
      <c r="N31" s="1">
        <v>22.301742022859493</v>
      </c>
      <c r="O31" s="1">
        <v>102.29072627907718</v>
      </c>
    </row>
    <row r="32" spans="1:15" ht="15.75" customHeight="1">
      <c r="A32" s="3">
        <v>43282</v>
      </c>
      <c r="B32">
        <v>69.127422801307532</v>
      </c>
      <c r="C32" s="1">
        <v>446.9332990585886</v>
      </c>
      <c r="D32" s="1">
        <v>426.38714985698653</v>
      </c>
      <c r="E32" s="1">
        <v>261.37897122731425</v>
      </c>
      <c r="F32" s="1">
        <v>159.79291098865323</v>
      </c>
      <c r="G32" s="1">
        <v>37.268294116985103</v>
      </c>
      <c r="H32" s="1">
        <v>232.41069827741504</v>
      </c>
      <c r="I32" s="1">
        <v>430.40292433507057</v>
      </c>
      <c r="J32" s="1">
        <v>336.43307802120682</v>
      </c>
      <c r="K32" s="1">
        <v>343.62620471139797</v>
      </c>
      <c r="L32" s="1">
        <v>562.20660673487009</v>
      </c>
      <c r="M32" s="1">
        <v>22.045764178416253</v>
      </c>
      <c r="N32" s="1">
        <v>25.407114699988274</v>
      </c>
      <c r="O32" s="1">
        <v>101.29085815246181</v>
      </c>
    </row>
    <row r="33" spans="1:15" ht="15.75" customHeight="1">
      <c r="A33" s="3">
        <v>43313</v>
      </c>
      <c r="B33">
        <v>91.260424291383131</v>
      </c>
      <c r="C33" s="1">
        <v>419.81990809186476</v>
      </c>
      <c r="D33" s="1">
        <v>355.95893370240481</v>
      </c>
      <c r="E33" s="1">
        <v>259.25143995614292</v>
      </c>
      <c r="F33" s="1">
        <v>129.02106492828653</v>
      </c>
      <c r="G33" s="1">
        <v>38.151886153101898</v>
      </c>
      <c r="H33" s="1">
        <v>210.701205834218</v>
      </c>
      <c r="I33" s="1">
        <v>410.29000978839974</v>
      </c>
      <c r="J33" s="1">
        <v>367.13895258265961</v>
      </c>
      <c r="K33" s="1">
        <v>326.65092395792811</v>
      </c>
      <c r="L33" s="1">
        <v>569.23772270192387</v>
      </c>
      <c r="M33" s="1">
        <v>13.572924374978095</v>
      </c>
      <c r="N33" s="1">
        <v>17.090731267492895</v>
      </c>
      <c r="O33" s="1">
        <v>141.90053306549555</v>
      </c>
    </row>
    <row r="34" spans="1:15" ht="15.75" customHeight="1">
      <c r="A34" s="3">
        <v>43344</v>
      </c>
      <c r="B34">
        <v>116.9839972884949</v>
      </c>
      <c r="C34" s="1">
        <v>417.41513927286303</v>
      </c>
      <c r="D34" s="1">
        <v>324.84179599411732</v>
      </c>
      <c r="E34" s="1">
        <v>281.7715345354581</v>
      </c>
      <c r="F34" s="1">
        <v>122.8305077115306</v>
      </c>
      <c r="G34" s="1">
        <v>30.346950939813699</v>
      </c>
      <c r="H34" s="1">
        <v>215.1618561184637</v>
      </c>
      <c r="I34" s="1">
        <v>377.48096982887245</v>
      </c>
      <c r="J34" s="1">
        <v>382.31649492461389</v>
      </c>
      <c r="K34" s="1">
        <v>344.83665917978431</v>
      </c>
      <c r="L34" s="1">
        <v>569.10267893406842</v>
      </c>
      <c r="M34" s="1">
        <v>12.486729099183139</v>
      </c>
      <c r="N34" s="1">
        <v>22.970289621883754</v>
      </c>
      <c r="O34" s="1">
        <v>146.5541822990516</v>
      </c>
    </row>
    <row r="35" spans="1:15" ht="15.75" customHeight="1">
      <c r="A35" s="3">
        <v>43374</v>
      </c>
      <c r="B35">
        <v>165.59724824680748</v>
      </c>
      <c r="C35" s="1">
        <v>418.30413502970572</v>
      </c>
      <c r="D35" s="1">
        <v>309.25985949468526</v>
      </c>
      <c r="E35" s="1">
        <v>249.693404112526</v>
      </c>
      <c r="F35" s="1">
        <v>139.67125389667035</v>
      </c>
      <c r="G35" s="1">
        <v>49.988330497508997</v>
      </c>
      <c r="H35" s="1">
        <v>242.18369910173624</v>
      </c>
      <c r="I35" s="1">
        <v>318.81509802068149</v>
      </c>
      <c r="J35" s="1">
        <v>378.47580216969851</v>
      </c>
      <c r="K35" s="1">
        <v>356.02431679675715</v>
      </c>
      <c r="L35" s="1">
        <v>574.27608517663839</v>
      </c>
      <c r="M35" s="1">
        <v>13.511391064801122</v>
      </c>
      <c r="N35" s="1">
        <v>30.958853167603714</v>
      </c>
      <c r="O35" s="1">
        <v>260.78397625912913</v>
      </c>
    </row>
    <row r="36" spans="1:15" ht="15.75" customHeight="1">
      <c r="A36" s="3">
        <v>43405</v>
      </c>
      <c r="B36">
        <v>193.78563432422715</v>
      </c>
      <c r="C36" s="1">
        <v>441.44144419137319</v>
      </c>
      <c r="D36" s="1">
        <v>299.67892310496518</v>
      </c>
      <c r="E36" s="1">
        <v>280.81304534893923</v>
      </c>
      <c r="F36" s="1">
        <v>163.27832968170864</v>
      </c>
      <c r="G36" s="1">
        <v>59.986799617792599</v>
      </c>
      <c r="H36" s="1">
        <v>275.68494450597171</v>
      </c>
      <c r="I36" s="1">
        <v>241.49119345394985</v>
      </c>
      <c r="J36" s="1">
        <v>383.06677064033846</v>
      </c>
      <c r="K36" s="1">
        <v>305.57869036325354</v>
      </c>
      <c r="L36" s="1">
        <v>512.82051194925623</v>
      </c>
      <c r="M36" s="1">
        <v>12.394348710273803</v>
      </c>
      <c r="N36" s="1">
        <v>39.069866446146392</v>
      </c>
      <c r="O36" s="1">
        <v>285.90402808727401</v>
      </c>
    </row>
    <row r="37" spans="1:15" ht="15.75" customHeight="1">
      <c r="A37" s="3">
        <v>43435</v>
      </c>
      <c r="B37">
        <v>194.94593980087527</v>
      </c>
      <c r="C37" s="1">
        <v>361.92802729549379</v>
      </c>
      <c r="D37" s="1">
        <v>369.479452650182</v>
      </c>
      <c r="E37" s="1">
        <v>246.46276065273133</v>
      </c>
      <c r="F37" s="1">
        <v>202.21514321970943</v>
      </c>
      <c r="G37" s="1">
        <v>39.773559667057398</v>
      </c>
      <c r="H37" s="1">
        <v>259.38812107854397</v>
      </c>
      <c r="I37" s="1">
        <v>279.53862492447615</v>
      </c>
      <c r="J37" s="1">
        <v>371.26226951134441</v>
      </c>
      <c r="K37" s="1">
        <v>290.51383358956457</v>
      </c>
      <c r="L37" s="1">
        <v>533.83245275979641</v>
      </c>
      <c r="M37" s="1">
        <v>14.1258047558022</v>
      </c>
      <c r="N37" s="1">
        <v>53.855203296189146</v>
      </c>
      <c r="O37" s="1">
        <v>171.13517442854842</v>
      </c>
    </row>
    <row r="38" spans="1:15" ht="15.75" customHeight="1">
      <c r="A38" s="3">
        <v>43466</v>
      </c>
      <c r="B38">
        <v>206.05420277353585</v>
      </c>
      <c r="C38" s="1">
        <v>396.75195832225791</v>
      </c>
      <c r="D38" s="1">
        <v>277.31257572500101</v>
      </c>
      <c r="E38" s="1">
        <v>239.06045257553706</v>
      </c>
      <c r="F38" s="1">
        <v>248.65064295840392</v>
      </c>
      <c r="G38" s="1">
        <v>55.252845647929398</v>
      </c>
      <c r="H38" s="1">
        <v>296.667737772625</v>
      </c>
      <c r="I38" s="1">
        <v>368.60233118055498</v>
      </c>
      <c r="J38" s="1">
        <v>389.91102467580799</v>
      </c>
      <c r="K38" s="1">
        <v>550.32032530268407</v>
      </c>
      <c r="L38" s="1">
        <v>518.45126558810682</v>
      </c>
      <c r="M38" s="1">
        <v>12.882167108618001</v>
      </c>
      <c r="N38" s="1">
        <v>58.470229042303217</v>
      </c>
      <c r="O38" s="1">
        <v>194.41802346506154</v>
      </c>
    </row>
    <row r="39" spans="1:15" ht="15.75" customHeight="1">
      <c r="A39" s="3">
        <v>43497</v>
      </c>
      <c r="B39">
        <v>210.61844167958884</v>
      </c>
      <c r="C39" s="1">
        <v>401.94307098802796</v>
      </c>
      <c r="D39" s="1">
        <v>262.69958131312615</v>
      </c>
      <c r="E39" s="1">
        <v>221.32979090557245</v>
      </c>
      <c r="F39" s="1">
        <v>211.94071134840135</v>
      </c>
      <c r="G39" s="1">
        <v>47.055835690549699</v>
      </c>
      <c r="H39" s="1">
        <v>261.21502419406897</v>
      </c>
      <c r="I39" s="1">
        <v>285.19744334404868</v>
      </c>
      <c r="J39" s="1">
        <v>349.60914479251983</v>
      </c>
      <c r="K39" s="1">
        <v>520.0457165442416</v>
      </c>
      <c r="L39" s="1">
        <v>516.05840092594531</v>
      </c>
      <c r="M39" s="1">
        <v>9.0126666321104558</v>
      </c>
      <c r="N39" s="1">
        <v>48.933681845540058</v>
      </c>
      <c r="O39" s="1">
        <v>147.77027751968899</v>
      </c>
    </row>
    <row r="40" spans="1:15" ht="15.75" customHeight="1">
      <c r="A40" s="3">
        <v>43525</v>
      </c>
      <c r="B40">
        <v>122.51592136404993</v>
      </c>
      <c r="C40" s="1">
        <v>292.42178651555054</v>
      </c>
      <c r="D40" s="1">
        <v>210.24861441478197</v>
      </c>
      <c r="E40" s="1">
        <v>151.86100282939177</v>
      </c>
      <c r="F40" s="1">
        <v>193.61090982035228</v>
      </c>
      <c r="G40" s="1">
        <v>31.049341682094099</v>
      </c>
      <c r="H40" s="1">
        <v>247.06165604694499</v>
      </c>
      <c r="I40" s="1">
        <v>327.76405723163515</v>
      </c>
      <c r="J40" s="1">
        <v>334.56382189154647</v>
      </c>
      <c r="K40" s="1">
        <v>506.12805746475993</v>
      </c>
      <c r="L40" s="1">
        <v>460.70840928133561</v>
      </c>
      <c r="M40" s="1">
        <v>10.7915877683934</v>
      </c>
      <c r="N40" s="1">
        <v>48.901076892760102</v>
      </c>
      <c r="O40" s="1">
        <v>109.30874539084752</v>
      </c>
    </row>
    <row r="41" spans="1:15" ht="15.75" customHeight="1">
      <c r="A41" s="3">
        <v>43556</v>
      </c>
      <c r="B41">
        <v>92.52542819205874</v>
      </c>
      <c r="C41" s="1">
        <v>348.05192479981582</v>
      </c>
      <c r="D41" s="1">
        <v>257.03411256820976</v>
      </c>
      <c r="E41" s="1">
        <v>165.12764827926901</v>
      </c>
      <c r="F41" s="1">
        <v>168.678236816859</v>
      </c>
      <c r="G41" s="1">
        <v>24.843957305754699</v>
      </c>
      <c r="H41" s="1">
        <v>251.81202354245701</v>
      </c>
      <c r="I41" s="1">
        <v>344.29199824850826</v>
      </c>
      <c r="J41" s="1">
        <v>332.80051061711617</v>
      </c>
      <c r="K41" s="1">
        <v>468.31370377785572</v>
      </c>
      <c r="L41" s="1">
        <v>443.2196037946066</v>
      </c>
      <c r="M41" s="1">
        <v>11.801478582128873</v>
      </c>
      <c r="N41" s="1">
        <v>43.376485012629495</v>
      </c>
      <c r="O41" s="1">
        <v>120.48240044552102</v>
      </c>
    </row>
    <row r="42" spans="1:15" ht="15.75" customHeight="1">
      <c r="A42" s="3">
        <v>43586</v>
      </c>
      <c r="B42">
        <v>43.378243864538533</v>
      </c>
      <c r="C42" s="1">
        <v>352.9678583858103</v>
      </c>
      <c r="D42" s="1">
        <v>211.29881154042957</v>
      </c>
      <c r="E42" s="1">
        <v>169.61482419502499</v>
      </c>
      <c r="F42" s="1">
        <v>136.672567948552</v>
      </c>
      <c r="G42" s="1">
        <v>22.239405373071701</v>
      </c>
      <c r="H42" s="1">
        <v>266.51620151018102</v>
      </c>
      <c r="I42" s="1">
        <v>337.1235124341394</v>
      </c>
      <c r="J42" s="1">
        <v>276.65606783155124</v>
      </c>
      <c r="K42" s="1">
        <v>462.60264466559119</v>
      </c>
      <c r="L42" s="1">
        <v>421.09251823071793</v>
      </c>
      <c r="M42" s="1">
        <v>11.849955266624921</v>
      </c>
      <c r="N42" s="1">
        <v>29.649723913091414</v>
      </c>
      <c r="O42" s="1">
        <v>118.81607779455859</v>
      </c>
    </row>
    <row r="43" spans="1:15" ht="15.75" customHeight="1">
      <c r="A43" s="3">
        <v>43617</v>
      </c>
      <c r="B43">
        <v>49.957362669278702</v>
      </c>
      <c r="C43" s="1">
        <v>315.24418500649472</v>
      </c>
      <c r="D43" s="1">
        <v>221.37350062699917</v>
      </c>
      <c r="E43" s="1">
        <v>196.100708949075</v>
      </c>
      <c r="F43" s="1">
        <v>86.375647480168496</v>
      </c>
      <c r="G43" s="1">
        <v>21.905254227567202</v>
      </c>
      <c r="H43" s="1">
        <v>266.63228189405714</v>
      </c>
      <c r="I43" s="1">
        <v>308.83572552137758</v>
      </c>
      <c r="J43" s="1">
        <v>271.56601758798803</v>
      </c>
      <c r="K43" s="1">
        <v>420.97158439612491</v>
      </c>
      <c r="L43" s="1">
        <v>366.81318278824341</v>
      </c>
      <c r="M43" s="1">
        <v>11.690415878523492</v>
      </c>
      <c r="N43" s="1">
        <v>17.323326304518396</v>
      </c>
      <c r="O43" s="1">
        <v>141.57134342859456</v>
      </c>
    </row>
    <row r="44" spans="1:15" ht="15.75" customHeight="1">
      <c r="A44" s="3">
        <v>43647</v>
      </c>
      <c r="B44">
        <v>101.66625022560811</v>
      </c>
      <c r="C44" s="1">
        <v>351.00039891105422</v>
      </c>
      <c r="D44" s="1">
        <v>164.47206836144102</v>
      </c>
      <c r="E44" s="1">
        <v>221.30223272486603</v>
      </c>
      <c r="F44" s="1">
        <v>94.993896564454502</v>
      </c>
      <c r="G44" s="1">
        <v>34.6976347367508</v>
      </c>
      <c r="H44" s="1">
        <v>265.87208581164651</v>
      </c>
      <c r="I44" s="1">
        <v>324.64222677064947</v>
      </c>
      <c r="J44" s="1">
        <v>304.52869092876159</v>
      </c>
      <c r="K44" s="1">
        <v>368.84487764426507</v>
      </c>
      <c r="L44" s="1">
        <v>387.72599971153397</v>
      </c>
      <c r="M44" s="1">
        <v>11.06075047560951</v>
      </c>
      <c r="N44" s="1">
        <v>18.270447616806429</v>
      </c>
      <c r="O44" s="1">
        <v>140.8495826777561</v>
      </c>
    </row>
    <row r="45" spans="1:15" ht="15.75" customHeight="1">
      <c r="A45" s="3">
        <v>43678</v>
      </c>
      <c r="B45">
        <v>102.81652291080563</v>
      </c>
      <c r="C45" s="1">
        <v>348.44211979782028</v>
      </c>
      <c r="D45" s="1">
        <v>183.3343107004292</v>
      </c>
      <c r="E45" s="1">
        <v>218.41590115135801</v>
      </c>
      <c r="F45" s="1">
        <v>100.56190093608799</v>
      </c>
      <c r="G45" s="1">
        <v>27.900379221119501</v>
      </c>
      <c r="H45" s="1">
        <v>226.96172248559003</v>
      </c>
      <c r="I45" s="1">
        <v>307.44540850093694</v>
      </c>
      <c r="J45" s="1">
        <v>292.80467750898225</v>
      </c>
      <c r="K45" s="1">
        <v>92.419967980131617</v>
      </c>
      <c r="L45" s="1">
        <v>381.48273185252617</v>
      </c>
      <c r="M45" s="1">
        <v>11.494810444196252</v>
      </c>
      <c r="N45" s="1">
        <v>24.645641782332607</v>
      </c>
      <c r="O45" s="1">
        <v>113.01023954249256</v>
      </c>
    </row>
    <row r="46" spans="1:15" ht="15.75" customHeight="1">
      <c r="A46" s="3">
        <v>43709</v>
      </c>
      <c r="B46">
        <v>142.2287843284395</v>
      </c>
      <c r="C46" s="1">
        <v>323.79281647743727</v>
      </c>
      <c r="D46" s="1">
        <v>104.815698833955</v>
      </c>
      <c r="E46" s="1">
        <v>198.336055533961</v>
      </c>
      <c r="F46" s="1">
        <v>182.23639265401499</v>
      </c>
      <c r="G46" s="1">
        <v>36.391646390037302</v>
      </c>
      <c r="H46" s="1">
        <v>221.03907342122403</v>
      </c>
      <c r="I46" s="1">
        <v>337.159154515735</v>
      </c>
      <c r="J46" s="1">
        <v>325.19556803044065</v>
      </c>
      <c r="K46" s="1">
        <v>149.71281755141709</v>
      </c>
      <c r="L46" s="1">
        <v>394.4597825275751</v>
      </c>
      <c r="M46" s="1">
        <v>10.990672569941092</v>
      </c>
      <c r="N46" s="1">
        <v>24.03401622248381</v>
      </c>
      <c r="O46" s="1">
        <v>128.94016512940797</v>
      </c>
    </row>
    <row r="47" spans="1:15" ht="15.75" customHeight="1">
      <c r="A47" s="3">
        <v>43739</v>
      </c>
      <c r="B47">
        <v>196.30409871615279</v>
      </c>
      <c r="C47" s="1">
        <v>344.28940923205892</v>
      </c>
      <c r="D47" s="1">
        <v>140.46604917853401</v>
      </c>
      <c r="E47" s="1">
        <v>220.05086248540135</v>
      </c>
      <c r="F47" s="1">
        <v>208.37739229906424</v>
      </c>
      <c r="G47" s="1">
        <v>37.689654361580203</v>
      </c>
      <c r="H47" s="1">
        <v>228.768060541507</v>
      </c>
      <c r="I47" s="1">
        <v>320.58865409992666</v>
      </c>
      <c r="J47" s="1">
        <v>353.99019213363897</v>
      </c>
      <c r="K47" s="1">
        <v>480.34239735952002</v>
      </c>
      <c r="L47" s="1">
        <v>464.05978184095801</v>
      </c>
      <c r="M47" s="1">
        <v>10.00827380822478</v>
      </c>
      <c r="N47" s="1">
        <v>35.285737166379981</v>
      </c>
      <c r="O47" s="1">
        <v>160.84745565650522</v>
      </c>
    </row>
    <row r="48" spans="1:15" ht="15.75" customHeight="1">
      <c r="A48" s="3">
        <v>43770</v>
      </c>
      <c r="B48">
        <v>166.42562412577749</v>
      </c>
      <c r="C48" s="1">
        <v>420.96104306826771</v>
      </c>
      <c r="D48" s="1">
        <v>197.04049141213599</v>
      </c>
      <c r="E48" s="1">
        <v>160.8856221586278</v>
      </c>
      <c r="F48" s="1">
        <v>194.63110772527261</v>
      </c>
      <c r="G48" s="1">
        <v>63.165039693201102</v>
      </c>
      <c r="H48" s="1">
        <v>266.89210350392602</v>
      </c>
      <c r="I48" s="1">
        <v>345.07622392030049</v>
      </c>
      <c r="J48" s="1">
        <v>322.22775304632154</v>
      </c>
      <c r="K48" s="1">
        <v>547.11587871662198</v>
      </c>
      <c r="L48" s="1">
        <v>527.07032367280317</v>
      </c>
      <c r="M48" s="1">
        <v>8.8477212529051084</v>
      </c>
      <c r="N48" s="1">
        <v>41.937254008397858</v>
      </c>
      <c r="O48" s="1">
        <v>184.18986851798994</v>
      </c>
    </row>
    <row r="49" spans="1:15" ht="15.75" customHeight="1">
      <c r="A49" s="3">
        <v>43800</v>
      </c>
      <c r="B49">
        <v>173.55675122323652</v>
      </c>
      <c r="C49" s="1">
        <v>313.70861342305102</v>
      </c>
      <c r="D49" s="1">
        <v>189.80365044941612</v>
      </c>
      <c r="E49" s="1">
        <v>130.30965668375131</v>
      </c>
      <c r="F49" s="1">
        <v>183.90698729211209</v>
      </c>
      <c r="G49" s="1">
        <v>42.674348638283199</v>
      </c>
      <c r="H49" s="1">
        <v>227.21042499677699</v>
      </c>
      <c r="I49" s="1">
        <v>295.44558366354858</v>
      </c>
      <c r="J49" s="1">
        <v>302.7131472664467</v>
      </c>
      <c r="K49" s="1">
        <v>484.95877890880917</v>
      </c>
      <c r="L49" s="1">
        <v>492.62891623555697</v>
      </c>
      <c r="M49" s="1">
        <v>10.230554902905531</v>
      </c>
      <c r="N49" s="1">
        <v>41.687102497561646</v>
      </c>
      <c r="O49" s="1">
        <v>142.33500634817753</v>
      </c>
    </row>
    <row r="50" spans="1:15" ht="15.75" customHeight="1">
      <c r="A50" s="3">
        <v>43831</v>
      </c>
      <c r="B50">
        <v>227.61461546117096</v>
      </c>
      <c r="C50" s="1">
        <v>332.05700498377877</v>
      </c>
      <c r="D50" s="1">
        <v>166.77180865366898</v>
      </c>
      <c r="E50" s="1">
        <v>159.04945315194945</v>
      </c>
      <c r="F50" s="1">
        <v>153.47797687075774</v>
      </c>
      <c r="G50" s="1">
        <v>48.601921216663897</v>
      </c>
      <c r="H50" s="1">
        <v>225.97587772091512</v>
      </c>
      <c r="I50" s="1">
        <v>260.71905274135304</v>
      </c>
      <c r="J50" s="1">
        <v>336.4071955114859</v>
      </c>
      <c r="K50" s="1">
        <v>420.83197380895513</v>
      </c>
      <c r="L50" s="1">
        <v>395.18167648854404</v>
      </c>
      <c r="M50" s="1">
        <v>9.9880209379077769</v>
      </c>
      <c r="N50" s="1">
        <v>34.921990769059946</v>
      </c>
      <c r="O50" s="1">
        <v>162.94095476060517</v>
      </c>
    </row>
    <row r="51" spans="1:15" ht="12.95">
      <c r="A51" s="3">
        <v>43862</v>
      </c>
      <c r="B51">
        <v>132.73873712333992</v>
      </c>
      <c r="C51" s="1">
        <v>223.70680699029438</v>
      </c>
      <c r="D51" s="1">
        <v>196.2541623686181</v>
      </c>
      <c r="E51" s="1">
        <v>151.03822802520946</v>
      </c>
      <c r="F51" s="1">
        <v>171.70278421550807</v>
      </c>
      <c r="G51" s="1">
        <v>36.977731008944197</v>
      </c>
      <c r="H51" s="1">
        <v>219.05666752094996</v>
      </c>
      <c r="I51" s="1">
        <v>237.36553140454575</v>
      </c>
      <c r="J51" s="1">
        <v>308.04907584017616</v>
      </c>
      <c r="K51" s="1">
        <v>435.41293156550239</v>
      </c>
      <c r="L51" s="1">
        <v>391.11252680062023</v>
      </c>
      <c r="M51" s="1">
        <v>10.596223748599135</v>
      </c>
      <c r="N51" s="1">
        <v>32.170290392100895</v>
      </c>
      <c r="O51" s="1">
        <v>131.53996112504487</v>
      </c>
    </row>
    <row r="52" spans="1:15" ht="12.95">
      <c r="A52" s="3">
        <v>43891</v>
      </c>
      <c r="B52">
        <v>130.52394455897627</v>
      </c>
      <c r="C52" s="1">
        <v>265.15339385860483</v>
      </c>
      <c r="D52" s="1">
        <v>206.18200381521638</v>
      </c>
      <c r="E52" s="1">
        <v>106.91537439660564</v>
      </c>
      <c r="F52" s="1">
        <v>148.9841658682231</v>
      </c>
      <c r="G52" s="1">
        <v>35.954770843131797</v>
      </c>
      <c r="H52" s="1">
        <v>203.97349707623192</v>
      </c>
      <c r="I52" s="1">
        <v>255.3365734600705</v>
      </c>
      <c r="J52" s="1">
        <v>299.54394503895236</v>
      </c>
      <c r="K52" s="1">
        <v>429.5592047042735</v>
      </c>
      <c r="L52" s="1">
        <v>380.14295301022025</v>
      </c>
      <c r="M52" s="1">
        <v>10.199104011625133</v>
      </c>
      <c r="N52" s="1">
        <v>26.765980779260701</v>
      </c>
      <c r="O52" s="1">
        <v>136.00015378119755</v>
      </c>
    </row>
    <row r="53" spans="1:15" ht="12.95">
      <c r="A53" s="3">
        <v>43922</v>
      </c>
      <c r="B53">
        <v>66.381363508147615</v>
      </c>
      <c r="C53" s="1">
        <v>222.25745578912591</v>
      </c>
      <c r="D53" s="1">
        <v>208.09583350002094</v>
      </c>
      <c r="E53" s="1">
        <v>118.84246879706799</v>
      </c>
      <c r="F53" s="1">
        <v>145.73889853340199</v>
      </c>
      <c r="G53" s="1">
        <v>9.0193429598781893</v>
      </c>
      <c r="H53" s="1">
        <v>183.94273831140995</v>
      </c>
      <c r="I53" s="1">
        <v>300.75577053263942</v>
      </c>
      <c r="J53" s="1">
        <v>259.36142859562096</v>
      </c>
      <c r="K53" s="1">
        <v>380.20106096597885</v>
      </c>
      <c r="L53" s="1">
        <v>354.46206468003533</v>
      </c>
      <c r="M53" s="1">
        <v>10.874039973367658</v>
      </c>
      <c r="N53" s="1">
        <v>20.33853494725005</v>
      </c>
      <c r="O53" s="1">
        <v>113.55710552447843</v>
      </c>
    </row>
    <row r="54" spans="1:15" ht="12.95">
      <c r="A54" s="3">
        <v>43952</v>
      </c>
      <c r="B54">
        <v>23.923717583423713</v>
      </c>
      <c r="C54" s="1">
        <v>237.29101286000412</v>
      </c>
      <c r="D54" s="1">
        <v>197.12831566530537</v>
      </c>
      <c r="E54" s="1">
        <v>124.56567422345</v>
      </c>
      <c r="F54" s="1">
        <v>111.186151514909</v>
      </c>
      <c r="G54" s="1">
        <v>17.632232820184299</v>
      </c>
      <c r="H54" s="1">
        <v>215.79056645167191</v>
      </c>
      <c r="I54" s="1">
        <v>257.85025964500113</v>
      </c>
      <c r="J54" s="1">
        <v>227.36024523333649</v>
      </c>
      <c r="K54" s="1">
        <v>88.223087558558532</v>
      </c>
      <c r="L54" s="1">
        <v>389.37852159982214</v>
      </c>
      <c r="M54" s="1">
        <v>9.7022701610365498</v>
      </c>
      <c r="N54" s="1">
        <v>22.445507885585496</v>
      </c>
      <c r="O54" s="1">
        <v>121.15226790505646</v>
      </c>
    </row>
    <row r="55" spans="1:15" ht="12.95">
      <c r="A55" s="3">
        <v>43983</v>
      </c>
      <c r="B55">
        <v>11.3091050071846</v>
      </c>
      <c r="C55" s="1">
        <v>290.29710609042002</v>
      </c>
      <c r="D55" s="1">
        <v>218.83867570408307</v>
      </c>
      <c r="E55" s="1">
        <v>161.42399509197168</v>
      </c>
      <c r="F55" s="1">
        <v>100.83738155570127</v>
      </c>
      <c r="G55" s="1">
        <v>35.803059281500708</v>
      </c>
      <c r="H55" s="1">
        <v>212.57944616007973</v>
      </c>
      <c r="I55" s="1">
        <v>297.12215952690497</v>
      </c>
      <c r="J55" s="1">
        <v>257.59162867215827</v>
      </c>
      <c r="K55" s="1">
        <v>457.93162302961883</v>
      </c>
      <c r="L55" s="1">
        <v>398.72255725318996</v>
      </c>
      <c r="M55" s="1">
        <v>11.030621280207797</v>
      </c>
      <c r="N55" s="1">
        <v>29.114059549680267</v>
      </c>
      <c r="O55" s="1">
        <v>162.83401072394267</v>
      </c>
    </row>
    <row r="56" spans="1:15" ht="12.95">
      <c r="A56" s="3">
        <v>44013</v>
      </c>
      <c r="B56">
        <v>52.340745996991998</v>
      </c>
      <c r="C56" s="1">
        <v>295.39848011439767</v>
      </c>
      <c r="D56" s="1">
        <v>139.78136203268804</v>
      </c>
      <c r="E56" s="1">
        <v>173.50661719386221</v>
      </c>
      <c r="F56" s="1">
        <v>50.484116267779733</v>
      </c>
      <c r="G56" s="1">
        <v>40.216631217522</v>
      </c>
      <c r="H56" s="1">
        <v>222.01866551859092</v>
      </c>
      <c r="I56" s="1">
        <v>226.53760404585938</v>
      </c>
      <c r="J56" s="1">
        <v>291.30685189899361</v>
      </c>
      <c r="K56" s="1">
        <v>111.71463274959611</v>
      </c>
      <c r="L56" s="1">
        <v>381.91644984480462</v>
      </c>
      <c r="M56" s="1">
        <v>8.8102663395204317</v>
      </c>
      <c r="N56" s="1">
        <v>19.403754493949709</v>
      </c>
      <c r="O56" s="1">
        <v>207.36510425252069</v>
      </c>
    </row>
    <row r="57" spans="1:15" ht="12.95">
      <c r="A57" s="3">
        <v>44044</v>
      </c>
      <c r="B57">
        <v>54.176379409392247</v>
      </c>
      <c r="C57" s="1">
        <v>327.48085220858479</v>
      </c>
      <c r="D57" s="1">
        <v>219.9024842027479</v>
      </c>
      <c r="E57" s="1">
        <v>167.41737646610397</v>
      </c>
      <c r="F57" s="1">
        <v>82.597430750263996</v>
      </c>
      <c r="G57" s="1">
        <v>38.384311169490601</v>
      </c>
      <c r="H57" s="1">
        <v>234.608038741613</v>
      </c>
      <c r="I57" s="1">
        <v>331.96266236522746</v>
      </c>
      <c r="J57" s="1">
        <v>300.09883806403724</v>
      </c>
      <c r="K57" s="1">
        <v>143.36776568046088</v>
      </c>
      <c r="L57" s="1">
        <v>401.54334772174269</v>
      </c>
      <c r="M57" s="1">
        <v>9.1946313247160703</v>
      </c>
      <c r="N57" s="1">
        <v>22.033822050889558</v>
      </c>
      <c r="O57" s="1">
        <v>200.89994241211923</v>
      </c>
    </row>
    <row r="58" spans="1:15" ht="12.95">
      <c r="A58" s="3">
        <v>44075</v>
      </c>
      <c r="B58">
        <v>58.036953533057094</v>
      </c>
      <c r="C58" s="1">
        <v>373.12383212778684</v>
      </c>
      <c r="D58" s="1">
        <v>131.26568995503499</v>
      </c>
      <c r="E58" s="1">
        <v>166.0460994768377</v>
      </c>
      <c r="F58" s="1">
        <v>107.20317861751371</v>
      </c>
      <c r="G58" s="1">
        <v>47.438530136685102</v>
      </c>
      <c r="H58" s="1">
        <v>202.6621696531889</v>
      </c>
      <c r="I58" s="1">
        <v>270.8806884122601</v>
      </c>
      <c r="J58" s="1">
        <v>326.84177551230999</v>
      </c>
      <c r="K58" s="1">
        <v>458.18859772094521</v>
      </c>
      <c r="L58" s="1">
        <v>402.25474098006703</v>
      </c>
      <c r="M58" s="1">
        <v>6.1915066827960556</v>
      </c>
      <c r="N58" s="1">
        <v>23.642046926600283</v>
      </c>
      <c r="O58" s="1">
        <v>182.50232183305499</v>
      </c>
    </row>
    <row r="59" spans="1:15" ht="12.95">
      <c r="A59" s="3">
        <v>44105</v>
      </c>
      <c r="B59">
        <v>103.58991953441232</v>
      </c>
      <c r="C59" s="1">
        <v>342.36894438122317</v>
      </c>
      <c r="D59" s="1">
        <v>127.79928353742602</v>
      </c>
      <c r="E59" s="1">
        <v>130.27664135535025</v>
      </c>
      <c r="F59" s="1">
        <v>133.7182802271854</v>
      </c>
      <c r="G59" s="1">
        <v>30.483932376299201</v>
      </c>
      <c r="H59" s="1">
        <v>224.2553992885243</v>
      </c>
      <c r="I59" s="1">
        <v>236.61905067616752</v>
      </c>
      <c r="J59" s="1">
        <v>306.38934746056674</v>
      </c>
      <c r="K59" s="1">
        <v>421.01046157163569</v>
      </c>
      <c r="L59" s="1">
        <v>382.4569060018689</v>
      </c>
      <c r="M59" s="1">
        <v>2.2125165981543584</v>
      </c>
      <c r="N59" s="1">
        <v>26.457385990180939</v>
      </c>
      <c r="O59" s="1">
        <v>167.15681830518099</v>
      </c>
    </row>
    <row r="60" spans="1:15" ht="12.95">
      <c r="A60" s="3">
        <v>44136</v>
      </c>
      <c r="B60">
        <v>171.93201254472783</v>
      </c>
      <c r="C60" s="1">
        <v>404.13248625598078</v>
      </c>
      <c r="D60" s="1">
        <v>165.79747271954099</v>
      </c>
      <c r="E60" s="1">
        <v>151.72982566695677</v>
      </c>
      <c r="F60" s="1">
        <v>120.71225899434798</v>
      </c>
      <c r="G60" s="1">
        <v>48.24726329102338</v>
      </c>
      <c r="H60" s="1">
        <v>231.73904858769845</v>
      </c>
      <c r="I60" s="1">
        <v>297.38044187926101</v>
      </c>
      <c r="J60" s="1">
        <v>336.57947352074933</v>
      </c>
      <c r="K60" s="1">
        <v>464.14903270649245</v>
      </c>
      <c r="L60" s="1">
        <v>415.46740406127623</v>
      </c>
      <c r="M60" s="1">
        <v>3.854877834966858</v>
      </c>
      <c r="N60" s="1">
        <v>26.182479643930385</v>
      </c>
      <c r="O60" s="1">
        <v>158.44205631653551</v>
      </c>
    </row>
    <row r="61" spans="1:15" ht="12.95">
      <c r="A61" s="3">
        <v>44166</v>
      </c>
      <c r="B61">
        <v>187.93529091193096</v>
      </c>
      <c r="C61" s="1">
        <v>385.16808061256955</v>
      </c>
      <c r="D61" s="1">
        <v>235.987898305443</v>
      </c>
      <c r="E61" s="1">
        <v>110.22677617717756</v>
      </c>
      <c r="F61" s="1">
        <v>160.5791205588726</v>
      </c>
      <c r="G61" s="1">
        <v>48.733759115332077</v>
      </c>
      <c r="H61" s="1">
        <v>221.30844425325364</v>
      </c>
      <c r="I61" s="1">
        <v>221.34742003695379</v>
      </c>
      <c r="J61" s="1">
        <v>336.91191276090876</v>
      </c>
      <c r="K61" s="1">
        <v>475.61908660105615</v>
      </c>
      <c r="L61" s="1">
        <v>413.23648852416636</v>
      </c>
      <c r="M61" s="1">
        <v>3.36071469016251</v>
      </c>
      <c r="N61" s="1">
        <v>31.345424636380127</v>
      </c>
      <c r="O61" s="1">
        <v>174.94461817841801</v>
      </c>
    </row>
    <row r="62" spans="1:15" ht="12.95"/>
    <row r="63" spans="1:15" ht="12.95"/>
    <row r="64" spans="1:15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spans="2:15" ht="12.95"/>
    <row r="17538" spans="2:15" ht="12.95"/>
    <row r="17539" spans="2:15" ht="12.95"/>
    <row r="17540" spans="2:15" ht="12.95"/>
    <row r="17541" spans="2:15" ht="12.95"/>
    <row r="17542" spans="2:15" ht="12.95"/>
    <row r="17543" spans="2:15" ht="12.95"/>
    <row r="17544" spans="2:15" ht="12.95"/>
    <row r="17545" spans="2:15" ht="12.95"/>
    <row r="17546" spans="2:15" ht="12.95">
      <c r="B17546" s="2"/>
      <c r="C17546" s="2"/>
      <c r="D17546" s="2"/>
      <c r="E17546" s="2"/>
      <c r="F17546" s="2"/>
      <c r="G17546" s="2"/>
      <c r="H17546" s="2"/>
      <c r="I17546" s="2"/>
      <c r="J17546" s="2"/>
      <c r="K17546" s="2"/>
      <c r="L17546" s="2"/>
      <c r="M17546" s="2"/>
      <c r="N17546" s="2"/>
      <c r="O17546" s="2"/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F339-5DD0-164E-84DE-C23DEB9F25DB}">
  <sheetPr>
    <tabColor theme="5" tint="0.39997558519241921"/>
    <outlinePr summaryBelow="0" summaryRight="0"/>
  </sheetPr>
  <dimension ref="A1:AT17545"/>
  <sheetViews>
    <sheetView tabSelected="1" topLeftCell="A47" workbookViewId="0">
      <selection activeCell="B62" sqref="B62:F62"/>
    </sheetView>
  </sheetViews>
  <sheetFormatPr defaultColWidth="14.42578125" defaultRowHeight="15.75" customHeight="1"/>
  <cols>
    <col min="1" max="1" width="19.28515625" bestFit="1" customWidth="1"/>
  </cols>
  <sheetData>
    <row r="1" spans="1:46" ht="15.75" customHeight="1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 ht="15.75" customHeight="1">
      <c r="A2" s="3">
        <v>42370</v>
      </c>
      <c r="B2">
        <f>(Total_Carbon_Intensity_PasteVal!H2-Total_Carbon_Intensity_PasteVal!G2)*Imports!B2</f>
        <v>364849844.60815912</v>
      </c>
      <c r="C2">
        <f>(Total_Carbon_Intensity_PasteVal!H2-Total_Carbon_Intensity_PasteVal!L2)*Imports!C2</f>
        <v>-162696655.05746531</v>
      </c>
      <c r="D2">
        <f>(Total_Carbon_Intensity_PasteVal!H2-Total_Carbon_Intensity_PasteVal!O2)*Imports!D2</f>
        <v>0</v>
      </c>
      <c r="E2">
        <f>(Total_Carbon_Intensity_PasteVal!H2-Total_Carbon_Intensity_PasteVal!I2)*Imports!E2</f>
        <v>0</v>
      </c>
      <c r="F2">
        <f>(Total_Carbon_Intensity_PasteVal!H2-Total_Carbon_Intensity_PasteVal!K2)*Imports!F2</f>
        <v>-793235.62222928368</v>
      </c>
      <c r="G2">
        <f>(Total_Carbon_Intensity_PasteVal!B2-Total_Carbon_Intensity_PasteVal!J2)*Imports!G2</f>
        <v>0</v>
      </c>
      <c r="H2">
        <f>(Total_Carbon_Intensity_PasteVal!B2-Total_Carbon_Intensity_PasteVal!C2)*Imports!H2</f>
        <v>-439273722.02848017</v>
      </c>
      <c r="I2">
        <f>(Total_Carbon_Intensity_PasteVal!O2-Total_Carbon_Intensity_PasteVal!G2)*Imports!I2</f>
        <v>0</v>
      </c>
      <c r="J2">
        <f>(Total_Carbon_Intensity_PasteVal!O2-Total_Carbon_Intensity_PasteVal!G2)*Imports!J2</f>
        <v>0</v>
      </c>
      <c r="K2">
        <f>(Total_Carbon_Intensity_PasteVal!O2-Total_Carbon_Intensity_PasteVal!L2)*Imports!K2</f>
        <v>-215388655.90787673</v>
      </c>
      <c r="L2">
        <f>(Total_Carbon_Intensity_PasteVal!O2-Total_Carbon_Intensity_PasteVal!C2)*Imports!L2</f>
        <v>0</v>
      </c>
      <c r="M2">
        <f>(Total_Carbon_Intensity_PasteVal!C2-Total_Carbon_Intensity_PasteVal!B2)*Imports!M2</f>
        <v>0</v>
      </c>
      <c r="N2">
        <f>(Total_Carbon_Intensity_PasteVal!C2-Total_Carbon_Intensity_PasteVal!D2)*Imports!N2</f>
        <v>0</v>
      </c>
      <c r="O2">
        <f>(Total_Carbon_Intensity_PasteVal!C2-Total_Carbon_Intensity_PasteVal!G2)*Imports!O2</f>
        <v>547077353.75388992</v>
      </c>
      <c r="P2">
        <f>(Total_Carbon_Intensity_PasteVal!C2-Total_Carbon_Intensity_PasteVal!L2)*Imports!P2</f>
        <v>0</v>
      </c>
      <c r="Q2">
        <f>(Total_Carbon_Intensity_PasteVal!C2-Total_Carbon_Intensity_PasteVal!N2)*Imports!Q2</f>
        <v>26630695.205507573</v>
      </c>
      <c r="R2">
        <f>(Total_Carbon_Intensity_PasteVal!D2-Total_Carbon_Intensity_PasteVal!N2)*Imports!R2</f>
        <v>0</v>
      </c>
      <c r="S2">
        <f>(Total_Carbon_Intensity_PasteVal!D2-Total_Carbon_Intensity_PasteVal!M2)*Imports!S2</f>
        <v>84001839.795995295</v>
      </c>
      <c r="T2">
        <f>(Total_Carbon_Intensity_PasteVal!D2-Total_Carbon_Intensity_PasteVal!C2)*Imports!T2</f>
        <v>-13662846.638688542</v>
      </c>
      <c r="U2">
        <f>(Total_Carbon_Intensity_PasteVal!E2-Total_Carbon_Intensity_PasteVal!G2)*Imports!U2</f>
        <v>59591670.749961533</v>
      </c>
      <c r="V2">
        <f>(Total_Carbon_Intensity_PasteVal!F2-Total_Carbon_Intensity_PasteVal!M2)*Imports!V2</f>
        <v>0</v>
      </c>
      <c r="W2">
        <f>(Total_Carbon_Intensity_PasteVal!F2-Total_Carbon_Intensity_PasteVal!N2)*Imports!W2</f>
        <v>364359736.91437274</v>
      </c>
      <c r="X2">
        <f>(Total_Carbon_Intensity_PasteVal!G2-Total_Carbon_Intensity_PasteVal!H2)*Imports!X2</f>
        <v>0</v>
      </c>
      <c r="Y2">
        <f>(Total_Carbon_Intensity_PasteVal!G2-Total_Carbon_Intensity_PasteVal!J2)*Imports!Y2</f>
        <v>0</v>
      </c>
      <c r="Z2">
        <f>(Total_Carbon_Intensity_PasteVal!G2-Total_Carbon_Intensity_PasteVal!E2)*Imports!Z2</f>
        <v>0</v>
      </c>
      <c r="AA2">
        <f>(Total_Carbon_Intensity_PasteVal!G2-Total_Carbon_Intensity_PasteVal!O2)*Imports!AA2</f>
        <v>-44600858.623815395</v>
      </c>
      <c r="AB2">
        <f>(Total_Carbon_Intensity_PasteVal!G2-Total_Carbon_Intensity_PasteVal!C2)*Imports!AB2</f>
        <v>0</v>
      </c>
      <c r="AC2">
        <f>(Total_Carbon_Intensity_PasteVal!I2-Total_Carbon_Intensity_PasteVal!H2)*Imports!AC2</f>
        <v>1437501.0033899257</v>
      </c>
      <c r="AD2">
        <f>(Total_Carbon_Intensity_PasteVal!I2-Total_Carbon_Intensity_PasteVal!K2)*Imports!AD2</f>
        <v>0</v>
      </c>
      <c r="AE2">
        <f>(Total_Carbon_Intensity_PasteVal!J2-Total_Carbon_Intensity_PasteVal!B2)*Imports!AE2</f>
        <v>9371840.7882559057</v>
      </c>
      <c r="AF2">
        <f>(Total_Carbon_Intensity_PasteVal!J2-Total_Carbon_Intensity_PasteVal!G2)*Imports!AF2</f>
        <v>446644189.68659735</v>
      </c>
      <c r="AG2">
        <f>(Total_Carbon_Intensity_PasteVal!K2-Total_Carbon_Intensity_PasteVal!H2)*Imports!AG2</f>
        <v>0</v>
      </c>
      <c r="AH2">
        <f>(Total_Carbon_Intensity_PasteVal!K2-Total_Carbon_Intensity_PasteVal!I2)*Imports!AH2</f>
        <v>0</v>
      </c>
      <c r="AI2">
        <f>(Total_Carbon_Intensity_PasteVal!L2-Total_Carbon_Intensity_PasteVal!H2)*Imports!AI2</f>
        <v>0</v>
      </c>
      <c r="AJ2">
        <f>(Total_Carbon_Intensity_PasteVal!L2-Total_Carbon_Intensity_PasteVal!O2)*Imports!AJ2</f>
        <v>0</v>
      </c>
      <c r="AK2">
        <f>(Total_Carbon_Intensity_PasteVal!L2-Total_Carbon_Intensity_PasteVal!C2)*Imports!AK2</f>
        <v>167463507.6532684</v>
      </c>
      <c r="AL2">
        <f>(Total_Carbon_Intensity_PasteVal!L2-Total_Carbon_Intensity_PasteVal!D2)*Imports!AL2</f>
        <v>0</v>
      </c>
      <c r="AM2">
        <f>(Total_Carbon_Intensity_PasteVal!L2-Total_Carbon_Intensity_PasteVal!M2)*Imports!AM2</f>
        <v>211885750.53984699</v>
      </c>
      <c r="AN2">
        <f>(Total_Carbon_Intensity_PasteVal!M2-Total_Carbon_Intensity_PasteVal!D2)*Imports!AN2</f>
        <v>0</v>
      </c>
      <c r="AO2">
        <f>(Total_Carbon_Intensity_PasteVal!M2-Total_Carbon_Intensity_PasteVal!L2)*Imports!AO2</f>
        <v>0</v>
      </c>
      <c r="AP2">
        <f>(Total_Carbon_Intensity_PasteVal!M2-Total_Carbon_Intensity_PasteVal!N2)*Imports!AP2</f>
        <v>0</v>
      </c>
      <c r="AQ2">
        <f>(Total_Carbon_Intensity_PasteVal!N2-Total_Carbon_Intensity_PasteVal!D2)*Imports!AQ2</f>
        <v>-173082287.91882721</v>
      </c>
      <c r="AR2">
        <f>(Total_Carbon_Intensity_PasteVal!N2-Total_Carbon_Intensity_PasteVal!M2)*Imports!AR2</f>
        <v>27716165.399455912</v>
      </c>
      <c r="AS2">
        <f>(Total_Carbon_Intensity_PasteVal!N2-Total_Carbon_Intensity_PasteVal!F2)*Imports!AS2</f>
        <v>0</v>
      </c>
      <c r="AT2">
        <f>(Total_Carbon_Intensity_PasteVal!N2-Total_Carbon_Intensity_PasteVal!C2)*Imports!AT2</f>
        <v>0</v>
      </c>
    </row>
    <row r="3" spans="1:46" ht="15.75" customHeight="1">
      <c r="A3" s="3">
        <v>42401</v>
      </c>
      <c r="B3">
        <f>(Total_Carbon_Intensity_PasteVal!H3-Total_Carbon_Intensity_PasteVal!G3)*Imports!B3</f>
        <v>460047296.21866524</v>
      </c>
      <c r="C3">
        <f>(Total_Carbon_Intensity_PasteVal!H3-Total_Carbon_Intensity_PasteVal!L3)*Imports!C3</f>
        <v>-163888591.24682945</v>
      </c>
      <c r="D3">
        <f>(Total_Carbon_Intensity_PasteVal!H3-Total_Carbon_Intensity_PasteVal!O3)*Imports!D3</f>
        <v>0</v>
      </c>
      <c r="E3">
        <f>(Total_Carbon_Intensity_PasteVal!H3-Total_Carbon_Intensity_PasteVal!I3)*Imports!E3</f>
        <v>0</v>
      </c>
      <c r="F3">
        <f>(Total_Carbon_Intensity_PasteVal!H3-Total_Carbon_Intensity_PasteVal!K3)*Imports!F3</f>
        <v>-180507.02002345165</v>
      </c>
      <c r="G3">
        <f>(Total_Carbon_Intensity_PasteVal!B3-Total_Carbon_Intensity_PasteVal!J3)*Imports!G3</f>
        <v>0</v>
      </c>
      <c r="H3">
        <f>(Total_Carbon_Intensity_PasteVal!B3-Total_Carbon_Intensity_PasteVal!C3)*Imports!H3</f>
        <v>-338664034.58860844</v>
      </c>
      <c r="I3">
        <f>(Total_Carbon_Intensity_PasteVal!O3-Total_Carbon_Intensity_PasteVal!G3)*Imports!I3</f>
        <v>0</v>
      </c>
      <c r="J3">
        <f>(Total_Carbon_Intensity_PasteVal!O3-Total_Carbon_Intensity_PasteVal!G3)*Imports!J3</f>
        <v>0</v>
      </c>
      <c r="K3">
        <f>(Total_Carbon_Intensity_PasteVal!O3-Total_Carbon_Intensity_PasteVal!L3)*Imports!K3</f>
        <v>-233536822.38870117</v>
      </c>
      <c r="L3">
        <f>(Total_Carbon_Intensity_PasteVal!O3-Total_Carbon_Intensity_PasteVal!C3)*Imports!L3</f>
        <v>0</v>
      </c>
      <c r="M3">
        <f>(Total_Carbon_Intensity_PasteVal!C3-Total_Carbon_Intensity_PasteVal!B3)*Imports!M3</f>
        <v>0</v>
      </c>
      <c r="N3">
        <f>(Total_Carbon_Intensity_PasteVal!C3-Total_Carbon_Intensity_PasteVal!D3)*Imports!N3</f>
        <v>0</v>
      </c>
      <c r="O3">
        <f>(Total_Carbon_Intensity_PasteVal!C3-Total_Carbon_Intensity_PasteVal!G3)*Imports!O3</f>
        <v>224598150.04119012</v>
      </c>
      <c r="P3">
        <f>(Total_Carbon_Intensity_PasteVal!C3-Total_Carbon_Intensity_PasteVal!L3)*Imports!P3</f>
        <v>0</v>
      </c>
      <c r="Q3">
        <f>(Total_Carbon_Intensity_PasteVal!C3-Total_Carbon_Intensity_PasteVal!N3)*Imports!Q3</f>
        <v>71810020.614229009</v>
      </c>
      <c r="R3">
        <f>(Total_Carbon_Intensity_PasteVal!D3-Total_Carbon_Intensity_PasteVal!N3)*Imports!R3</f>
        <v>0</v>
      </c>
      <c r="S3">
        <f>(Total_Carbon_Intensity_PasteVal!D3-Total_Carbon_Intensity_PasteVal!M3)*Imports!S3</f>
        <v>105483318.16127691</v>
      </c>
      <c r="T3">
        <f>(Total_Carbon_Intensity_PasteVal!D3-Total_Carbon_Intensity_PasteVal!C3)*Imports!T3</f>
        <v>-7063466.4488227563</v>
      </c>
      <c r="U3">
        <f>(Total_Carbon_Intensity_PasteVal!E3-Total_Carbon_Intensity_PasteVal!G3)*Imports!U3</f>
        <v>44706041.125206031</v>
      </c>
      <c r="V3">
        <f>(Total_Carbon_Intensity_PasteVal!F3-Total_Carbon_Intensity_PasteVal!M3)*Imports!V3</f>
        <v>0</v>
      </c>
      <c r="W3">
        <f>(Total_Carbon_Intensity_PasteVal!F3-Total_Carbon_Intensity_PasteVal!N3)*Imports!W3</f>
        <v>259289157.67247254</v>
      </c>
      <c r="X3">
        <f>(Total_Carbon_Intensity_PasteVal!G3-Total_Carbon_Intensity_PasteVal!H3)*Imports!X3</f>
        <v>0</v>
      </c>
      <c r="Y3">
        <f>(Total_Carbon_Intensity_PasteVal!G3-Total_Carbon_Intensity_PasteVal!J3)*Imports!Y3</f>
        <v>0</v>
      </c>
      <c r="Z3">
        <f>(Total_Carbon_Intensity_PasteVal!G3-Total_Carbon_Intensity_PasteVal!E3)*Imports!Z3</f>
        <v>0</v>
      </c>
      <c r="AA3">
        <f>(Total_Carbon_Intensity_PasteVal!G3-Total_Carbon_Intensity_PasteVal!O3)*Imports!AA3</f>
        <v>-7492681.5981111769</v>
      </c>
      <c r="AB3">
        <f>(Total_Carbon_Intensity_PasteVal!G3-Total_Carbon_Intensity_PasteVal!C3)*Imports!AB3</f>
        <v>0</v>
      </c>
      <c r="AC3">
        <f>(Total_Carbon_Intensity_PasteVal!I3-Total_Carbon_Intensity_PasteVal!H3)*Imports!AC3</f>
        <v>249531.92514853348</v>
      </c>
      <c r="AD3">
        <f>(Total_Carbon_Intensity_PasteVal!I3-Total_Carbon_Intensity_PasteVal!K3)*Imports!AD3</f>
        <v>0</v>
      </c>
      <c r="AE3">
        <f>(Total_Carbon_Intensity_PasteVal!J3-Total_Carbon_Intensity_PasteVal!B3)*Imports!AE3</f>
        <v>34256488.265440181</v>
      </c>
      <c r="AF3">
        <f>(Total_Carbon_Intensity_PasteVal!J3-Total_Carbon_Intensity_PasteVal!G3)*Imports!AF3</f>
        <v>490513380.57358694</v>
      </c>
      <c r="AG3">
        <f>(Total_Carbon_Intensity_PasteVal!K3-Total_Carbon_Intensity_PasteVal!H3)*Imports!AG3</f>
        <v>0</v>
      </c>
      <c r="AH3">
        <f>(Total_Carbon_Intensity_PasteVal!K3-Total_Carbon_Intensity_PasteVal!I3)*Imports!AH3</f>
        <v>0</v>
      </c>
      <c r="AI3">
        <f>(Total_Carbon_Intensity_PasteVal!L3-Total_Carbon_Intensity_PasteVal!H3)*Imports!AI3</f>
        <v>0</v>
      </c>
      <c r="AJ3">
        <f>(Total_Carbon_Intensity_PasteVal!L3-Total_Carbon_Intensity_PasteVal!O3)*Imports!AJ3</f>
        <v>0</v>
      </c>
      <c r="AK3">
        <f>(Total_Carbon_Intensity_PasteVal!L3-Total_Carbon_Intensity_PasteVal!C3)*Imports!AK3</f>
        <v>246167193.42178234</v>
      </c>
      <c r="AL3">
        <f>(Total_Carbon_Intensity_PasteVal!L3-Total_Carbon_Intensity_PasteVal!D3)*Imports!AL3</f>
        <v>0</v>
      </c>
      <c r="AM3">
        <f>(Total_Carbon_Intensity_PasteVal!L3-Total_Carbon_Intensity_PasteVal!M3)*Imports!AM3</f>
        <v>230892681.6175032</v>
      </c>
      <c r="AN3">
        <f>(Total_Carbon_Intensity_PasteVal!M3-Total_Carbon_Intensity_PasteVal!D3)*Imports!AN3</f>
        <v>0</v>
      </c>
      <c r="AO3">
        <f>(Total_Carbon_Intensity_PasteVal!M3-Total_Carbon_Intensity_PasteVal!L3)*Imports!AO3</f>
        <v>0</v>
      </c>
      <c r="AP3">
        <f>(Total_Carbon_Intensity_PasteVal!M3-Total_Carbon_Intensity_PasteVal!N3)*Imports!AP3</f>
        <v>0</v>
      </c>
      <c r="AQ3">
        <f>(Total_Carbon_Intensity_PasteVal!N3-Total_Carbon_Intensity_PasteVal!D3)*Imports!AQ3</f>
        <v>-66098088.877151042</v>
      </c>
      <c r="AR3">
        <f>(Total_Carbon_Intensity_PasteVal!N3-Total_Carbon_Intensity_PasteVal!M3)*Imports!AR3</f>
        <v>7768949.1526956288</v>
      </c>
      <c r="AS3">
        <f>(Total_Carbon_Intensity_PasteVal!N3-Total_Carbon_Intensity_PasteVal!F3)*Imports!AS3</f>
        <v>0</v>
      </c>
      <c r="AT3">
        <f>(Total_Carbon_Intensity_PasteVal!N3-Total_Carbon_Intensity_PasteVal!C3)*Imports!AT3</f>
        <v>0</v>
      </c>
    </row>
    <row r="4" spans="1:46" ht="15.75" customHeight="1">
      <c r="A4" s="3">
        <v>42430</v>
      </c>
      <c r="B4">
        <f>(Total_Carbon_Intensity_PasteVal!H4-Total_Carbon_Intensity_PasteVal!G4)*Imports!B4</f>
        <v>481952328.81220764</v>
      </c>
      <c r="C4">
        <f>(Total_Carbon_Intensity_PasteVal!H4-Total_Carbon_Intensity_PasteVal!L4)*Imports!C4</f>
        <v>-173613445.27828252</v>
      </c>
      <c r="D4">
        <f>(Total_Carbon_Intensity_PasteVal!H4-Total_Carbon_Intensity_PasteVal!O4)*Imports!D4</f>
        <v>0</v>
      </c>
      <c r="E4">
        <f>(Total_Carbon_Intensity_PasteVal!H4-Total_Carbon_Intensity_PasteVal!I4)*Imports!E4</f>
        <v>-1180224.651033035</v>
      </c>
      <c r="F4">
        <f>(Total_Carbon_Intensity_PasteVal!H4-Total_Carbon_Intensity_PasteVal!K4)*Imports!F4</f>
        <v>0</v>
      </c>
      <c r="G4">
        <f>(Total_Carbon_Intensity_PasteVal!B4-Total_Carbon_Intensity_PasteVal!J4)*Imports!G4</f>
        <v>0</v>
      </c>
      <c r="H4">
        <f>(Total_Carbon_Intensity_PasteVal!B4-Total_Carbon_Intensity_PasteVal!C4)*Imports!H4</f>
        <v>-430296624.11557287</v>
      </c>
      <c r="I4">
        <f>(Total_Carbon_Intensity_PasteVal!O4-Total_Carbon_Intensity_PasteVal!G4)*Imports!I4</f>
        <v>0</v>
      </c>
      <c r="J4">
        <f>(Total_Carbon_Intensity_PasteVal!O4-Total_Carbon_Intensity_PasteVal!G4)*Imports!J4</f>
        <v>0</v>
      </c>
      <c r="K4">
        <f>(Total_Carbon_Intensity_PasteVal!O4-Total_Carbon_Intensity_PasteVal!L4)*Imports!K4</f>
        <v>-218326406.09107029</v>
      </c>
      <c r="L4">
        <f>(Total_Carbon_Intensity_PasteVal!O4-Total_Carbon_Intensity_PasteVal!C4)*Imports!L4</f>
        <v>0</v>
      </c>
      <c r="M4">
        <f>(Total_Carbon_Intensity_PasteVal!C4-Total_Carbon_Intensity_PasteVal!B4)*Imports!M4</f>
        <v>0</v>
      </c>
      <c r="N4">
        <f>(Total_Carbon_Intensity_PasteVal!C4-Total_Carbon_Intensity_PasteVal!D4)*Imports!N4</f>
        <v>849321.12584739435</v>
      </c>
      <c r="O4">
        <f>(Total_Carbon_Intensity_PasteVal!C4-Total_Carbon_Intensity_PasteVal!G4)*Imports!O4</f>
        <v>184316993.83883265</v>
      </c>
      <c r="P4">
        <f>(Total_Carbon_Intensity_PasteVal!C4-Total_Carbon_Intensity_PasteVal!L4)*Imports!P4</f>
        <v>0</v>
      </c>
      <c r="Q4">
        <f>(Total_Carbon_Intensity_PasteVal!C4-Total_Carbon_Intensity_PasteVal!N4)*Imports!Q4</f>
        <v>102718638.01165183</v>
      </c>
      <c r="R4">
        <f>(Total_Carbon_Intensity_PasteVal!D4-Total_Carbon_Intensity_PasteVal!N4)*Imports!R4</f>
        <v>32458395.098156601</v>
      </c>
      <c r="S4">
        <f>(Total_Carbon_Intensity_PasteVal!D4-Total_Carbon_Intensity_PasteVal!M4)*Imports!S4</f>
        <v>211399974.20045617</v>
      </c>
      <c r="T4">
        <f>(Total_Carbon_Intensity_PasteVal!D4-Total_Carbon_Intensity_PasteVal!C4)*Imports!T4</f>
        <v>0</v>
      </c>
      <c r="U4">
        <f>(Total_Carbon_Intensity_PasteVal!E4-Total_Carbon_Intensity_PasteVal!G4)*Imports!U4</f>
        <v>27643735.48107703</v>
      </c>
      <c r="V4">
        <f>(Total_Carbon_Intensity_PasteVal!F4-Total_Carbon_Intensity_PasteVal!M4)*Imports!V4</f>
        <v>1067339.5907510098</v>
      </c>
      <c r="W4">
        <f>(Total_Carbon_Intensity_PasteVal!F4-Total_Carbon_Intensity_PasteVal!N4)*Imports!W4</f>
        <v>257916933.35747829</v>
      </c>
      <c r="X4">
        <f>(Total_Carbon_Intensity_PasteVal!G4-Total_Carbon_Intensity_PasteVal!H4)*Imports!X4</f>
        <v>0</v>
      </c>
      <c r="Y4">
        <f>(Total_Carbon_Intensity_PasteVal!G4-Total_Carbon_Intensity_PasteVal!J4)*Imports!Y4</f>
        <v>0</v>
      </c>
      <c r="Z4">
        <f>(Total_Carbon_Intensity_PasteVal!G4-Total_Carbon_Intensity_PasteVal!E4)*Imports!Z4</f>
        <v>0</v>
      </c>
      <c r="AA4">
        <f>(Total_Carbon_Intensity_PasteVal!G4-Total_Carbon_Intensity_PasteVal!O4)*Imports!AA4</f>
        <v>-23227069.9491635</v>
      </c>
      <c r="AB4">
        <f>(Total_Carbon_Intensity_PasteVal!G4-Total_Carbon_Intensity_PasteVal!C4)*Imports!AB4</f>
        <v>0</v>
      </c>
      <c r="AC4">
        <f>(Total_Carbon_Intensity_PasteVal!I4-Total_Carbon_Intensity_PasteVal!H4)*Imports!AC4</f>
        <v>0</v>
      </c>
      <c r="AD4">
        <f>(Total_Carbon_Intensity_PasteVal!I4-Total_Carbon_Intensity_PasteVal!K4)*Imports!AD4</f>
        <v>0</v>
      </c>
      <c r="AE4">
        <f>(Total_Carbon_Intensity_PasteVal!J4-Total_Carbon_Intensity_PasteVal!B4)*Imports!AE4</f>
        <v>29247917.902964734</v>
      </c>
      <c r="AF4">
        <f>(Total_Carbon_Intensity_PasteVal!J4-Total_Carbon_Intensity_PasteVal!G4)*Imports!AF4</f>
        <v>411433004.33463633</v>
      </c>
      <c r="AG4">
        <f>(Total_Carbon_Intensity_PasteVal!K4-Total_Carbon_Intensity_PasteVal!H4)*Imports!AG4</f>
        <v>4315503.3630137313</v>
      </c>
      <c r="AH4">
        <f>(Total_Carbon_Intensity_PasteVal!K4-Total_Carbon_Intensity_PasteVal!I4)*Imports!AH4</f>
        <v>0</v>
      </c>
      <c r="AI4">
        <f>(Total_Carbon_Intensity_PasteVal!L4-Total_Carbon_Intensity_PasteVal!H4)*Imports!AI4</f>
        <v>0</v>
      </c>
      <c r="AJ4">
        <f>(Total_Carbon_Intensity_PasteVal!L4-Total_Carbon_Intensity_PasteVal!O4)*Imports!AJ4</f>
        <v>0</v>
      </c>
      <c r="AK4">
        <f>(Total_Carbon_Intensity_PasteVal!L4-Total_Carbon_Intensity_PasteVal!C4)*Imports!AK4</f>
        <v>178723140.98919511</v>
      </c>
      <c r="AL4">
        <f>(Total_Carbon_Intensity_PasteVal!L4-Total_Carbon_Intensity_PasteVal!D4)*Imports!AL4</f>
        <v>0</v>
      </c>
      <c r="AM4">
        <f>(Total_Carbon_Intensity_PasteVal!L4-Total_Carbon_Intensity_PasteVal!M4)*Imports!AM4</f>
        <v>230734366.91254851</v>
      </c>
      <c r="AN4">
        <f>(Total_Carbon_Intensity_PasteVal!M4-Total_Carbon_Intensity_PasteVal!D4)*Imports!AN4</f>
        <v>0</v>
      </c>
      <c r="AO4">
        <f>(Total_Carbon_Intensity_PasteVal!M4-Total_Carbon_Intensity_PasteVal!L4)*Imports!AO4</f>
        <v>0</v>
      </c>
      <c r="AP4">
        <f>(Total_Carbon_Intensity_PasteVal!M4-Total_Carbon_Intensity_PasteVal!N4)*Imports!AP4</f>
        <v>0</v>
      </c>
      <c r="AQ4">
        <f>(Total_Carbon_Intensity_PasteVal!N4-Total_Carbon_Intensity_PasteVal!D4)*Imports!AQ4</f>
        <v>0</v>
      </c>
      <c r="AR4">
        <f>(Total_Carbon_Intensity_PasteVal!N4-Total_Carbon_Intensity_PasteVal!M4)*Imports!AR4</f>
        <v>17524652.755630884</v>
      </c>
      <c r="AS4">
        <f>(Total_Carbon_Intensity_PasteVal!N4-Total_Carbon_Intensity_PasteVal!F4)*Imports!AS4</f>
        <v>0</v>
      </c>
      <c r="AT4">
        <f>(Total_Carbon_Intensity_PasteVal!N4-Total_Carbon_Intensity_PasteVal!C4)*Imports!AT4</f>
        <v>0</v>
      </c>
    </row>
    <row r="5" spans="1:46" ht="15.75" customHeight="1">
      <c r="A5" s="3">
        <v>42461</v>
      </c>
      <c r="B5">
        <f>(Total_Carbon_Intensity_PasteVal!H5-Total_Carbon_Intensity_PasteVal!G5)*Imports!B5</f>
        <v>326750975.08618927</v>
      </c>
      <c r="C5">
        <f>(Total_Carbon_Intensity_PasteVal!H5-Total_Carbon_Intensity_PasteVal!L5)*Imports!C5</f>
        <v>-220025582.00275773</v>
      </c>
      <c r="D5">
        <f>(Total_Carbon_Intensity_PasteVal!H5-Total_Carbon_Intensity_PasteVal!O5)*Imports!D5</f>
        <v>0</v>
      </c>
      <c r="E5">
        <f>(Total_Carbon_Intensity_PasteVal!H5-Total_Carbon_Intensity_PasteVal!I5)*Imports!E5</f>
        <v>-2061914.8619501097</v>
      </c>
      <c r="F5">
        <f>(Total_Carbon_Intensity_PasteVal!H5-Total_Carbon_Intensity_PasteVal!K5)*Imports!F5</f>
        <v>-4530061.9267019797</v>
      </c>
      <c r="G5">
        <f>(Total_Carbon_Intensity_PasteVal!B5-Total_Carbon_Intensity_PasteVal!J5)*Imports!G5</f>
        <v>0</v>
      </c>
      <c r="H5">
        <f>(Total_Carbon_Intensity_PasteVal!B5-Total_Carbon_Intensity_PasteVal!C5)*Imports!H5</f>
        <v>-323125631.0877617</v>
      </c>
      <c r="I5">
        <f>(Total_Carbon_Intensity_PasteVal!O5-Total_Carbon_Intensity_PasteVal!G5)*Imports!I5</f>
        <v>10265989.771287376</v>
      </c>
      <c r="J5">
        <f>(Total_Carbon_Intensity_PasteVal!O5-Total_Carbon_Intensity_PasteVal!G5)*Imports!J5</f>
        <v>0</v>
      </c>
      <c r="K5">
        <f>(Total_Carbon_Intensity_PasteVal!O5-Total_Carbon_Intensity_PasteVal!L5)*Imports!K5</f>
        <v>-152993891.56301597</v>
      </c>
      <c r="L5">
        <f>(Total_Carbon_Intensity_PasteVal!O5-Total_Carbon_Intensity_PasteVal!C5)*Imports!L5</f>
        <v>0</v>
      </c>
      <c r="M5">
        <f>(Total_Carbon_Intensity_PasteVal!C5-Total_Carbon_Intensity_PasteVal!B5)*Imports!M5</f>
        <v>0</v>
      </c>
      <c r="N5">
        <f>(Total_Carbon_Intensity_PasteVal!C5-Total_Carbon_Intensity_PasteVal!D5)*Imports!N5</f>
        <v>0</v>
      </c>
      <c r="O5">
        <f>(Total_Carbon_Intensity_PasteVal!C5-Total_Carbon_Intensity_PasteVal!G5)*Imports!O5</f>
        <v>314573138.74868655</v>
      </c>
      <c r="P5">
        <f>(Total_Carbon_Intensity_PasteVal!C5-Total_Carbon_Intensity_PasteVal!L5)*Imports!P5</f>
        <v>0</v>
      </c>
      <c r="Q5">
        <f>(Total_Carbon_Intensity_PasteVal!C5-Total_Carbon_Intensity_PasteVal!N5)*Imports!Q5</f>
        <v>51336876.262438707</v>
      </c>
      <c r="R5">
        <f>(Total_Carbon_Intensity_PasteVal!D5-Total_Carbon_Intensity_PasteVal!N5)*Imports!R5</f>
        <v>10193470.599431952</v>
      </c>
      <c r="S5">
        <f>(Total_Carbon_Intensity_PasteVal!D5-Total_Carbon_Intensity_PasteVal!M5)*Imports!S5</f>
        <v>70347937.398044854</v>
      </c>
      <c r="T5">
        <f>(Total_Carbon_Intensity_PasteVal!D5-Total_Carbon_Intensity_PasteVal!C5)*Imports!T5</f>
        <v>-11800936.556779727</v>
      </c>
      <c r="U5">
        <f>(Total_Carbon_Intensity_PasteVal!E5-Total_Carbon_Intensity_PasteVal!G5)*Imports!U5</f>
        <v>0</v>
      </c>
      <c r="V5">
        <f>(Total_Carbon_Intensity_PasteVal!F5-Total_Carbon_Intensity_PasteVal!M5)*Imports!V5</f>
        <v>0</v>
      </c>
      <c r="W5">
        <f>(Total_Carbon_Intensity_PasteVal!F5-Total_Carbon_Intensity_PasteVal!N5)*Imports!W5</f>
        <v>198403865.48609421</v>
      </c>
      <c r="X5">
        <f>(Total_Carbon_Intensity_PasteVal!G5-Total_Carbon_Intensity_PasteVal!H5)*Imports!X5</f>
        <v>0</v>
      </c>
      <c r="Y5">
        <f>(Total_Carbon_Intensity_PasteVal!G5-Total_Carbon_Intensity_PasteVal!J5)*Imports!Y5</f>
        <v>0</v>
      </c>
      <c r="Z5">
        <f>(Total_Carbon_Intensity_PasteVal!G5-Total_Carbon_Intensity_PasteVal!E5)*Imports!Z5</f>
        <v>-30228378.230404027</v>
      </c>
      <c r="AA5">
        <f>(Total_Carbon_Intensity_PasteVal!G5-Total_Carbon_Intensity_PasteVal!O5)*Imports!AA5</f>
        <v>0</v>
      </c>
      <c r="AB5">
        <f>(Total_Carbon_Intensity_PasteVal!G5-Total_Carbon_Intensity_PasteVal!C5)*Imports!AB5</f>
        <v>0</v>
      </c>
      <c r="AC5">
        <f>(Total_Carbon_Intensity_PasteVal!I5-Total_Carbon_Intensity_PasteVal!H5)*Imports!AC5</f>
        <v>0</v>
      </c>
      <c r="AD5">
        <f>(Total_Carbon_Intensity_PasteVal!I5-Total_Carbon_Intensity_PasteVal!K5)*Imports!AD5</f>
        <v>0</v>
      </c>
      <c r="AE5">
        <f>(Total_Carbon_Intensity_PasteVal!J5-Total_Carbon_Intensity_PasteVal!B5)*Imports!AE5</f>
        <v>27226781.826602131</v>
      </c>
      <c r="AF5">
        <f>(Total_Carbon_Intensity_PasteVal!J5-Total_Carbon_Intensity_PasteVal!G5)*Imports!AF5</f>
        <v>336144538.00576431</v>
      </c>
      <c r="AG5">
        <f>(Total_Carbon_Intensity_PasteVal!K5-Total_Carbon_Intensity_PasteVal!H5)*Imports!AG5</f>
        <v>0</v>
      </c>
      <c r="AH5">
        <f>(Total_Carbon_Intensity_PasteVal!K5-Total_Carbon_Intensity_PasteVal!I5)*Imports!AH5</f>
        <v>0</v>
      </c>
      <c r="AI5">
        <f>(Total_Carbon_Intensity_PasteVal!L5-Total_Carbon_Intensity_PasteVal!H5)*Imports!AI5</f>
        <v>0</v>
      </c>
      <c r="AJ5">
        <f>(Total_Carbon_Intensity_PasteVal!L5-Total_Carbon_Intensity_PasteVal!O5)*Imports!AJ5</f>
        <v>0</v>
      </c>
      <c r="AK5">
        <f>(Total_Carbon_Intensity_PasteVal!L5-Total_Carbon_Intensity_PasteVal!C5)*Imports!AK5</f>
        <v>218007090.69864538</v>
      </c>
      <c r="AL5">
        <f>(Total_Carbon_Intensity_PasteVal!L5-Total_Carbon_Intensity_PasteVal!D5)*Imports!AL5</f>
        <v>0</v>
      </c>
      <c r="AM5">
        <f>(Total_Carbon_Intensity_PasteVal!L5-Total_Carbon_Intensity_PasteVal!M5)*Imports!AM5</f>
        <v>198019536.60060436</v>
      </c>
      <c r="AN5">
        <f>(Total_Carbon_Intensity_PasteVal!M5-Total_Carbon_Intensity_PasteVal!D5)*Imports!AN5</f>
        <v>0</v>
      </c>
      <c r="AO5">
        <f>(Total_Carbon_Intensity_PasteVal!M5-Total_Carbon_Intensity_PasteVal!L5)*Imports!AO5</f>
        <v>0</v>
      </c>
      <c r="AP5">
        <f>(Total_Carbon_Intensity_PasteVal!M5-Total_Carbon_Intensity_PasteVal!N5)*Imports!AP5</f>
        <v>0</v>
      </c>
      <c r="AQ5">
        <f>(Total_Carbon_Intensity_PasteVal!N5-Total_Carbon_Intensity_PasteVal!D5)*Imports!AQ5</f>
        <v>0</v>
      </c>
      <c r="AR5">
        <f>(Total_Carbon_Intensity_PasteVal!N5-Total_Carbon_Intensity_PasteVal!M5)*Imports!AR5</f>
        <v>1873748.9467209722</v>
      </c>
      <c r="AS5">
        <f>(Total_Carbon_Intensity_PasteVal!N5-Total_Carbon_Intensity_PasteVal!F5)*Imports!AS5</f>
        <v>0</v>
      </c>
      <c r="AT5">
        <f>(Total_Carbon_Intensity_PasteVal!N5-Total_Carbon_Intensity_PasteVal!C5)*Imports!AT5</f>
        <v>0</v>
      </c>
    </row>
    <row r="6" spans="1:46" ht="15.75" customHeight="1">
      <c r="A6" s="3">
        <v>42491</v>
      </c>
      <c r="B6">
        <f>(Total_Carbon_Intensity_PasteVal!H6-Total_Carbon_Intensity_PasteVal!G6)*Imports!B6</f>
        <v>357744629.16021562</v>
      </c>
      <c r="C6">
        <f>(Total_Carbon_Intensity_PasteVal!H6-Total_Carbon_Intensity_PasteVal!L6)*Imports!C6</f>
        <v>-213732306.94675922</v>
      </c>
      <c r="D6">
        <f>(Total_Carbon_Intensity_PasteVal!H6-Total_Carbon_Intensity_PasteVal!O6)*Imports!D6</f>
        <v>0</v>
      </c>
      <c r="E6">
        <f>(Total_Carbon_Intensity_PasteVal!H6-Total_Carbon_Intensity_PasteVal!I6)*Imports!E6</f>
        <v>0</v>
      </c>
      <c r="F6">
        <f>(Total_Carbon_Intensity_PasteVal!H6-Total_Carbon_Intensity_PasteVal!K6)*Imports!F6</f>
        <v>-4275305.6924841432</v>
      </c>
      <c r="G6">
        <f>(Total_Carbon_Intensity_PasteVal!B6-Total_Carbon_Intensity_PasteVal!J6)*Imports!G6</f>
        <v>0</v>
      </c>
      <c r="H6">
        <f>(Total_Carbon_Intensity_PasteVal!B6-Total_Carbon_Intensity_PasteVal!C6)*Imports!H6</f>
        <v>-300013045.98540109</v>
      </c>
      <c r="I6">
        <f>(Total_Carbon_Intensity_PasteVal!O6-Total_Carbon_Intensity_PasteVal!G6)*Imports!I6</f>
        <v>59500823.857625879</v>
      </c>
      <c r="J6">
        <f>(Total_Carbon_Intensity_PasteVal!O6-Total_Carbon_Intensity_PasteVal!G6)*Imports!J6</f>
        <v>0</v>
      </c>
      <c r="K6">
        <f>(Total_Carbon_Intensity_PasteVal!O6-Total_Carbon_Intensity_PasteVal!L6)*Imports!K6</f>
        <v>-121009346.84261197</v>
      </c>
      <c r="L6">
        <f>(Total_Carbon_Intensity_PasteVal!O6-Total_Carbon_Intensity_PasteVal!C6)*Imports!L6</f>
        <v>0</v>
      </c>
      <c r="M6">
        <f>(Total_Carbon_Intensity_PasteVal!C6-Total_Carbon_Intensity_PasteVal!B6)*Imports!M6</f>
        <v>0</v>
      </c>
      <c r="N6">
        <f>(Total_Carbon_Intensity_PasteVal!C6-Total_Carbon_Intensity_PasteVal!D6)*Imports!N6</f>
        <v>0</v>
      </c>
      <c r="O6">
        <f>(Total_Carbon_Intensity_PasteVal!C6-Total_Carbon_Intensity_PasteVal!G6)*Imports!O6</f>
        <v>273104003.8359108</v>
      </c>
      <c r="P6">
        <f>(Total_Carbon_Intensity_PasteVal!C6-Total_Carbon_Intensity_PasteVal!L6)*Imports!P6</f>
        <v>0</v>
      </c>
      <c r="Q6">
        <f>(Total_Carbon_Intensity_PasteVal!C6-Total_Carbon_Intensity_PasteVal!N6)*Imports!Q6</f>
        <v>39132992.734529428</v>
      </c>
      <c r="R6">
        <f>(Total_Carbon_Intensity_PasteVal!D6-Total_Carbon_Intensity_PasteVal!N6)*Imports!R6</f>
        <v>77873165.67010814</v>
      </c>
      <c r="S6">
        <f>(Total_Carbon_Intensity_PasteVal!D6-Total_Carbon_Intensity_PasteVal!M6)*Imports!S6</f>
        <v>193745060.72008938</v>
      </c>
      <c r="T6">
        <f>(Total_Carbon_Intensity_PasteVal!D6-Total_Carbon_Intensity_PasteVal!C6)*Imports!T6</f>
        <v>10680788.756684311</v>
      </c>
      <c r="U6">
        <f>(Total_Carbon_Intensity_PasteVal!E6-Total_Carbon_Intensity_PasteVal!G6)*Imports!U6</f>
        <v>71670502.775560245</v>
      </c>
      <c r="V6">
        <f>(Total_Carbon_Intensity_PasteVal!F6-Total_Carbon_Intensity_PasteVal!M6)*Imports!V6</f>
        <v>2105777.3459479609</v>
      </c>
      <c r="W6">
        <f>(Total_Carbon_Intensity_PasteVal!F6-Total_Carbon_Intensity_PasteVal!N6)*Imports!W6</f>
        <v>179442795.68001616</v>
      </c>
      <c r="X6">
        <f>(Total_Carbon_Intensity_PasteVal!G6-Total_Carbon_Intensity_PasteVal!H6)*Imports!X6</f>
        <v>0</v>
      </c>
      <c r="Y6">
        <f>(Total_Carbon_Intensity_PasteVal!G6-Total_Carbon_Intensity_PasteVal!J6)*Imports!Y6</f>
        <v>0</v>
      </c>
      <c r="Z6">
        <f>(Total_Carbon_Intensity_PasteVal!G6-Total_Carbon_Intensity_PasteVal!E6)*Imports!Z6</f>
        <v>0</v>
      </c>
      <c r="AA6">
        <f>(Total_Carbon_Intensity_PasteVal!G6-Total_Carbon_Intensity_PasteVal!O6)*Imports!AA6</f>
        <v>0</v>
      </c>
      <c r="AB6">
        <f>(Total_Carbon_Intensity_PasteVal!G6-Total_Carbon_Intensity_PasteVal!C6)*Imports!AB6</f>
        <v>0</v>
      </c>
      <c r="AC6">
        <f>(Total_Carbon_Intensity_PasteVal!I6-Total_Carbon_Intensity_PasteVal!H6)*Imports!AC6</f>
        <v>3378588.1285153711</v>
      </c>
      <c r="AD6">
        <f>(Total_Carbon_Intensity_PasteVal!I6-Total_Carbon_Intensity_PasteVal!K6)*Imports!AD6</f>
        <v>0</v>
      </c>
      <c r="AE6">
        <f>(Total_Carbon_Intensity_PasteVal!J6-Total_Carbon_Intensity_PasteVal!B6)*Imports!AE6</f>
        <v>30573030.827575631</v>
      </c>
      <c r="AF6">
        <f>(Total_Carbon_Intensity_PasteVal!J6-Total_Carbon_Intensity_PasteVal!G6)*Imports!AF6</f>
        <v>335399395.12702018</v>
      </c>
      <c r="AG6">
        <f>(Total_Carbon_Intensity_PasteVal!K6-Total_Carbon_Intensity_PasteVal!H6)*Imports!AG6</f>
        <v>0</v>
      </c>
      <c r="AH6">
        <f>(Total_Carbon_Intensity_PasteVal!K6-Total_Carbon_Intensity_PasteVal!I6)*Imports!AH6</f>
        <v>0</v>
      </c>
      <c r="AI6">
        <f>(Total_Carbon_Intensity_PasteVal!L6-Total_Carbon_Intensity_PasteVal!H6)*Imports!AI6</f>
        <v>0</v>
      </c>
      <c r="AJ6">
        <f>(Total_Carbon_Intensity_PasteVal!L6-Total_Carbon_Intensity_PasteVal!O6)*Imports!AJ6</f>
        <v>0</v>
      </c>
      <c r="AK6">
        <f>(Total_Carbon_Intensity_PasteVal!L6-Total_Carbon_Intensity_PasteVal!C6)*Imports!AK6</f>
        <v>359993694.55607396</v>
      </c>
      <c r="AL6">
        <f>(Total_Carbon_Intensity_PasteVal!L6-Total_Carbon_Intensity_PasteVal!D6)*Imports!AL6</f>
        <v>0</v>
      </c>
      <c r="AM6">
        <f>(Total_Carbon_Intensity_PasteVal!L6-Total_Carbon_Intensity_PasteVal!M6)*Imports!AM6</f>
        <v>211565348.87081185</v>
      </c>
      <c r="AN6">
        <f>(Total_Carbon_Intensity_PasteVal!M6-Total_Carbon_Intensity_PasteVal!D6)*Imports!AN6</f>
        <v>0</v>
      </c>
      <c r="AO6">
        <f>(Total_Carbon_Intensity_PasteVal!M6-Total_Carbon_Intensity_PasteVal!L6)*Imports!AO6</f>
        <v>0</v>
      </c>
      <c r="AP6">
        <f>(Total_Carbon_Intensity_PasteVal!M6-Total_Carbon_Intensity_PasteVal!N6)*Imports!AP6</f>
        <v>0</v>
      </c>
      <c r="AQ6">
        <f>(Total_Carbon_Intensity_PasteVal!N6-Total_Carbon_Intensity_PasteVal!D6)*Imports!AQ6</f>
        <v>0</v>
      </c>
      <c r="AR6">
        <f>(Total_Carbon_Intensity_PasteVal!N6-Total_Carbon_Intensity_PasteVal!M6)*Imports!AR6</f>
        <v>8522763.9872468673</v>
      </c>
      <c r="AS6">
        <f>(Total_Carbon_Intensity_PasteVal!N6-Total_Carbon_Intensity_PasteVal!F6)*Imports!AS6</f>
        <v>0</v>
      </c>
      <c r="AT6">
        <f>(Total_Carbon_Intensity_PasteVal!N6-Total_Carbon_Intensity_PasteVal!C6)*Imports!AT6</f>
        <v>0</v>
      </c>
    </row>
    <row r="7" spans="1:46" ht="15.75" customHeight="1">
      <c r="A7" s="3">
        <v>42522</v>
      </c>
      <c r="B7">
        <f>(Total_Carbon_Intensity_PasteVal!H7-Total_Carbon_Intensity_PasteVal!G7)*Imports!B7</f>
        <v>358180540.77870321</v>
      </c>
      <c r="C7">
        <f>(Total_Carbon_Intensity_PasteVal!H7-Total_Carbon_Intensity_PasteVal!L7)*Imports!C7</f>
        <v>-215308068.77811846</v>
      </c>
      <c r="D7">
        <f>(Total_Carbon_Intensity_PasteVal!H7-Total_Carbon_Intensity_PasteVal!O7)*Imports!D7</f>
        <v>0</v>
      </c>
      <c r="E7">
        <f>(Total_Carbon_Intensity_PasteVal!H7-Total_Carbon_Intensity_PasteVal!I7)*Imports!E7</f>
        <v>-4072482.3134346427</v>
      </c>
      <c r="F7">
        <f>(Total_Carbon_Intensity_PasteVal!H7-Total_Carbon_Intensity_PasteVal!K7)*Imports!F7</f>
        <v>-2247132.7028827937</v>
      </c>
      <c r="G7">
        <f>(Total_Carbon_Intensity_PasteVal!B7-Total_Carbon_Intensity_PasteVal!J7)*Imports!G7</f>
        <v>0</v>
      </c>
      <c r="H7">
        <f>(Total_Carbon_Intensity_PasteVal!B7-Total_Carbon_Intensity_PasteVal!C7)*Imports!H7</f>
        <v>-100389422.16392003</v>
      </c>
      <c r="I7">
        <f>(Total_Carbon_Intensity_PasteVal!O7-Total_Carbon_Intensity_PasteVal!G7)*Imports!I7</f>
        <v>85843384.840545028</v>
      </c>
      <c r="J7">
        <f>(Total_Carbon_Intensity_PasteVal!O7-Total_Carbon_Intensity_PasteVal!G7)*Imports!J7</f>
        <v>0</v>
      </c>
      <c r="K7">
        <f>(Total_Carbon_Intensity_PasteVal!O7-Total_Carbon_Intensity_PasteVal!L7)*Imports!K7</f>
        <v>0</v>
      </c>
      <c r="L7">
        <f>(Total_Carbon_Intensity_PasteVal!O7-Total_Carbon_Intensity_PasteVal!C7)*Imports!L7</f>
        <v>0</v>
      </c>
      <c r="M7">
        <f>(Total_Carbon_Intensity_PasteVal!C7-Total_Carbon_Intensity_PasteVal!B7)*Imports!M7</f>
        <v>0</v>
      </c>
      <c r="N7">
        <f>(Total_Carbon_Intensity_PasteVal!C7-Total_Carbon_Intensity_PasteVal!D7)*Imports!N7</f>
        <v>0</v>
      </c>
      <c r="O7">
        <f>(Total_Carbon_Intensity_PasteVal!C7-Total_Carbon_Intensity_PasteVal!G7)*Imports!O7</f>
        <v>553431988.54285693</v>
      </c>
      <c r="P7">
        <f>(Total_Carbon_Intensity_PasteVal!C7-Total_Carbon_Intensity_PasteVal!L7)*Imports!P7</f>
        <v>0</v>
      </c>
      <c r="Q7">
        <f>(Total_Carbon_Intensity_PasteVal!C7-Total_Carbon_Intensity_PasteVal!N7)*Imports!Q7</f>
        <v>0</v>
      </c>
      <c r="R7">
        <f>(Total_Carbon_Intensity_PasteVal!D7-Total_Carbon_Intensity_PasteVal!N7)*Imports!R7</f>
        <v>0</v>
      </c>
      <c r="S7">
        <f>(Total_Carbon_Intensity_PasteVal!D7-Total_Carbon_Intensity_PasteVal!M7)*Imports!S7</f>
        <v>392853391.38983321</v>
      </c>
      <c r="T7">
        <f>(Total_Carbon_Intensity_PasteVal!D7-Total_Carbon_Intensity_PasteVal!C7)*Imports!T7</f>
        <v>62119546.167748064</v>
      </c>
      <c r="U7">
        <f>(Total_Carbon_Intensity_PasteVal!E7-Total_Carbon_Intensity_PasteVal!G7)*Imports!U7</f>
        <v>205592569.60286447</v>
      </c>
      <c r="V7">
        <f>(Total_Carbon_Intensity_PasteVal!F7-Total_Carbon_Intensity_PasteVal!M7)*Imports!V7</f>
        <v>3842514.2201815476</v>
      </c>
      <c r="W7">
        <f>(Total_Carbon_Intensity_PasteVal!F7-Total_Carbon_Intensity_PasteVal!N7)*Imports!W7</f>
        <v>132794572.36337639</v>
      </c>
      <c r="X7">
        <f>(Total_Carbon_Intensity_PasteVal!G7-Total_Carbon_Intensity_PasteVal!H7)*Imports!X7</f>
        <v>0</v>
      </c>
      <c r="Y7">
        <f>(Total_Carbon_Intensity_PasteVal!G7-Total_Carbon_Intensity_PasteVal!J7)*Imports!Y7</f>
        <v>0</v>
      </c>
      <c r="Z7">
        <f>(Total_Carbon_Intensity_PasteVal!G7-Total_Carbon_Intensity_PasteVal!E7)*Imports!Z7</f>
        <v>0</v>
      </c>
      <c r="AA7">
        <f>(Total_Carbon_Intensity_PasteVal!G7-Total_Carbon_Intensity_PasteVal!O7)*Imports!AA7</f>
        <v>0</v>
      </c>
      <c r="AB7">
        <f>(Total_Carbon_Intensity_PasteVal!G7-Total_Carbon_Intensity_PasteVal!C7)*Imports!AB7</f>
        <v>0</v>
      </c>
      <c r="AC7">
        <f>(Total_Carbon_Intensity_PasteVal!I7-Total_Carbon_Intensity_PasteVal!H7)*Imports!AC7</f>
        <v>0</v>
      </c>
      <c r="AD7">
        <f>(Total_Carbon_Intensity_PasteVal!I7-Total_Carbon_Intensity_PasteVal!K7)*Imports!AD7</f>
        <v>0</v>
      </c>
      <c r="AE7">
        <f>(Total_Carbon_Intensity_PasteVal!J7-Total_Carbon_Intensity_PasteVal!B7)*Imports!AE7</f>
        <v>36136770.053588994</v>
      </c>
      <c r="AF7">
        <f>(Total_Carbon_Intensity_PasteVal!J7-Total_Carbon_Intensity_PasteVal!G7)*Imports!AF7</f>
        <v>244917950.84402686</v>
      </c>
      <c r="AG7">
        <f>(Total_Carbon_Intensity_PasteVal!K7-Total_Carbon_Intensity_PasteVal!H7)*Imports!AG7</f>
        <v>0</v>
      </c>
      <c r="AH7">
        <f>(Total_Carbon_Intensity_PasteVal!K7-Total_Carbon_Intensity_PasteVal!I7)*Imports!AH7</f>
        <v>0</v>
      </c>
      <c r="AI7">
        <f>(Total_Carbon_Intensity_PasteVal!L7-Total_Carbon_Intensity_PasteVal!H7)*Imports!AI7</f>
        <v>0</v>
      </c>
      <c r="AJ7">
        <f>(Total_Carbon_Intensity_PasteVal!L7-Total_Carbon_Intensity_PasteVal!O7)*Imports!AJ7</f>
        <v>215070261.99460015</v>
      </c>
      <c r="AK7">
        <f>(Total_Carbon_Intensity_PasteVal!L7-Total_Carbon_Intensity_PasteVal!C7)*Imports!AK7</f>
        <v>253339357.35572049</v>
      </c>
      <c r="AL7">
        <f>(Total_Carbon_Intensity_PasteVal!L7-Total_Carbon_Intensity_PasteVal!D7)*Imports!AL7</f>
        <v>0</v>
      </c>
      <c r="AM7">
        <f>(Total_Carbon_Intensity_PasteVal!L7-Total_Carbon_Intensity_PasteVal!M7)*Imports!AM7</f>
        <v>247973281.32997519</v>
      </c>
      <c r="AN7">
        <f>(Total_Carbon_Intensity_PasteVal!M7-Total_Carbon_Intensity_PasteVal!D7)*Imports!AN7</f>
        <v>0</v>
      </c>
      <c r="AO7">
        <f>(Total_Carbon_Intensity_PasteVal!M7-Total_Carbon_Intensity_PasteVal!L7)*Imports!AO7</f>
        <v>0</v>
      </c>
      <c r="AP7">
        <f>(Total_Carbon_Intensity_PasteVal!M7-Total_Carbon_Intensity_PasteVal!N7)*Imports!AP7</f>
        <v>0</v>
      </c>
      <c r="AQ7">
        <f>(Total_Carbon_Intensity_PasteVal!N7-Total_Carbon_Intensity_PasteVal!D7)*Imports!AQ7</f>
        <v>-165140876.64154267</v>
      </c>
      <c r="AR7">
        <f>(Total_Carbon_Intensity_PasteVal!N7-Total_Carbon_Intensity_PasteVal!M7)*Imports!AR7</f>
        <v>11360350.531814544</v>
      </c>
      <c r="AS7">
        <f>(Total_Carbon_Intensity_PasteVal!N7-Total_Carbon_Intensity_PasteVal!F7)*Imports!AS7</f>
        <v>0</v>
      </c>
      <c r="AT7">
        <f>(Total_Carbon_Intensity_PasteVal!N7-Total_Carbon_Intensity_PasteVal!C7)*Imports!AT7</f>
        <v>-83396364.013151526</v>
      </c>
    </row>
    <row r="8" spans="1:46" ht="15.75" customHeight="1">
      <c r="A8" s="3">
        <v>42552</v>
      </c>
      <c r="B8">
        <f>(Total_Carbon_Intensity_PasteVal!H8-Total_Carbon_Intensity_PasteVal!G8)*Imports!B8</f>
        <v>269031527.34105659</v>
      </c>
      <c r="C8">
        <f>(Total_Carbon_Intensity_PasteVal!H8-Total_Carbon_Intensity_PasteVal!L8)*Imports!C8</f>
        <v>-171629998.97699463</v>
      </c>
      <c r="D8">
        <f>(Total_Carbon_Intensity_PasteVal!H8-Total_Carbon_Intensity_PasteVal!O8)*Imports!D8</f>
        <v>0</v>
      </c>
      <c r="E8">
        <f>(Total_Carbon_Intensity_PasteVal!H8-Total_Carbon_Intensity_PasteVal!I8)*Imports!E8</f>
        <v>-30362840.799863201</v>
      </c>
      <c r="F8">
        <f>(Total_Carbon_Intensity_PasteVal!H8-Total_Carbon_Intensity_PasteVal!K8)*Imports!F8</f>
        <v>0</v>
      </c>
      <c r="G8">
        <f>(Total_Carbon_Intensity_PasteVal!B8-Total_Carbon_Intensity_PasteVal!J8)*Imports!G8</f>
        <v>0</v>
      </c>
      <c r="H8">
        <f>(Total_Carbon_Intensity_PasteVal!B8-Total_Carbon_Intensity_PasteVal!C8)*Imports!H8</f>
        <v>-144236952.76785815</v>
      </c>
      <c r="I8">
        <f>(Total_Carbon_Intensity_PasteVal!O8-Total_Carbon_Intensity_PasteVal!G8)*Imports!I8</f>
        <v>19637176.892773136</v>
      </c>
      <c r="J8">
        <f>(Total_Carbon_Intensity_PasteVal!O8-Total_Carbon_Intensity_PasteVal!G8)*Imports!J8</f>
        <v>0</v>
      </c>
      <c r="K8">
        <f>(Total_Carbon_Intensity_PasteVal!O8-Total_Carbon_Intensity_PasteVal!L8)*Imports!K8</f>
        <v>0</v>
      </c>
      <c r="L8">
        <f>(Total_Carbon_Intensity_PasteVal!O8-Total_Carbon_Intensity_PasteVal!C8)*Imports!L8</f>
        <v>0</v>
      </c>
      <c r="M8">
        <f>(Total_Carbon_Intensity_PasteVal!C8-Total_Carbon_Intensity_PasteVal!B8)*Imports!M8</f>
        <v>0</v>
      </c>
      <c r="N8">
        <f>(Total_Carbon_Intensity_PasteVal!C8-Total_Carbon_Intensity_PasteVal!D8)*Imports!N8</f>
        <v>0</v>
      </c>
      <c r="O8">
        <f>(Total_Carbon_Intensity_PasteVal!C8-Total_Carbon_Intensity_PasteVal!G8)*Imports!O8</f>
        <v>192047430.42590103</v>
      </c>
      <c r="P8">
        <f>(Total_Carbon_Intensity_PasteVal!C8-Total_Carbon_Intensity_PasteVal!L8)*Imports!P8</f>
        <v>0</v>
      </c>
      <c r="Q8">
        <f>(Total_Carbon_Intensity_PasteVal!C8-Total_Carbon_Intensity_PasteVal!N8)*Imports!Q8</f>
        <v>0</v>
      </c>
      <c r="R8">
        <f>(Total_Carbon_Intensity_PasteVal!D8-Total_Carbon_Intensity_PasteVal!N8)*Imports!R8</f>
        <v>0</v>
      </c>
      <c r="S8">
        <f>(Total_Carbon_Intensity_PasteVal!D8-Total_Carbon_Intensity_PasteVal!M8)*Imports!S8</f>
        <v>301103479.7776072</v>
      </c>
      <c r="T8">
        <f>(Total_Carbon_Intensity_PasteVal!D8-Total_Carbon_Intensity_PasteVal!C8)*Imports!T8</f>
        <v>-3945409.9453676147</v>
      </c>
      <c r="U8">
        <f>(Total_Carbon_Intensity_PasteVal!E8-Total_Carbon_Intensity_PasteVal!G8)*Imports!U8</f>
        <v>300242449.19409698</v>
      </c>
      <c r="V8">
        <f>(Total_Carbon_Intensity_PasteVal!F8-Total_Carbon_Intensity_PasteVal!M8)*Imports!V8</f>
        <v>2546209.8907570592</v>
      </c>
      <c r="W8">
        <f>(Total_Carbon_Intensity_PasteVal!F8-Total_Carbon_Intensity_PasteVal!N8)*Imports!W8</f>
        <v>114929490.64944291</v>
      </c>
      <c r="X8">
        <f>(Total_Carbon_Intensity_PasteVal!G8-Total_Carbon_Intensity_PasteVal!H8)*Imports!X8</f>
        <v>0</v>
      </c>
      <c r="Y8">
        <f>(Total_Carbon_Intensity_PasteVal!G8-Total_Carbon_Intensity_PasteVal!J8)*Imports!Y8</f>
        <v>0</v>
      </c>
      <c r="Z8">
        <f>(Total_Carbon_Intensity_PasteVal!G8-Total_Carbon_Intensity_PasteVal!E8)*Imports!Z8</f>
        <v>0</v>
      </c>
      <c r="AA8">
        <f>(Total_Carbon_Intensity_PasteVal!G8-Total_Carbon_Intensity_PasteVal!O8)*Imports!AA8</f>
        <v>0</v>
      </c>
      <c r="AB8">
        <f>(Total_Carbon_Intensity_PasteVal!G8-Total_Carbon_Intensity_PasteVal!C8)*Imports!AB8</f>
        <v>0</v>
      </c>
      <c r="AC8">
        <f>(Total_Carbon_Intensity_PasteVal!I8-Total_Carbon_Intensity_PasteVal!H8)*Imports!AC8</f>
        <v>0</v>
      </c>
      <c r="AD8">
        <f>(Total_Carbon_Intensity_PasteVal!I8-Total_Carbon_Intensity_PasteVal!K8)*Imports!AD8</f>
        <v>0</v>
      </c>
      <c r="AE8">
        <f>(Total_Carbon_Intensity_PasteVal!J8-Total_Carbon_Intensity_PasteVal!B8)*Imports!AE8</f>
        <v>58265410.210269652</v>
      </c>
      <c r="AF8">
        <f>(Total_Carbon_Intensity_PasteVal!J8-Total_Carbon_Intensity_PasteVal!G8)*Imports!AF8</f>
        <v>266235568.34711477</v>
      </c>
      <c r="AG8">
        <f>(Total_Carbon_Intensity_PasteVal!K8-Total_Carbon_Intensity_PasteVal!H8)*Imports!AG8</f>
        <v>0</v>
      </c>
      <c r="AH8">
        <f>(Total_Carbon_Intensity_PasteVal!K8-Total_Carbon_Intensity_PasteVal!I8)*Imports!AH8</f>
        <v>0</v>
      </c>
      <c r="AI8">
        <f>(Total_Carbon_Intensity_PasteVal!L8-Total_Carbon_Intensity_PasteVal!H8)*Imports!AI8</f>
        <v>0</v>
      </c>
      <c r="AJ8">
        <f>(Total_Carbon_Intensity_PasteVal!L8-Total_Carbon_Intensity_PasteVal!O8)*Imports!AJ8</f>
        <v>74600661.978439406</v>
      </c>
      <c r="AK8">
        <f>(Total_Carbon_Intensity_PasteVal!L8-Total_Carbon_Intensity_PasteVal!C8)*Imports!AK8</f>
        <v>226728694.4833388</v>
      </c>
      <c r="AL8">
        <f>(Total_Carbon_Intensity_PasteVal!L8-Total_Carbon_Intensity_PasteVal!D8)*Imports!AL8</f>
        <v>0</v>
      </c>
      <c r="AM8">
        <f>(Total_Carbon_Intensity_PasteVal!L8-Total_Carbon_Intensity_PasteVal!M8)*Imports!AM8</f>
        <v>180845725.77126154</v>
      </c>
      <c r="AN8">
        <f>(Total_Carbon_Intensity_PasteVal!M8-Total_Carbon_Intensity_PasteVal!D8)*Imports!AN8</f>
        <v>0</v>
      </c>
      <c r="AO8">
        <f>(Total_Carbon_Intensity_PasteVal!M8-Total_Carbon_Intensity_PasteVal!L8)*Imports!AO8</f>
        <v>0</v>
      </c>
      <c r="AP8">
        <f>(Total_Carbon_Intensity_PasteVal!M8-Total_Carbon_Intensity_PasteVal!N8)*Imports!AP8</f>
        <v>0</v>
      </c>
      <c r="AQ8">
        <f>(Total_Carbon_Intensity_PasteVal!N8-Total_Carbon_Intensity_PasteVal!D8)*Imports!AQ8</f>
        <v>-66110165.959545359</v>
      </c>
      <c r="AR8">
        <f>(Total_Carbon_Intensity_PasteVal!N8-Total_Carbon_Intensity_PasteVal!M8)*Imports!AR8</f>
        <v>-157044.2069013541</v>
      </c>
      <c r="AS8">
        <f>(Total_Carbon_Intensity_PasteVal!N8-Total_Carbon_Intensity_PasteVal!F8)*Imports!AS8</f>
        <v>0</v>
      </c>
      <c r="AT8">
        <f>(Total_Carbon_Intensity_PasteVal!N8-Total_Carbon_Intensity_PasteVal!C8)*Imports!AT8</f>
        <v>-1594089.1744757507</v>
      </c>
    </row>
    <row r="9" spans="1:46" ht="15.75" customHeight="1">
      <c r="A9" s="3">
        <v>42583</v>
      </c>
      <c r="B9">
        <f>(Total_Carbon_Intensity_PasteVal!H9-Total_Carbon_Intensity_PasteVal!G9)*Imports!B9</f>
        <v>243685719.6663081</v>
      </c>
      <c r="C9">
        <f>(Total_Carbon_Intensity_PasteVal!H9-Total_Carbon_Intensity_PasteVal!L9)*Imports!C9</f>
        <v>-205336262.62440732</v>
      </c>
      <c r="D9">
        <f>(Total_Carbon_Intensity_PasteVal!H9-Total_Carbon_Intensity_PasteVal!O9)*Imports!D9</f>
        <v>0</v>
      </c>
      <c r="E9">
        <f>(Total_Carbon_Intensity_PasteVal!H9-Total_Carbon_Intensity_PasteVal!I9)*Imports!E9</f>
        <v>-21211551.374558821</v>
      </c>
      <c r="F9">
        <f>(Total_Carbon_Intensity_PasteVal!H9-Total_Carbon_Intensity_PasteVal!K9)*Imports!F9</f>
        <v>0</v>
      </c>
      <c r="G9">
        <f>(Total_Carbon_Intensity_PasteVal!B9-Total_Carbon_Intensity_PasteVal!J9)*Imports!G9</f>
        <v>0</v>
      </c>
      <c r="H9">
        <f>(Total_Carbon_Intensity_PasteVal!B9-Total_Carbon_Intensity_PasteVal!C9)*Imports!H9</f>
        <v>-312960459.4854207</v>
      </c>
      <c r="I9">
        <f>(Total_Carbon_Intensity_PasteVal!O9-Total_Carbon_Intensity_PasteVal!G9)*Imports!I9</f>
        <v>0</v>
      </c>
      <c r="J9">
        <f>(Total_Carbon_Intensity_PasteVal!O9-Total_Carbon_Intensity_PasteVal!G9)*Imports!J9</f>
        <v>0</v>
      </c>
      <c r="K9">
        <f>(Total_Carbon_Intensity_PasteVal!O9-Total_Carbon_Intensity_PasteVal!L9)*Imports!K9</f>
        <v>0</v>
      </c>
      <c r="L9">
        <f>(Total_Carbon_Intensity_PasteVal!O9-Total_Carbon_Intensity_PasteVal!C9)*Imports!L9</f>
        <v>0</v>
      </c>
      <c r="M9">
        <f>(Total_Carbon_Intensity_PasteVal!C9-Total_Carbon_Intensity_PasteVal!B9)*Imports!M9</f>
        <v>0</v>
      </c>
      <c r="N9">
        <f>(Total_Carbon_Intensity_PasteVal!C9-Total_Carbon_Intensity_PasteVal!D9)*Imports!N9</f>
        <v>0</v>
      </c>
      <c r="O9">
        <f>(Total_Carbon_Intensity_PasteVal!C9-Total_Carbon_Intensity_PasteVal!G9)*Imports!O9</f>
        <v>190259505.30760074</v>
      </c>
      <c r="P9">
        <f>(Total_Carbon_Intensity_PasteVal!C9-Total_Carbon_Intensity_PasteVal!L9)*Imports!P9</f>
        <v>0</v>
      </c>
      <c r="Q9">
        <f>(Total_Carbon_Intensity_PasteVal!C9-Total_Carbon_Intensity_PasteVal!N9)*Imports!Q9</f>
        <v>0</v>
      </c>
      <c r="R9">
        <f>(Total_Carbon_Intensity_PasteVal!D9-Total_Carbon_Intensity_PasteVal!N9)*Imports!R9</f>
        <v>0</v>
      </c>
      <c r="S9">
        <f>(Total_Carbon_Intensity_PasteVal!D9-Total_Carbon_Intensity_PasteVal!M9)*Imports!S9</f>
        <v>172777168.19374096</v>
      </c>
      <c r="T9">
        <f>(Total_Carbon_Intensity_PasteVal!D9-Total_Carbon_Intensity_PasteVal!C9)*Imports!T9</f>
        <v>-46875052.967899501</v>
      </c>
      <c r="U9">
        <f>(Total_Carbon_Intensity_PasteVal!E9-Total_Carbon_Intensity_PasteVal!G9)*Imports!U9</f>
        <v>299902769.14048028</v>
      </c>
      <c r="V9">
        <f>(Total_Carbon_Intensity_PasteVal!F9-Total_Carbon_Intensity_PasteVal!M9)*Imports!V9</f>
        <v>3088339.1366051491</v>
      </c>
      <c r="W9">
        <f>(Total_Carbon_Intensity_PasteVal!F9-Total_Carbon_Intensity_PasteVal!N9)*Imports!W9</f>
        <v>121878459.4813842</v>
      </c>
      <c r="X9">
        <f>(Total_Carbon_Intensity_PasteVal!G9-Total_Carbon_Intensity_PasteVal!H9)*Imports!X9</f>
        <v>0</v>
      </c>
      <c r="Y9">
        <f>(Total_Carbon_Intensity_PasteVal!G9-Total_Carbon_Intensity_PasteVal!J9)*Imports!Y9</f>
        <v>0</v>
      </c>
      <c r="Z9">
        <f>(Total_Carbon_Intensity_PasteVal!G9-Total_Carbon_Intensity_PasteVal!E9)*Imports!Z9</f>
        <v>0</v>
      </c>
      <c r="AA9">
        <f>(Total_Carbon_Intensity_PasteVal!G9-Total_Carbon_Intensity_PasteVal!O9)*Imports!AA9</f>
        <v>-10367867.981636366</v>
      </c>
      <c r="AB9">
        <f>(Total_Carbon_Intensity_PasteVal!G9-Total_Carbon_Intensity_PasteVal!C9)*Imports!AB9</f>
        <v>0</v>
      </c>
      <c r="AC9">
        <f>(Total_Carbon_Intensity_PasteVal!I9-Total_Carbon_Intensity_PasteVal!H9)*Imports!AC9</f>
        <v>0</v>
      </c>
      <c r="AD9">
        <f>(Total_Carbon_Intensity_PasteVal!I9-Total_Carbon_Intensity_PasteVal!K9)*Imports!AD9</f>
        <v>0</v>
      </c>
      <c r="AE9">
        <f>(Total_Carbon_Intensity_PasteVal!J9-Total_Carbon_Intensity_PasteVal!B9)*Imports!AE9</f>
        <v>36220239.300423585</v>
      </c>
      <c r="AF9">
        <f>(Total_Carbon_Intensity_PasteVal!J9-Total_Carbon_Intensity_PasteVal!G9)*Imports!AF9</f>
        <v>127335223.85815313</v>
      </c>
      <c r="AG9">
        <f>(Total_Carbon_Intensity_PasteVal!K9-Total_Carbon_Intensity_PasteVal!H9)*Imports!AG9</f>
        <v>0</v>
      </c>
      <c r="AH9">
        <f>(Total_Carbon_Intensity_PasteVal!K9-Total_Carbon_Intensity_PasteVal!I9)*Imports!AH9</f>
        <v>0</v>
      </c>
      <c r="AI9">
        <f>(Total_Carbon_Intensity_PasteVal!L9-Total_Carbon_Intensity_PasteVal!H9)*Imports!AI9</f>
        <v>0</v>
      </c>
      <c r="AJ9">
        <f>(Total_Carbon_Intensity_PasteVal!L9-Total_Carbon_Intensity_PasteVal!O9)*Imports!AJ9</f>
        <v>10110391.217862813</v>
      </c>
      <c r="AK9">
        <f>(Total_Carbon_Intensity_PasteVal!L9-Total_Carbon_Intensity_PasteVal!C9)*Imports!AK9</f>
        <v>134368829.05312312</v>
      </c>
      <c r="AL9">
        <f>(Total_Carbon_Intensity_PasteVal!L9-Total_Carbon_Intensity_PasteVal!D9)*Imports!AL9</f>
        <v>0</v>
      </c>
      <c r="AM9">
        <f>(Total_Carbon_Intensity_PasteVal!L9-Total_Carbon_Intensity_PasteVal!M9)*Imports!AM9</f>
        <v>242621870.05990681</v>
      </c>
      <c r="AN9">
        <f>(Total_Carbon_Intensity_PasteVal!M9-Total_Carbon_Intensity_PasteVal!D9)*Imports!AN9</f>
        <v>0</v>
      </c>
      <c r="AO9">
        <f>(Total_Carbon_Intensity_PasteVal!M9-Total_Carbon_Intensity_PasteVal!L9)*Imports!AO9</f>
        <v>0</v>
      </c>
      <c r="AP9">
        <f>(Total_Carbon_Intensity_PasteVal!M9-Total_Carbon_Intensity_PasteVal!N9)*Imports!AP9</f>
        <v>0</v>
      </c>
      <c r="AQ9">
        <f>(Total_Carbon_Intensity_PasteVal!N9-Total_Carbon_Intensity_PasteVal!D9)*Imports!AQ9</f>
        <v>-118350548.02782254</v>
      </c>
      <c r="AR9">
        <f>(Total_Carbon_Intensity_PasteVal!N9-Total_Carbon_Intensity_PasteVal!M9)*Imports!AR9</f>
        <v>1135918.6355996681</v>
      </c>
      <c r="AS9">
        <f>(Total_Carbon_Intensity_PasteVal!N9-Total_Carbon_Intensity_PasteVal!F9)*Imports!AS9</f>
        <v>0</v>
      </c>
      <c r="AT9">
        <f>(Total_Carbon_Intensity_PasteVal!N9-Total_Carbon_Intensity_PasteVal!C9)*Imports!AT9</f>
        <v>-38310784.592246853</v>
      </c>
    </row>
    <row r="10" spans="1:46" ht="15.75" customHeight="1">
      <c r="A10" s="3">
        <v>42614</v>
      </c>
      <c r="B10">
        <f>(Total_Carbon_Intensity_PasteVal!H10-Total_Carbon_Intensity_PasteVal!G10)*Imports!B10</f>
        <v>105709143.13113315</v>
      </c>
      <c r="C10">
        <f>(Total_Carbon_Intensity_PasteVal!H10-Total_Carbon_Intensity_PasteVal!L10)*Imports!C10</f>
        <v>-180284822.7972295</v>
      </c>
      <c r="D10">
        <f>(Total_Carbon_Intensity_PasteVal!H10-Total_Carbon_Intensity_PasteVal!O10)*Imports!D10</f>
        <v>0</v>
      </c>
      <c r="E10">
        <f>(Total_Carbon_Intensity_PasteVal!H10-Total_Carbon_Intensity_PasteVal!I10)*Imports!E10</f>
        <v>-4192998.6268684319</v>
      </c>
      <c r="F10">
        <f>(Total_Carbon_Intensity_PasteVal!H10-Total_Carbon_Intensity_PasteVal!K10)*Imports!F10</f>
        <v>-6572978.0995623358</v>
      </c>
      <c r="G10">
        <f>(Total_Carbon_Intensity_PasteVal!B10-Total_Carbon_Intensity_PasteVal!J10)*Imports!G10</f>
        <v>0</v>
      </c>
      <c r="H10">
        <f>(Total_Carbon_Intensity_PasteVal!B10-Total_Carbon_Intensity_PasteVal!C10)*Imports!H10</f>
        <v>-448132474.89855897</v>
      </c>
      <c r="I10">
        <f>(Total_Carbon_Intensity_PasteVal!O10-Total_Carbon_Intensity_PasteVal!G10)*Imports!I10</f>
        <v>0</v>
      </c>
      <c r="J10">
        <f>(Total_Carbon_Intensity_PasteVal!O10-Total_Carbon_Intensity_PasteVal!G10)*Imports!J10</f>
        <v>0</v>
      </c>
      <c r="K10">
        <f>(Total_Carbon_Intensity_PasteVal!O10-Total_Carbon_Intensity_PasteVal!L10)*Imports!K10</f>
        <v>-547525455.65174913</v>
      </c>
      <c r="L10">
        <f>(Total_Carbon_Intensity_PasteVal!O10-Total_Carbon_Intensity_PasteVal!C10)*Imports!L10</f>
        <v>0</v>
      </c>
      <c r="M10">
        <f>(Total_Carbon_Intensity_PasteVal!C10-Total_Carbon_Intensity_PasteVal!B10)*Imports!M10</f>
        <v>0</v>
      </c>
      <c r="N10">
        <f>(Total_Carbon_Intensity_PasteVal!C10-Total_Carbon_Intensity_PasteVal!D10)*Imports!N10</f>
        <v>0</v>
      </c>
      <c r="O10">
        <f>(Total_Carbon_Intensity_PasteVal!C10-Total_Carbon_Intensity_PasteVal!G10)*Imports!O10</f>
        <v>104456733.45601128</v>
      </c>
      <c r="P10">
        <f>(Total_Carbon_Intensity_PasteVal!C10-Total_Carbon_Intensity_PasteVal!L10)*Imports!P10</f>
        <v>0</v>
      </c>
      <c r="Q10">
        <f>(Total_Carbon_Intensity_PasteVal!C10-Total_Carbon_Intensity_PasteVal!N10)*Imports!Q10</f>
        <v>2832887.146358741</v>
      </c>
      <c r="R10">
        <f>(Total_Carbon_Intensity_PasteVal!D10-Total_Carbon_Intensity_PasteVal!N10)*Imports!R10</f>
        <v>58581178.356636323</v>
      </c>
      <c r="S10">
        <f>(Total_Carbon_Intensity_PasteVal!D10-Total_Carbon_Intensity_PasteVal!M10)*Imports!S10</f>
        <v>273942164.22313857</v>
      </c>
      <c r="T10">
        <f>(Total_Carbon_Intensity_PasteVal!D10-Total_Carbon_Intensity_PasteVal!C10)*Imports!T10</f>
        <v>-8916960.4489814024</v>
      </c>
      <c r="U10">
        <f>(Total_Carbon_Intensity_PasteVal!E10-Total_Carbon_Intensity_PasteVal!G10)*Imports!U10</f>
        <v>266074010.53019831</v>
      </c>
      <c r="V10">
        <f>(Total_Carbon_Intensity_PasteVal!F10-Total_Carbon_Intensity_PasteVal!M10)*Imports!V10</f>
        <v>2384644.3358169789</v>
      </c>
      <c r="W10">
        <f>(Total_Carbon_Intensity_PasteVal!F10-Total_Carbon_Intensity_PasteVal!N10)*Imports!W10</f>
        <v>128246693.88697289</v>
      </c>
      <c r="X10">
        <f>(Total_Carbon_Intensity_PasteVal!G10-Total_Carbon_Intensity_PasteVal!H10)*Imports!X10</f>
        <v>0</v>
      </c>
      <c r="Y10">
        <f>(Total_Carbon_Intensity_PasteVal!G10-Total_Carbon_Intensity_PasteVal!J10)*Imports!Y10</f>
        <v>0</v>
      </c>
      <c r="Z10">
        <f>(Total_Carbon_Intensity_PasteVal!G10-Total_Carbon_Intensity_PasteVal!E10)*Imports!Z10</f>
        <v>0</v>
      </c>
      <c r="AA10">
        <f>(Total_Carbon_Intensity_PasteVal!G10-Total_Carbon_Intensity_PasteVal!O10)*Imports!AA10</f>
        <v>-17031743.180064589</v>
      </c>
      <c r="AB10">
        <f>(Total_Carbon_Intensity_PasteVal!G10-Total_Carbon_Intensity_PasteVal!C10)*Imports!AB10</f>
        <v>0</v>
      </c>
      <c r="AC10">
        <f>(Total_Carbon_Intensity_PasteVal!I10-Total_Carbon_Intensity_PasteVal!H10)*Imports!AC10</f>
        <v>0</v>
      </c>
      <c r="AD10">
        <f>(Total_Carbon_Intensity_PasteVal!I10-Total_Carbon_Intensity_PasteVal!K10)*Imports!AD10</f>
        <v>0</v>
      </c>
      <c r="AE10">
        <f>(Total_Carbon_Intensity_PasteVal!J10-Total_Carbon_Intensity_PasteVal!B10)*Imports!AE10</f>
        <v>7851817.4376155315</v>
      </c>
      <c r="AF10">
        <f>(Total_Carbon_Intensity_PasteVal!J10-Total_Carbon_Intensity_PasteVal!G10)*Imports!AF10</f>
        <v>246754385.5955725</v>
      </c>
      <c r="AG10">
        <f>(Total_Carbon_Intensity_PasteVal!K10-Total_Carbon_Intensity_PasteVal!H10)*Imports!AG10</f>
        <v>0</v>
      </c>
      <c r="AH10">
        <f>(Total_Carbon_Intensity_PasteVal!K10-Total_Carbon_Intensity_PasteVal!I10)*Imports!AH10</f>
        <v>0</v>
      </c>
      <c r="AI10">
        <f>(Total_Carbon_Intensity_PasteVal!L10-Total_Carbon_Intensity_PasteVal!H10)*Imports!AI10</f>
        <v>0</v>
      </c>
      <c r="AJ10">
        <f>(Total_Carbon_Intensity_PasteVal!L10-Total_Carbon_Intensity_PasteVal!O10)*Imports!AJ10</f>
        <v>0</v>
      </c>
      <c r="AK10">
        <f>(Total_Carbon_Intensity_PasteVal!L10-Total_Carbon_Intensity_PasteVal!C10)*Imports!AK10</f>
        <v>166493617.32789668</v>
      </c>
      <c r="AL10">
        <f>(Total_Carbon_Intensity_PasteVal!L10-Total_Carbon_Intensity_PasteVal!D10)*Imports!AL10</f>
        <v>0</v>
      </c>
      <c r="AM10">
        <f>(Total_Carbon_Intensity_PasteVal!L10-Total_Carbon_Intensity_PasteVal!M10)*Imports!AM10</f>
        <v>161704595.9093186</v>
      </c>
      <c r="AN10">
        <f>(Total_Carbon_Intensity_PasteVal!M10-Total_Carbon_Intensity_PasteVal!D10)*Imports!AN10</f>
        <v>0</v>
      </c>
      <c r="AO10">
        <f>(Total_Carbon_Intensity_PasteVal!M10-Total_Carbon_Intensity_PasteVal!L10)*Imports!AO10</f>
        <v>0</v>
      </c>
      <c r="AP10">
        <f>(Total_Carbon_Intensity_PasteVal!M10-Total_Carbon_Intensity_PasteVal!N10)*Imports!AP10</f>
        <v>0</v>
      </c>
      <c r="AQ10">
        <f>(Total_Carbon_Intensity_PasteVal!N10-Total_Carbon_Intensity_PasteVal!D10)*Imports!AQ10</f>
        <v>0</v>
      </c>
      <c r="AR10">
        <f>(Total_Carbon_Intensity_PasteVal!N10-Total_Carbon_Intensity_PasteVal!M10)*Imports!AR10</f>
        <v>4716945.2048230916</v>
      </c>
      <c r="AS10">
        <f>(Total_Carbon_Intensity_PasteVal!N10-Total_Carbon_Intensity_PasteVal!F10)*Imports!AS10</f>
        <v>0</v>
      </c>
      <c r="AT10">
        <f>(Total_Carbon_Intensity_PasteVal!N10-Total_Carbon_Intensity_PasteVal!C10)*Imports!AT10</f>
        <v>0</v>
      </c>
    </row>
    <row r="11" spans="1:46" ht="15.75" customHeight="1">
      <c r="A11" s="3">
        <v>42644</v>
      </c>
      <c r="B11">
        <f>(Total_Carbon_Intensity_PasteVal!H11-Total_Carbon_Intensity_PasteVal!G11)*Imports!B11</f>
        <v>0</v>
      </c>
      <c r="C11">
        <f>(Total_Carbon_Intensity_PasteVal!H11-Total_Carbon_Intensity_PasteVal!L11)*Imports!C11</f>
        <v>-159839261.68417963</v>
      </c>
      <c r="D11">
        <f>(Total_Carbon_Intensity_PasteVal!H11-Total_Carbon_Intensity_PasteVal!O11)*Imports!D11</f>
        <v>0</v>
      </c>
      <c r="E11">
        <f>(Total_Carbon_Intensity_PasteVal!H11-Total_Carbon_Intensity_PasteVal!I11)*Imports!E11</f>
        <v>0</v>
      </c>
      <c r="F11">
        <f>(Total_Carbon_Intensity_PasteVal!H11-Total_Carbon_Intensity_PasteVal!K11)*Imports!F11</f>
        <v>-5838014.4745052448</v>
      </c>
      <c r="G11">
        <f>(Total_Carbon_Intensity_PasteVal!B11-Total_Carbon_Intensity_PasteVal!J11)*Imports!G11</f>
        <v>0</v>
      </c>
      <c r="H11">
        <f>(Total_Carbon_Intensity_PasteVal!B11-Total_Carbon_Intensity_PasteVal!C11)*Imports!H11</f>
        <v>-385723441.72679681</v>
      </c>
      <c r="I11">
        <f>(Total_Carbon_Intensity_PasteVal!O11-Total_Carbon_Intensity_PasteVal!G11)*Imports!I11</f>
        <v>0</v>
      </c>
      <c r="J11">
        <f>(Total_Carbon_Intensity_PasteVal!O11-Total_Carbon_Intensity_PasteVal!G11)*Imports!J11</f>
        <v>0</v>
      </c>
      <c r="K11">
        <f>(Total_Carbon_Intensity_PasteVal!O11-Total_Carbon_Intensity_PasteVal!L11)*Imports!K11</f>
        <v>-623672811.01683474</v>
      </c>
      <c r="L11">
        <f>(Total_Carbon_Intensity_PasteVal!O11-Total_Carbon_Intensity_PasteVal!C11)*Imports!L11</f>
        <v>0</v>
      </c>
      <c r="M11">
        <f>(Total_Carbon_Intensity_PasteVal!C11-Total_Carbon_Intensity_PasteVal!B11)*Imports!M11</f>
        <v>0</v>
      </c>
      <c r="N11">
        <f>(Total_Carbon_Intensity_PasteVal!C11-Total_Carbon_Intensity_PasteVal!D11)*Imports!N11</f>
        <v>0</v>
      </c>
      <c r="O11">
        <f>(Total_Carbon_Intensity_PasteVal!C11-Total_Carbon_Intensity_PasteVal!G11)*Imports!O11</f>
        <v>0</v>
      </c>
      <c r="P11">
        <f>(Total_Carbon_Intensity_PasteVal!C11-Total_Carbon_Intensity_PasteVal!L11)*Imports!P11</f>
        <v>0</v>
      </c>
      <c r="Q11">
        <f>(Total_Carbon_Intensity_PasteVal!C11-Total_Carbon_Intensity_PasteVal!N11)*Imports!Q11</f>
        <v>20874156.535291836</v>
      </c>
      <c r="R11">
        <f>(Total_Carbon_Intensity_PasteVal!D11-Total_Carbon_Intensity_PasteVal!N11)*Imports!R11</f>
        <v>0</v>
      </c>
      <c r="S11">
        <f>(Total_Carbon_Intensity_PasteVal!D11-Total_Carbon_Intensity_PasteVal!M11)*Imports!S11</f>
        <v>161302254.94436735</v>
      </c>
      <c r="T11">
        <f>(Total_Carbon_Intensity_PasteVal!D11-Total_Carbon_Intensity_PasteVal!C11)*Imports!T11</f>
        <v>-4572811.1320846239</v>
      </c>
      <c r="U11">
        <f>(Total_Carbon_Intensity_PasteVal!E11-Total_Carbon_Intensity_PasteVal!G11)*Imports!U11</f>
        <v>11669446.684551675</v>
      </c>
      <c r="V11">
        <f>(Total_Carbon_Intensity_PasteVal!F11-Total_Carbon_Intensity_PasteVal!M11)*Imports!V11</f>
        <v>4268797.248547188</v>
      </c>
      <c r="W11">
        <f>(Total_Carbon_Intensity_PasteVal!F11-Total_Carbon_Intensity_PasteVal!N11)*Imports!W11</f>
        <v>130563709.95524035</v>
      </c>
      <c r="X11">
        <f>(Total_Carbon_Intensity_PasteVal!G11-Total_Carbon_Intensity_PasteVal!H11)*Imports!X11</f>
        <v>-19172170.823466528</v>
      </c>
      <c r="Y11">
        <f>(Total_Carbon_Intensity_PasteVal!G11-Total_Carbon_Intensity_PasteVal!J11)*Imports!Y11</f>
        <v>0</v>
      </c>
      <c r="Z11">
        <f>(Total_Carbon_Intensity_PasteVal!G11-Total_Carbon_Intensity_PasteVal!E11)*Imports!Z11</f>
        <v>0</v>
      </c>
      <c r="AA11">
        <f>(Total_Carbon_Intensity_PasteVal!G11-Total_Carbon_Intensity_PasteVal!O11)*Imports!AA11</f>
        <v>-54300237.728269063</v>
      </c>
      <c r="AB11">
        <f>(Total_Carbon_Intensity_PasteVal!G11-Total_Carbon_Intensity_PasteVal!C11)*Imports!AB11</f>
        <v>-116020268.813283</v>
      </c>
      <c r="AC11">
        <f>(Total_Carbon_Intensity_PasteVal!I11-Total_Carbon_Intensity_PasteVal!H11)*Imports!AC11</f>
        <v>28436.783868977196</v>
      </c>
      <c r="AD11">
        <f>(Total_Carbon_Intensity_PasteVal!I11-Total_Carbon_Intensity_PasteVal!K11)*Imports!AD11</f>
        <v>0</v>
      </c>
      <c r="AE11">
        <f>(Total_Carbon_Intensity_PasteVal!J11-Total_Carbon_Intensity_PasteVal!B11)*Imports!AE11</f>
        <v>21671349.299400788</v>
      </c>
      <c r="AF11">
        <f>(Total_Carbon_Intensity_PasteVal!J11-Total_Carbon_Intensity_PasteVal!G11)*Imports!AF11</f>
        <v>237022963.40024516</v>
      </c>
      <c r="AG11">
        <f>(Total_Carbon_Intensity_PasteVal!K11-Total_Carbon_Intensity_PasteVal!H11)*Imports!AG11</f>
        <v>0</v>
      </c>
      <c r="AH11">
        <f>(Total_Carbon_Intensity_PasteVal!K11-Total_Carbon_Intensity_PasteVal!I11)*Imports!AH11</f>
        <v>0</v>
      </c>
      <c r="AI11">
        <f>(Total_Carbon_Intensity_PasteVal!L11-Total_Carbon_Intensity_PasteVal!H11)*Imports!AI11</f>
        <v>0</v>
      </c>
      <c r="AJ11">
        <f>(Total_Carbon_Intensity_PasteVal!L11-Total_Carbon_Intensity_PasteVal!O11)*Imports!AJ11</f>
        <v>0</v>
      </c>
      <c r="AK11">
        <f>(Total_Carbon_Intensity_PasteVal!L11-Total_Carbon_Intensity_PasteVal!C11)*Imports!AK11</f>
        <v>132297527.60910209</v>
      </c>
      <c r="AL11">
        <f>(Total_Carbon_Intensity_PasteVal!L11-Total_Carbon_Intensity_PasteVal!D11)*Imports!AL11</f>
        <v>0</v>
      </c>
      <c r="AM11">
        <f>(Total_Carbon_Intensity_PasteVal!L11-Total_Carbon_Intensity_PasteVal!M11)*Imports!AM11</f>
        <v>174000863.91200486</v>
      </c>
      <c r="AN11">
        <f>(Total_Carbon_Intensity_PasteVal!M11-Total_Carbon_Intensity_PasteVal!D11)*Imports!AN11</f>
        <v>0</v>
      </c>
      <c r="AO11">
        <f>(Total_Carbon_Intensity_PasteVal!M11-Total_Carbon_Intensity_PasteVal!L11)*Imports!AO11</f>
        <v>0</v>
      </c>
      <c r="AP11">
        <f>(Total_Carbon_Intensity_PasteVal!M11-Total_Carbon_Intensity_PasteVal!N11)*Imports!AP11</f>
        <v>0</v>
      </c>
      <c r="AQ11">
        <f>(Total_Carbon_Intensity_PasteVal!N11-Total_Carbon_Intensity_PasteVal!D11)*Imports!AQ11</f>
        <v>-138561078.40893057</v>
      </c>
      <c r="AR11">
        <f>(Total_Carbon_Intensity_PasteVal!N11-Total_Carbon_Intensity_PasteVal!M11)*Imports!AR11</f>
        <v>6221557.3419877905</v>
      </c>
      <c r="AS11">
        <f>(Total_Carbon_Intensity_PasteVal!N11-Total_Carbon_Intensity_PasteVal!F11)*Imports!AS11</f>
        <v>0</v>
      </c>
      <c r="AT11">
        <f>(Total_Carbon_Intensity_PasteVal!N11-Total_Carbon_Intensity_PasteVal!C11)*Imports!AT11</f>
        <v>0</v>
      </c>
    </row>
    <row r="12" spans="1:46" ht="15.75" customHeight="1">
      <c r="A12" s="3">
        <v>42675</v>
      </c>
      <c r="B12">
        <f>(Total_Carbon_Intensity_PasteVal!H12-Total_Carbon_Intensity_PasteVal!G12)*Imports!B12</f>
        <v>0</v>
      </c>
      <c r="C12">
        <f>(Total_Carbon_Intensity_PasteVal!H12-Total_Carbon_Intensity_PasteVal!L12)*Imports!C12</f>
        <v>-162438828.5254527</v>
      </c>
      <c r="D12">
        <f>(Total_Carbon_Intensity_PasteVal!H12-Total_Carbon_Intensity_PasteVal!O12)*Imports!D12</f>
        <v>0</v>
      </c>
      <c r="E12">
        <f>(Total_Carbon_Intensity_PasteVal!H12-Total_Carbon_Intensity_PasteVal!I12)*Imports!E12</f>
        <v>0</v>
      </c>
      <c r="F12">
        <f>(Total_Carbon_Intensity_PasteVal!H12-Total_Carbon_Intensity_PasteVal!K12)*Imports!F12</f>
        <v>-8822629.8319322895</v>
      </c>
      <c r="G12">
        <f>(Total_Carbon_Intensity_PasteVal!B12-Total_Carbon_Intensity_PasteVal!J12)*Imports!G12</f>
        <v>0</v>
      </c>
      <c r="H12">
        <f>(Total_Carbon_Intensity_PasteVal!B12-Total_Carbon_Intensity_PasteVal!C12)*Imports!H12</f>
        <v>-316206091.00710213</v>
      </c>
      <c r="I12">
        <f>(Total_Carbon_Intensity_PasteVal!O12-Total_Carbon_Intensity_PasteVal!G12)*Imports!I12</f>
        <v>0</v>
      </c>
      <c r="J12">
        <f>(Total_Carbon_Intensity_PasteVal!O12-Total_Carbon_Intensity_PasteVal!G12)*Imports!J12</f>
        <v>0</v>
      </c>
      <c r="K12">
        <f>(Total_Carbon_Intensity_PasteVal!O12-Total_Carbon_Intensity_PasteVal!L12)*Imports!K12</f>
        <v>-570812228.95139861</v>
      </c>
      <c r="L12">
        <f>(Total_Carbon_Intensity_PasteVal!O12-Total_Carbon_Intensity_PasteVal!C12)*Imports!L12</f>
        <v>0</v>
      </c>
      <c r="M12">
        <f>(Total_Carbon_Intensity_PasteVal!C12-Total_Carbon_Intensity_PasteVal!B12)*Imports!M12</f>
        <v>0</v>
      </c>
      <c r="N12">
        <f>(Total_Carbon_Intensity_PasteVal!C12-Total_Carbon_Intensity_PasteVal!D12)*Imports!N12</f>
        <v>0</v>
      </c>
      <c r="O12">
        <f>(Total_Carbon_Intensity_PasteVal!C12-Total_Carbon_Intensity_PasteVal!G12)*Imports!O12</f>
        <v>0</v>
      </c>
      <c r="P12">
        <f>(Total_Carbon_Intensity_PasteVal!C12-Total_Carbon_Intensity_PasteVal!L12)*Imports!P12</f>
        <v>0</v>
      </c>
      <c r="Q12">
        <f>(Total_Carbon_Intensity_PasteVal!C12-Total_Carbon_Intensity_PasteVal!N12)*Imports!Q12</f>
        <v>0</v>
      </c>
      <c r="R12">
        <f>(Total_Carbon_Intensity_PasteVal!D12-Total_Carbon_Intensity_PasteVal!N12)*Imports!R12</f>
        <v>0</v>
      </c>
      <c r="S12">
        <f>(Total_Carbon_Intensity_PasteVal!D12-Total_Carbon_Intensity_PasteVal!M12)*Imports!S12</f>
        <v>25823061.256060332</v>
      </c>
      <c r="T12">
        <f>(Total_Carbon_Intensity_PasteVal!D12-Total_Carbon_Intensity_PasteVal!C12)*Imports!T12</f>
        <v>-20763656.046422958</v>
      </c>
      <c r="U12">
        <f>(Total_Carbon_Intensity_PasteVal!E12-Total_Carbon_Intensity_PasteVal!G12)*Imports!U12</f>
        <v>88094639.686029986</v>
      </c>
      <c r="V12">
        <f>(Total_Carbon_Intensity_PasteVal!F12-Total_Carbon_Intensity_PasteVal!M12)*Imports!V12</f>
        <v>275315.72847776709</v>
      </c>
      <c r="W12">
        <f>(Total_Carbon_Intensity_PasteVal!F12-Total_Carbon_Intensity_PasteVal!N12)*Imports!W12</f>
        <v>107960078.28462926</v>
      </c>
      <c r="X12">
        <f>(Total_Carbon_Intensity_PasteVal!G12-Total_Carbon_Intensity_PasteVal!H12)*Imports!X12</f>
        <v>-11370562.298506178</v>
      </c>
      <c r="Y12">
        <f>(Total_Carbon_Intensity_PasteVal!G12-Total_Carbon_Intensity_PasteVal!J12)*Imports!Y12</f>
        <v>0</v>
      </c>
      <c r="Z12">
        <f>(Total_Carbon_Intensity_PasteVal!G12-Total_Carbon_Intensity_PasteVal!E12)*Imports!Z12</f>
        <v>0</v>
      </c>
      <c r="AA12">
        <f>(Total_Carbon_Intensity_PasteVal!G12-Total_Carbon_Intensity_PasteVal!O12)*Imports!AA12</f>
        <v>-43860676.420510262</v>
      </c>
      <c r="AB12">
        <f>(Total_Carbon_Intensity_PasteVal!G12-Total_Carbon_Intensity_PasteVal!C12)*Imports!AB12</f>
        <v>-25141857.071761876</v>
      </c>
      <c r="AC12">
        <f>(Total_Carbon_Intensity_PasteVal!I12-Total_Carbon_Intensity_PasteVal!H12)*Imports!AC12</f>
        <v>338304.11092794896</v>
      </c>
      <c r="AD12">
        <f>(Total_Carbon_Intensity_PasteVal!I12-Total_Carbon_Intensity_PasteVal!K12)*Imports!AD12</f>
        <v>0</v>
      </c>
      <c r="AE12">
        <f>(Total_Carbon_Intensity_PasteVal!J12-Total_Carbon_Intensity_PasteVal!B12)*Imports!AE12</f>
        <v>20852828.117794089</v>
      </c>
      <c r="AF12">
        <f>(Total_Carbon_Intensity_PasteVal!J12-Total_Carbon_Intensity_PasteVal!G12)*Imports!AF12</f>
        <v>122283470.47323394</v>
      </c>
      <c r="AG12">
        <f>(Total_Carbon_Intensity_PasteVal!K12-Total_Carbon_Intensity_PasteVal!H12)*Imports!AG12</f>
        <v>0</v>
      </c>
      <c r="AH12">
        <f>(Total_Carbon_Intensity_PasteVal!K12-Total_Carbon_Intensity_PasteVal!I12)*Imports!AH12</f>
        <v>0</v>
      </c>
      <c r="AI12">
        <f>(Total_Carbon_Intensity_PasteVal!L12-Total_Carbon_Intensity_PasteVal!H12)*Imports!AI12</f>
        <v>0</v>
      </c>
      <c r="AJ12">
        <f>(Total_Carbon_Intensity_PasteVal!L12-Total_Carbon_Intensity_PasteVal!O12)*Imports!AJ12</f>
        <v>0</v>
      </c>
      <c r="AK12">
        <f>(Total_Carbon_Intensity_PasteVal!L12-Total_Carbon_Intensity_PasteVal!C12)*Imports!AK12</f>
        <v>157946144.16866365</v>
      </c>
      <c r="AL12">
        <f>(Total_Carbon_Intensity_PasteVal!L12-Total_Carbon_Intensity_PasteVal!D12)*Imports!AL12</f>
        <v>0</v>
      </c>
      <c r="AM12">
        <f>(Total_Carbon_Intensity_PasteVal!L12-Total_Carbon_Intensity_PasteVal!M12)*Imports!AM12</f>
        <v>93035692.433215946</v>
      </c>
      <c r="AN12">
        <f>(Total_Carbon_Intensity_PasteVal!M12-Total_Carbon_Intensity_PasteVal!D12)*Imports!AN12</f>
        <v>0</v>
      </c>
      <c r="AO12">
        <f>(Total_Carbon_Intensity_PasteVal!M12-Total_Carbon_Intensity_PasteVal!L12)*Imports!AO12</f>
        <v>0</v>
      </c>
      <c r="AP12">
        <f>(Total_Carbon_Intensity_PasteVal!M12-Total_Carbon_Intensity_PasteVal!N12)*Imports!AP12</f>
        <v>0</v>
      </c>
      <c r="AQ12">
        <f>(Total_Carbon_Intensity_PasteVal!N12-Total_Carbon_Intensity_PasteVal!D12)*Imports!AQ12</f>
        <v>-166815258.43072852</v>
      </c>
      <c r="AR12">
        <f>(Total_Carbon_Intensity_PasteVal!N12-Total_Carbon_Intensity_PasteVal!M12)*Imports!AR12</f>
        <v>8014202.6943526352</v>
      </c>
      <c r="AS12">
        <f>(Total_Carbon_Intensity_PasteVal!N12-Total_Carbon_Intensity_PasteVal!F12)*Imports!AS12</f>
        <v>0</v>
      </c>
      <c r="AT12">
        <f>(Total_Carbon_Intensity_PasteVal!N12-Total_Carbon_Intensity_PasteVal!C12)*Imports!AT12</f>
        <v>-9058912.4645800442</v>
      </c>
    </row>
    <row r="13" spans="1:46" ht="15.75" customHeight="1">
      <c r="A13" s="3">
        <v>42705</v>
      </c>
      <c r="B13">
        <f>(Total_Carbon_Intensity_PasteVal!H13-Total_Carbon_Intensity_PasteVal!G13)*Imports!B13</f>
        <v>0</v>
      </c>
      <c r="C13">
        <f>(Total_Carbon_Intensity_PasteVal!H13-Total_Carbon_Intensity_PasteVal!L13)*Imports!C13</f>
        <v>-138499973.0282841</v>
      </c>
      <c r="D13">
        <f>(Total_Carbon_Intensity_PasteVal!H13-Total_Carbon_Intensity_PasteVal!O13)*Imports!D13</f>
        <v>0</v>
      </c>
      <c r="E13">
        <f>(Total_Carbon_Intensity_PasteVal!H13-Total_Carbon_Intensity_PasteVal!I13)*Imports!E13</f>
        <v>-1009678.6972163578</v>
      </c>
      <c r="F13">
        <f>(Total_Carbon_Intensity_PasteVal!H13-Total_Carbon_Intensity_PasteVal!K13)*Imports!F13</f>
        <v>-1564987.4937592398</v>
      </c>
      <c r="G13">
        <f>(Total_Carbon_Intensity_PasteVal!B13-Total_Carbon_Intensity_PasteVal!J13)*Imports!G13</f>
        <v>0</v>
      </c>
      <c r="H13">
        <f>(Total_Carbon_Intensity_PasteVal!B13-Total_Carbon_Intensity_PasteVal!C13)*Imports!H13</f>
        <v>-281623936.19415092</v>
      </c>
      <c r="I13">
        <f>(Total_Carbon_Intensity_PasteVal!O13-Total_Carbon_Intensity_PasteVal!G13)*Imports!I13</f>
        <v>0</v>
      </c>
      <c r="J13">
        <f>(Total_Carbon_Intensity_PasteVal!O13-Total_Carbon_Intensity_PasteVal!G13)*Imports!J13</f>
        <v>0</v>
      </c>
      <c r="K13">
        <f>(Total_Carbon_Intensity_PasteVal!O13-Total_Carbon_Intensity_PasteVal!L13)*Imports!K13</f>
        <v>-596779197.50769305</v>
      </c>
      <c r="L13">
        <f>(Total_Carbon_Intensity_PasteVal!O13-Total_Carbon_Intensity_PasteVal!C13)*Imports!L13</f>
        <v>0</v>
      </c>
      <c r="M13">
        <f>(Total_Carbon_Intensity_PasteVal!C13-Total_Carbon_Intensity_PasteVal!B13)*Imports!M13</f>
        <v>0</v>
      </c>
      <c r="N13">
        <f>(Total_Carbon_Intensity_PasteVal!C13-Total_Carbon_Intensity_PasteVal!D13)*Imports!N13</f>
        <v>7303096.2411557306</v>
      </c>
      <c r="O13">
        <f>(Total_Carbon_Intensity_PasteVal!C13-Total_Carbon_Intensity_PasteVal!G13)*Imports!O13</f>
        <v>0</v>
      </c>
      <c r="P13">
        <f>(Total_Carbon_Intensity_PasteVal!C13-Total_Carbon_Intensity_PasteVal!L13)*Imports!P13</f>
        <v>0</v>
      </c>
      <c r="Q13">
        <f>(Total_Carbon_Intensity_PasteVal!C13-Total_Carbon_Intensity_PasteVal!N13)*Imports!Q13</f>
        <v>95726275.722970515</v>
      </c>
      <c r="R13">
        <f>(Total_Carbon_Intensity_PasteVal!D13-Total_Carbon_Intensity_PasteVal!N13)*Imports!R13</f>
        <v>0</v>
      </c>
      <c r="S13">
        <f>(Total_Carbon_Intensity_PasteVal!D13-Total_Carbon_Intensity_PasteVal!M13)*Imports!S13</f>
        <v>32086617.685195882</v>
      </c>
      <c r="T13">
        <f>(Total_Carbon_Intensity_PasteVal!D13-Total_Carbon_Intensity_PasteVal!C13)*Imports!T13</f>
        <v>0</v>
      </c>
      <c r="U13">
        <f>(Total_Carbon_Intensity_PasteVal!E13-Total_Carbon_Intensity_PasteVal!G13)*Imports!U13</f>
        <v>237056476.01039484</v>
      </c>
      <c r="V13">
        <f>(Total_Carbon_Intensity_PasteVal!F13-Total_Carbon_Intensity_PasteVal!M13)*Imports!V13</f>
        <v>3654571.108146267</v>
      </c>
      <c r="W13">
        <f>(Total_Carbon_Intensity_PasteVal!F13-Total_Carbon_Intensity_PasteVal!N13)*Imports!W13</f>
        <v>153689318.55057317</v>
      </c>
      <c r="X13">
        <f>(Total_Carbon_Intensity_PasteVal!G13-Total_Carbon_Intensity_PasteVal!H13)*Imports!X13</f>
        <v>-37536125.677661322</v>
      </c>
      <c r="Y13">
        <f>(Total_Carbon_Intensity_PasteVal!G13-Total_Carbon_Intensity_PasteVal!J13)*Imports!Y13</f>
        <v>0</v>
      </c>
      <c r="Z13">
        <f>(Total_Carbon_Intensity_PasteVal!G13-Total_Carbon_Intensity_PasteVal!E13)*Imports!Z13</f>
        <v>0</v>
      </c>
      <c r="AA13">
        <f>(Total_Carbon_Intensity_PasteVal!G13-Total_Carbon_Intensity_PasteVal!O13)*Imports!AA13</f>
        <v>-68873680.036652148</v>
      </c>
      <c r="AB13">
        <f>(Total_Carbon_Intensity_PasteVal!G13-Total_Carbon_Intensity_PasteVal!C13)*Imports!AB13</f>
        <v>-102721714.71499443</v>
      </c>
      <c r="AC13">
        <f>(Total_Carbon_Intensity_PasteVal!I13-Total_Carbon_Intensity_PasteVal!H13)*Imports!AC13</f>
        <v>0</v>
      </c>
      <c r="AD13">
        <f>(Total_Carbon_Intensity_PasteVal!I13-Total_Carbon_Intensity_PasteVal!K13)*Imports!AD13</f>
        <v>0</v>
      </c>
      <c r="AE13">
        <f>(Total_Carbon_Intensity_PasteVal!J13-Total_Carbon_Intensity_PasteVal!B13)*Imports!AE13</f>
        <v>15865901.337862607</v>
      </c>
      <c r="AF13">
        <f>(Total_Carbon_Intensity_PasteVal!J13-Total_Carbon_Intensity_PasteVal!G13)*Imports!AF13</f>
        <v>112995515.26959962</v>
      </c>
      <c r="AG13">
        <f>(Total_Carbon_Intensity_PasteVal!K13-Total_Carbon_Intensity_PasteVal!H13)*Imports!AG13</f>
        <v>0</v>
      </c>
      <c r="AH13">
        <f>(Total_Carbon_Intensity_PasteVal!K13-Total_Carbon_Intensity_PasteVal!I13)*Imports!AH13</f>
        <v>0</v>
      </c>
      <c r="AI13">
        <f>(Total_Carbon_Intensity_PasteVal!L13-Total_Carbon_Intensity_PasteVal!H13)*Imports!AI13</f>
        <v>0</v>
      </c>
      <c r="AJ13">
        <f>(Total_Carbon_Intensity_PasteVal!L13-Total_Carbon_Intensity_PasteVal!O13)*Imports!AJ13</f>
        <v>0</v>
      </c>
      <c r="AK13">
        <f>(Total_Carbon_Intensity_PasteVal!L13-Total_Carbon_Intensity_PasteVal!C13)*Imports!AK13</f>
        <v>132882694.08193158</v>
      </c>
      <c r="AL13">
        <f>(Total_Carbon_Intensity_PasteVal!L13-Total_Carbon_Intensity_PasteVal!D13)*Imports!AL13</f>
        <v>0</v>
      </c>
      <c r="AM13">
        <f>(Total_Carbon_Intensity_PasteVal!L13-Total_Carbon_Intensity_PasteVal!M13)*Imports!AM13</f>
        <v>170372322.86791185</v>
      </c>
      <c r="AN13">
        <f>(Total_Carbon_Intensity_PasteVal!M13-Total_Carbon_Intensity_PasteVal!D13)*Imports!AN13</f>
        <v>0</v>
      </c>
      <c r="AO13">
        <f>(Total_Carbon_Intensity_PasteVal!M13-Total_Carbon_Intensity_PasteVal!L13)*Imports!AO13</f>
        <v>0</v>
      </c>
      <c r="AP13">
        <f>(Total_Carbon_Intensity_PasteVal!M13-Total_Carbon_Intensity_PasteVal!N13)*Imports!AP13</f>
        <v>0</v>
      </c>
      <c r="AQ13">
        <f>(Total_Carbon_Intensity_PasteVal!N13-Total_Carbon_Intensity_PasteVal!D13)*Imports!AQ13</f>
        <v>-29377173.565852825</v>
      </c>
      <c r="AR13">
        <f>(Total_Carbon_Intensity_PasteVal!N13-Total_Carbon_Intensity_PasteVal!M13)*Imports!AR13</f>
        <v>20370020.317595523</v>
      </c>
      <c r="AS13">
        <f>(Total_Carbon_Intensity_PasteVal!N13-Total_Carbon_Intensity_PasteVal!F13)*Imports!AS13</f>
        <v>0</v>
      </c>
      <c r="AT13">
        <f>(Total_Carbon_Intensity_PasteVal!N13-Total_Carbon_Intensity_PasteVal!C13)*Imports!AT13</f>
        <v>0</v>
      </c>
    </row>
    <row r="14" spans="1:46" ht="15.75" customHeight="1">
      <c r="A14" s="3">
        <v>42736</v>
      </c>
      <c r="B14">
        <f>(Total_Carbon_Intensity_PasteVal!H14-Total_Carbon_Intensity_PasteVal!G14)*Imports!B14</f>
        <v>0</v>
      </c>
      <c r="C14">
        <f>(Total_Carbon_Intensity_PasteVal!H14-Total_Carbon_Intensity_PasteVal!L14)*Imports!C14</f>
        <v>-99103580.95874159</v>
      </c>
      <c r="D14">
        <f>(Total_Carbon_Intensity_PasteVal!H14-Total_Carbon_Intensity_PasteVal!O14)*Imports!D14</f>
        <v>0</v>
      </c>
      <c r="E14">
        <f>(Total_Carbon_Intensity_PasteVal!H14-Total_Carbon_Intensity_PasteVal!I14)*Imports!E14</f>
        <v>-4560425.9000620805</v>
      </c>
      <c r="F14">
        <f>(Total_Carbon_Intensity_PasteVal!H14-Total_Carbon_Intensity_PasteVal!K14)*Imports!F14</f>
        <v>0</v>
      </c>
      <c r="G14">
        <f>(Total_Carbon_Intensity_PasteVal!B14-Total_Carbon_Intensity_PasteVal!J14)*Imports!G14</f>
        <v>0</v>
      </c>
      <c r="H14">
        <f>(Total_Carbon_Intensity_PasteVal!B14-Total_Carbon_Intensity_PasteVal!C14)*Imports!H14</f>
        <v>-337954855.2984795</v>
      </c>
      <c r="I14">
        <f>(Total_Carbon_Intensity_PasteVal!O14-Total_Carbon_Intensity_PasteVal!G14)*Imports!I14</f>
        <v>0</v>
      </c>
      <c r="J14">
        <f>(Total_Carbon_Intensity_PasteVal!O14-Total_Carbon_Intensity_PasteVal!G14)*Imports!J14</f>
        <v>0</v>
      </c>
      <c r="K14">
        <f>(Total_Carbon_Intensity_PasteVal!O14-Total_Carbon_Intensity_PasteVal!L14)*Imports!K14</f>
        <v>-613213386.43939197</v>
      </c>
      <c r="L14">
        <f>(Total_Carbon_Intensity_PasteVal!O14-Total_Carbon_Intensity_PasteVal!C14)*Imports!L14</f>
        <v>0</v>
      </c>
      <c r="M14">
        <f>(Total_Carbon_Intensity_PasteVal!C14-Total_Carbon_Intensity_PasteVal!B14)*Imports!M14</f>
        <v>0</v>
      </c>
      <c r="N14">
        <f>(Total_Carbon_Intensity_PasteVal!C14-Total_Carbon_Intensity_PasteVal!D14)*Imports!N14</f>
        <v>70722463.896189839</v>
      </c>
      <c r="O14">
        <f>(Total_Carbon_Intensity_PasteVal!C14-Total_Carbon_Intensity_PasteVal!G14)*Imports!O14</f>
        <v>44682630.276669398</v>
      </c>
      <c r="P14">
        <f>(Total_Carbon_Intensity_PasteVal!C14-Total_Carbon_Intensity_PasteVal!L14)*Imports!P14</f>
        <v>0</v>
      </c>
      <c r="Q14">
        <f>(Total_Carbon_Intensity_PasteVal!C14-Total_Carbon_Intensity_PasteVal!N14)*Imports!Q14</f>
        <v>149366725.01849097</v>
      </c>
      <c r="R14">
        <f>(Total_Carbon_Intensity_PasteVal!D14-Total_Carbon_Intensity_PasteVal!N14)*Imports!R14</f>
        <v>50837971.874036282</v>
      </c>
      <c r="S14">
        <f>(Total_Carbon_Intensity_PasteVal!D14-Total_Carbon_Intensity_PasteVal!M14)*Imports!S14</f>
        <v>78538180.878051206</v>
      </c>
      <c r="T14">
        <f>(Total_Carbon_Intensity_PasteVal!D14-Total_Carbon_Intensity_PasteVal!C14)*Imports!T14</f>
        <v>0</v>
      </c>
      <c r="U14">
        <f>(Total_Carbon_Intensity_PasteVal!E14-Total_Carbon_Intensity_PasteVal!G14)*Imports!U14</f>
        <v>0</v>
      </c>
      <c r="V14">
        <f>(Total_Carbon_Intensity_PasteVal!F14-Total_Carbon_Intensity_PasteVal!M14)*Imports!V14</f>
        <v>4128807.6345930016</v>
      </c>
      <c r="W14">
        <f>(Total_Carbon_Intensity_PasteVal!F14-Total_Carbon_Intensity_PasteVal!N14)*Imports!W14</f>
        <v>183080451.88890845</v>
      </c>
      <c r="X14">
        <f>(Total_Carbon_Intensity_PasteVal!G14-Total_Carbon_Intensity_PasteVal!H14)*Imports!X14</f>
        <v>-130567578.5496493</v>
      </c>
      <c r="Y14">
        <f>(Total_Carbon_Intensity_PasteVal!G14-Total_Carbon_Intensity_PasteVal!J14)*Imports!Y14</f>
        <v>0</v>
      </c>
      <c r="Z14">
        <f>(Total_Carbon_Intensity_PasteVal!G14-Total_Carbon_Intensity_PasteVal!E14)*Imports!Z14</f>
        <v>-72617752.166336432</v>
      </c>
      <c r="AA14">
        <f>(Total_Carbon_Intensity_PasteVal!G14-Total_Carbon_Intensity_PasteVal!O14)*Imports!AA14</f>
        <v>-75606503.798052818</v>
      </c>
      <c r="AB14">
        <f>(Total_Carbon_Intensity_PasteVal!G14-Total_Carbon_Intensity_PasteVal!C14)*Imports!AB14</f>
        <v>0</v>
      </c>
      <c r="AC14">
        <f>(Total_Carbon_Intensity_PasteVal!I14-Total_Carbon_Intensity_PasteVal!H14)*Imports!AC14</f>
        <v>0</v>
      </c>
      <c r="AD14">
        <f>(Total_Carbon_Intensity_PasteVal!I14-Total_Carbon_Intensity_PasteVal!K14)*Imports!AD14</f>
        <v>0</v>
      </c>
      <c r="AE14">
        <f>(Total_Carbon_Intensity_PasteVal!J14-Total_Carbon_Intensity_PasteVal!B14)*Imports!AE14</f>
        <v>5971456.3456870792</v>
      </c>
      <c r="AF14">
        <f>(Total_Carbon_Intensity_PasteVal!J14-Total_Carbon_Intensity_PasteVal!G14)*Imports!AF14</f>
        <v>143280774.73565012</v>
      </c>
      <c r="AG14">
        <f>(Total_Carbon_Intensity_PasteVal!K14-Total_Carbon_Intensity_PasteVal!H14)*Imports!AG14</f>
        <v>277491.13047501171</v>
      </c>
      <c r="AH14">
        <f>(Total_Carbon_Intensity_PasteVal!K14-Total_Carbon_Intensity_PasteVal!I14)*Imports!AH14</f>
        <v>0</v>
      </c>
      <c r="AI14">
        <f>(Total_Carbon_Intensity_PasteVal!L14-Total_Carbon_Intensity_PasteVal!H14)*Imports!AI14</f>
        <v>0</v>
      </c>
      <c r="AJ14">
        <f>(Total_Carbon_Intensity_PasteVal!L14-Total_Carbon_Intensity_PasteVal!O14)*Imports!AJ14</f>
        <v>0</v>
      </c>
      <c r="AK14">
        <f>(Total_Carbon_Intensity_PasteVal!L14-Total_Carbon_Intensity_PasteVal!C14)*Imports!AK14</f>
        <v>65446560.935249135</v>
      </c>
      <c r="AL14">
        <f>(Total_Carbon_Intensity_PasteVal!L14-Total_Carbon_Intensity_PasteVal!D14)*Imports!AL14</f>
        <v>0</v>
      </c>
      <c r="AM14">
        <f>(Total_Carbon_Intensity_PasteVal!L14-Total_Carbon_Intensity_PasteVal!M14)*Imports!AM14</f>
        <v>204661817.771615</v>
      </c>
      <c r="AN14">
        <f>(Total_Carbon_Intensity_PasteVal!M14-Total_Carbon_Intensity_PasteVal!D14)*Imports!AN14</f>
        <v>0</v>
      </c>
      <c r="AO14">
        <f>(Total_Carbon_Intensity_PasteVal!M14-Total_Carbon_Intensity_PasteVal!L14)*Imports!AO14</f>
        <v>0</v>
      </c>
      <c r="AP14">
        <f>(Total_Carbon_Intensity_PasteVal!M14-Total_Carbon_Intensity_PasteVal!N14)*Imports!AP14</f>
        <v>0</v>
      </c>
      <c r="AQ14">
        <f>(Total_Carbon_Intensity_PasteVal!N14-Total_Carbon_Intensity_PasteVal!D14)*Imports!AQ14</f>
        <v>0</v>
      </c>
      <c r="AR14">
        <f>(Total_Carbon_Intensity_PasteVal!N14-Total_Carbon_Intensity_PasteVal!M14)*Imports!AR14</f>
        <v>21814874.035827052</v>
      </c>
      <c r="AS14">
        <f>(Total_Carbon_Intensity_PasteVal!N14-Total_Carbon_Intensity_PasteVal!F14)*Imports!AS14</f>
        <v>0</v>
      </c>
      <c r="AT14">
        <f>(Total_Carbon_Intensity_PasteVal!N14-Total_Carbon_Intensity_PasteVal!C14)*Imports!AT14</f>
        <v>0</v>
      </c>
    </row>
    <row r="15" spans="1:46" ht="15.75" customHeight="1">
      <c r="A15" s="3">
        <v>42767</v>
      </c>
      <c r="B15">
        <f>(Total_Carbon_Intensity_PasteVal!H15-Total_Carbon_Intensity_PasteVal!G15)*Imports!B15</f>
        <v>107824663.49025683</v>
      </c>
      <c r="C15">
        <f>(Total_Carbon_Intensity_PasteVal!H15-Total_Carbon_Intensity_PasteVal!L15)*Imports!C15</f>
        <v>-151164774.50188705</v>
      </c>
      <c r="D15">
        <f>(Total_Carbon_Intensity_PasteVal!H15-Total_Carbon_Intensity_PasteVal!O15)*Imports!D15</f>
        <v>0</v>
      </c>
      <c r="E15">
        <f>(Total_Carbon_Intensity_PasteVal!H15-Total_Carbon_Intensity_PasteVal!I15)*Imports!E15</f>
        <v>-4754940.7275775336</v>
      </c>
      <c r="F15">
        <f>(Total_Carbon_Intensity_PasteVal!H15-Total_Carbon_Intensity_PasteVal!K15)*Imports!F15</f>
        <v>0</v>
      </c>
      <c r="G15">
        <f>(Total_Carbon_Intensity_PasteVal!B15-Total_Carbon_Intensity_PasteVal!J15)*Imports!G15</f>
        <v>0</v>
      </c>
      <c r="H15">
        <f>(Total_Carbon_Intensity_PasteVal!B15-Total_Carbon_Intensity_PasteVal!C15)*Imports!H15</f>
        <v>-358917073.57719266</v>
      </c>
      <c r="I15">
        <f>(Total_Carbon_Intensity_PasteVal!O15-Total_Carbon_Intensity_PasteVal!G15)*Imports!I15</f>
        <v>0</v>
      </c>
      <c r="J15">
        <f>(Total_Carbon_Intensity_PasteVal!O15-Total_Carbon_Intensity_PasteVal!G15)*Imports!J15</f>
        <v>0</v>
      </c>
      <c r="K15">
        <f>(Total_Carbon_Intensity_PasteVal!O15-Total_Carbon_Intensity_PasteVal!L15)*Imports!K15</f>
        <v>-475983285.46440524</v>
      </c>
      <c r="L15">
        <f>(Total_Carbon_Intensity_PasteVal!O15-Total_Carbon_Intensity_PasteVal!C15)*Imports!L15</f>
        <v>0</v>
      </c>
      <c r="M15">
        <f>(Total_Carbon_Intensity_PasteVal!C15-Total_Carbon_Intensity_PasteVal!B15)*Imports!M15</f>
        <v>0</v>
      </c>
      <c r="N15">
        <f>(Total_Carbon_Intensity_PasteVal!C15-Total_Carbon_Intensity_PasteVal!D15)*Imports!N15</f>
        <v>13790673.592697538</v>
      </c>
      <c r="O15">
        <f>(Total_Carbon_Intensity_PasteVal!C15-Total_Carbon_Intensity_PasteVal!G15)*Imports!O15</f>
        <v>336032456.44222105</v>
      </c>
      <c r="P15">
        <f>(Total_Carbon_Intensity_PasteVal!C15-Total_Carbon_Intensity_PasteVal!L15)*Imports!P15</f>
        <v>0</v>
      </c>
      <c r="Q15">
        <f>(Total_Carbon_Intensity_PasteVal!C15-Total_Carbon_Intensity_PasteVal!N15)*Imports!Q15</f>
        <v>109278837.75142069</v>
      </c>
      <c r="R15">
        <f>(Total_Carbon_Intensity_PasteVal!D15-Total_Carbon_Intensity_PasteVal!N15)*Imports!R15</f>
        <v>0</v>
      </c>
      <c r="S15">
        <f>(Total_Carbon_Intensity_PasteVal!D15-Total_Carbon_Intensity_PasteVal!M15)*Imports!S15</f>
        <v>0</v>
      </c>
      <c r="T15">
        <f>(Total_Carbon_Intensity_PasteVal!D15-Total_Carbon_Intensity_PasteVal!C15)*Imports!T15</f>
        <v>0</v>
      </c>
      <c r="U15">
        <f>(Total_Carbon_Intensity_PasteVal!E15-Total_Carbon_Intensity_PasteVal!G15)*Imports!U15</f>
        <v>67842111.89549455</v>
      </c>
      <c r="V15">
        <f>(Total_Carbon_Intensity_PasteVal!F15-Total_Carbon_Intensity_PasteVal!M15)*Imports!V15</f>
        <v>4207831.2428115234</v>
      </c>
      <c r="W15">
        <f>(Total_Carbon_Intensity_PasteVal!F15-Total_Carbon_Intensity_PasteVal!N15)*Imports!W15</f>
        <v>212521109.86790201</v>
      </c>
      <c r="X15">
        <f>(Total_Carbon_Intensity_PasteVal!G15-Total_Carbon_Intensity_PasteVal!H15)*Imports!X15</f>
        <v>0</v>
      </c>
      <c r="Y15">
        <f>(Total_Carbon_Intensity_PasteVal!G15-Total_Carbon_Intensity_PasteVal!J15)*Imports!Y15</f>
        <v>0</v>
      </c>
      <c r="Z15">
        <f>(Total_Carbon_Intensity_PasteVal!G15-Total_Carbon_Intensity_PasteVal!E15)*Imports!Z15</f>
        <v>0</v>
      </c>
      <c r="AA15">
        <f>(Total_Carbon_Intensity_PasteVal!G15-Total_Carbon_Intensity_PasteVal!O15)*Imports!AA15</f>
        <v>-44419764.869739935</v>
      </c>
      <c r="AB15">
        <f>(Total_Carbon_Intensity_PasteVal!G15-Total_Carbon_Intensity_PasteVal!C15)*Imports!AB15</f>
        <v>0</v>
      </c>
      <c r="AC15">
        <f>(Total_Carbon_Intensity_PasteVal!I15-Total_Carbon_Intensity_PasteVal!H15)*Imports!AC15</f>
        <v>0</v>
      </c>
      <c r="AD15">
        <f>(Total_Carbon_Intensity_PasteVal!I15-Total_Carbon_Intensity_PasteVal!K15)*Imports!AD15</f>
        <v>0</v>
      </c>
      <c r="AE15">
        <f>(Total_Carbon_Intensity_PasteVal!J15-Total_Carbon_Intensity_PasteVal!B15)*Imports!AE15</f>
        <v>12339236.112889413</v>
      </c>
      <c r="AF15">
        <f>(Total_Carbon_Intensity_PasteVal!J15-Total_Carbon_Intensity_PasteVal!G15)*Imports!AF15</f>
        <v>372816673.82915932</v>
      </c>
      <c r="AG15">
        <f>(Total_Carbon_Intensity_PasteVal!K15-Total_Carbon_Intensity_PasteVal!H15)*Imports!AG15</f>
        <v>1109670.8671678789</v>
      </c>
      <c r="AH15">
        <f>(Total_Carbon_Intensity_PasteVal!K15-Total_Carbon_Intensity_PasteVal!I15)*Imports!AH15</f>
        <v>0</v>
      </c>
      <c r="AI15">
        <f>(Total_Carbon_Intensity_PasteVal!L15-Total_Carbon_Intensity_PasteVal!H15)*Imports!AI15</f>
        <v>0</v>
      </c>
      <c r="AJ15">
        <f>(Total_Carbon_Intensity_PasteVal!L15-Total_Carbon_Intensity_PasteVal!O15)*Imports!AJ15</f>
        <v>0</v>
      </c>
      <c r="AK15">
        <f>(Total_Carbon_Intensity_PasteVal!L15-Total_Carbon_Intensity_PasteVal!C15)*Imports!AK15</f>
        <v>129956995.97957911</v>
      </c>
      <c r="AL15">
        <f>(Total_Carbon_Intensity_PasteVal!L15-Total_Carbon_Intensity_PasteVal!D15)*Imports!AL15</f>
        <v>0</v>
      </c>
      <c r="AM15">
        <f>(Total_Carbon_Intensity_PasteVal!L15-Total_Carbon_Intensity_PasteVal!M15)*Imports!AM15</f>
        <v>189006528.77526498</v>
      </c>
      <c r="AN15">
        <f>(Total_Carbon_Intensity_PasteVal!M15-Total_Carbon_Intensity_PasteVal!D15)*Imports!AN15</f>
        <v>-34843258.333607785</v>
      </c>
      <c r="AO15">
        <f>(Total_Carbon_Intensity_PasteVal!M15-Total_Carbon_Intensity_PasteVal!L15)*Imports!AO15</f>
        <v>0</v>
      </c>
      <c r="AP15">
        <f>(Total_Carbon_Intensity_PasteVal!M15-Total_Carbon_Intensity_PasteVal!N15)*Imports!AP15</f>
        <v>0</v>
      </c>
      <c r="AQ15">
        <f>(Total_Carbon_Intensity_PasteVal!N15-Total_Carbon_Intensity_PasteVal!D15)*Imports!AQ15</f>
        <v>-30016457.957001373</v>
      </c>
      <c r="AR15">
        <f>(Total_Carbon_Intensity_PasteVal!N15-Total_Carbon_Intensity_PasteVal!M15)*Imports!AR15</f>
        <v>10700067.108455826</v>
      </c>
      <c r="AS15">
        <f>(Total_Carbon_Intensity_PasteVal!N15-Total_Carbon_Intensity_PasteVal!F15)*Imports!AS15</f>
        <v>0</v>
      </c>
      <c r="AT15">
        <f>(Total_Carbon_Intensity_PasteVal!N15-Total_Carbon_Intensity_PasteVal!C15)*Imports!AT15</f>
        <v>0</v>
      </c>
    </row>
    <row r="16" spans="1:46" ht="15.75" customHeight="1">
      <c r="A16" s="3">
        <v>42795</v>
      </c>
      <c r="B16">
        <f>(Total_Carbon_Intensity_PasteVal!H16-Total_Carbon_Intensity_PasteVal!G16)*Imports!B16</f>
        <v>312160690.61982793</v>
      </c>
      <c r="C16">
        <f>(Total_Carbon_Intensity_PasteVal!H16-Total_Carbon_Intensity_PasteVal!L16)*Imports!C16</f>
        <v>-194441258.40064481</v>
      </c>
      <c r="D16">
        <f>(Total_Carbon_Intensity_PasteVal!H16-Total_Carbon_Intensity_PasteVal!O16)*Imports!D16</f>
        <v>0</v>
      </c>
      <c r="E16">
        <f>(Total_Carbon_Intensity_PasteVal!H16-Total_Carbon_Intensity_PasteVal!I16)*Imports!E16</f>
        <v>-1546760.4552310347</v>
      </c>
      <c r="F16">
        <f>(Total_Carbon_Intensity_PasteVal!H16-Total_Carbon_Intensity_PasteVal!K16)*Imports!F16</f>
        <v>0</v>
      </c>
      <c r="G16">
        <f>(Total_Carbon_Intensity_PasteVal!B16-Total_Carbon_Intensity_PasteVal!J16)*Imports!G16</f>
        <v>0</v>
      </c>
      <c r="H16">
        <f>(Total_Carbon_Intensity_PasteVal!B16-Total_Carbon_Intensity_PasteVal!C16)*Imports!H16</f>
        <v>-417647057.68482697</v>
      </c>
      <c r="I16">
        <f>(Total_Carbon_Intensity_PasteVal!O16-Total_Carbon_Intensity_PasteVal!G16)*Imports!I16</f>
        <v>0</v>
      </c>
      <c r="J16">
        <f>(Total_Carbon_Intensity_PasteVal!O16-Total_Carbon_Intensity_PasteVal!G16)*Imports!J16</f>
        <v>0</v>
      </c>
      <c r="K16">
        <f>(Total_Carbon_Intensity_PasteVal!O16-Total_Carbon_Intensity_PasteVal!L16)*Imports!K16</f>
        <v>-313171058.66023648</v>
      </c>
      <c r="L16">
        <f>(Total_Carbon_Intensity_PasteVal!O16-Total_Carbon_Intensity_PasteVal!C16)*Imports!L16</f>
        <v>0</v>
      </c>
      <c r="M16">
        <f>(Total_Carbon_Intensity_PasteVal!C16-Total_Carbon_Intensity_PasteVal!B16)*Imports!M16</f>
        <v>0</v>
      </c>
      <c r="N16">
        <f>(Total_Carbon_Intensity_PasteVal!C16-Total_Carbon_Intensity_PasteVal!D16)*Imports!N16</f>
        <v>34509536.40274597</v>
      </c>
      <c r="O16">
        <f>(Total_Carbon_Intensity_PasteVal!C16-Total_Carbon_Intensity_PasteVal!G16)*Imports!O16</f>
        <v>268147659.87868905</v>
      </c>
      <c r="P16">
        <f>(Total_Carbon_Intensity_PasteVal!C16-Total_Carbon_Intensity_PasteVal!L16)*Imports!P16</f>
        <v>0</v>
      </c>
      <c r="Q16">
        <f>(Total_Carbon_Intensity_PasteVal!C16-Total_Carbon_Intensity_PasteVal!N16)*Imports!Q16</f>
        <v>66305787.015503518</v>
      </c>
      <c r="R16">
        <f>(Total_Carbon_Intensity_PasteVal!D16-Total_Carbon_Intensity_PasteVal!N16)*Imports!R16</f>
        <v>55281944.748528406</v>
      </c>
      <c r="S16">
        <f>(Total_Carbon_Intensity_PasteVal!D16-Total_Carbon_Intensity_PasteVal!M16)*Imports!S16</f>
        <v>0</v>
      </c>
      <c r="T16">
        <f>(Total_Carbon_Intensity_PasteVal!D16-Total_Carbon_Intensity_PasteVal!C16)*Imports!T16</f>
        <v>0</v>
      </c>
      <c r="U16">
        <f>(Total_Carbon_Intensity_PasteVal!E16-Total_Carbon_Intensity_PasteVal!G16)*Imports!U16</f>
        <v>203688464.45814246</v>
      </c>
      <c r="V16">
        <f>(Total_Carbon_Intensity_PasteVal!F16-Total_Carbon_Intensity_PasteVal!M16)*Imports!V16</f>
        <v>4324870.2186691118</v>
      </c>
      <c r="W16">
        <f>(Total_Carbon_Intensity_PasteVal!F16-Total_Carbon_Intensity_PasteVal!N16)*Imports!W16</f>
        <v>151618713.91537756</v>
      </c>
      <c r="X16">
        <f>(Total_Carbon_Intensity_PasteVal!G16-Total_Carbon_Intensity_PasteVal!H16)*Imports!X16</f>
        <v>0</v>
      </c>
      <c r="Y16">
        <f>(Total_Carbon_Intensity_PasteVal!G16-Total_Carbon_Intensity_PasteVal!J16)*Imports!Y16</f>
        <v>0</v>
      </c>
      <c r="Z16">
        <f>(Total_Carbon_Intensity_PasteVal!G16-Total_Carbon_Intensity_PasteVal!E16)*Imports!Z16</f>
        <v>0</v>
      </c>
      <c r="AA16">
        <f>(Total_Carbon_Intensity_PasteVal!G16-Total_Carbon_Intensity_PasteVal!O16)*Imports!AA16</f>
        <v>-4262594.7903941637</v>
      </c>
      <c r="AB16">
        <f>(Total_Carbon_Intensity_PasteVal!G16-Total_Carbon_Intensity_PasteVal!C16)*Imports!AB16</f>
        <v>0</v>
      </c>
      <c r="AC16">
        <f>(Total_Carbon_Intensity_PasteVal!I16-Total_Carbon_Intensity_PasteVal!H16)*Imports!AC16</f>
        <v>0</v>
      </c>
      <c r="AD16">
        <f>(Total_Carbon_Intensity_PasteVal!I16-Total_Carbon_Intensity_PasteVal!K16)*Imports!AD16</f>
        <v>0</v>
      </c>
      <c r="AE16">
        <f>(Total_Carbon_Intensity_PasteVal!J16-Total_Carbon_Intensity_PasteVal!B16)*Imports!AE16</f>
        <v>26232393.049168166</v>
      </c>
      <c r="AF16">
        <f>(Total_Carbon_Intensity_PasteVal!J16-Total_Carbon_Intensity_PasteVal!G16)*Imports!AF16</f>
        <v>428737196.91957551</v>
      </c>
      <c r="AG16">
        <f>(Total_Carbon_Intensity_PasteVal!K16-Total_Carbon_Intensity_PasteVal!H16)*Imports!AG16</f>
        <v>384683.33102193568</v>
      </c>
      <c r="AH16">
        <f>(Total_Carbon_Intensity_PasteVal!K16-Total_Carbon_Intensity_PasteVal!I16)*Imports!AH16</f>
        <v>0</v>
      </c>
      <c r="AI16">
        <f>(Total_Carbon_Intensity_PasteVal!L16-Total_Carbon_Intensity_PasteVal!H16)*Imports!AI16</f>
        <v>0</v>
      </c>
      <c r="AJ16">
        <f>(Total_Carbon_Intensity_PasteVal!L16-Total_Carbon_Intensity_PasteVal!O16)*Imports!AJ16</f>
        <v>0</v>
      </c>
      <c r="AK16">
        <f>(Total_Carbon_Intensity_PasteVal!L16-Total_Carbon_Intensity_PasteVal!C16)*Imports!AK16</f>
        <v>168818114.78700578</v>
      </c>
      <c r="AL16">
        <f>(Total_Carbon_Intensity_PasteVal!L16-Total_Carbon_Intensity_PasteVal!D16)*Imports!AL16</f>
        <v>0</v>
      </c>
      <c r="AM16">
        <f>(Total_Carbon_Intensity_PasteVal!L16-Total_Carbon_Intensity_PasteVal!M16)*Imports!AM16</f>
        <v>161782745.56950167</v>
      </c>
      <c r="AN16">
        <f>(Total_Carbon_Intensity_PasteVal!M16-Total_Carbon_Intensity_PasteVal!D16)*Imports!AN16</f>
        <v>-23212900.78294155</v>
      </c>
      <c r="AO16">
        <f>(Total_Carbon_Intensity_PasteVal!M16-Total_Carbon_Intensity_PasteVal!L16)*Imports!AO16</f>
        <v>0</v>
      </c>
      <c r="AP16">
        <f>(Total_Carbon_Intensity_PasteVal!M16-Total_Carbon_Intensity_PasteVal!N16)*Imports!AP16</f>
        <v>-10183850.270199446</v>
      </c>
      <c r="AQ16">
        <f>(Total_Carbon_Intensity_PasteVal!N16-Total_Carbon_Intensity_PasteVal!D16)*Imports!AQ16</f>
        <v>0</v>
      </c>
      <c r="AR16">
        <f>(Total_Carbon_Intensity_PasteVal!N16-Total_Carbon_Intensity_PasteVal!M16)*Imports!AR16</f>
        <v>0</v>
      </c>
      <c r="AS16">
        <f>(Total_Carbon_Intensity_PasteVal!N16-Total_Carbon_Intensity_PasteVal!F16)*Imports!AS16</f>
        <v>0</v>
      </c>
      <c r="AT16">
        <f>(Total_Carbon_Intensity_PasteVal!N16-Total_Carbon_Intensity_PasteVal!C16)*Imports!AT16</f>
        <v>0</v>
      </c>
    </row>
    <row r="17" spans="1:46" ht="15.75" customHeight="1">
      <c r="A17" s="3">
        <v>42826</v>
      </c>
      <c r="B17">
        <f>(Total_Carbon_Intensity_PasteVal!H17-Total_Carbon_Intensity_PasteVal!G17)*Imports!B17</f>
        <v>291605795.94800949</v>
      </c>
      <c r="C17">
        <f>(Total_Carbon_Intensity_PasteVal!H17-Total_Carbon_Intensity_PasteVal!L17)*Imports!C17</f>
        <v>-197137254.74613196</v>
      </c>
      <c r="D17">
        <f>(Total_Carbon_Intensity_PasteVal!H17-Total_Carbon_Intensity_PasteVal!O17)*Imports!D17</f>
        <v>0</v>
      </c>
      <c r="E17">
        <f>(Total_Carbon_Intensity_PasteVal!H17-Total_Carbon_Intensity_PasteVal!I17)*Imports!E17</f>
        <v>-3842995.9245578088</v>
      </c>
      <c r="F17">
        <f>(Total_Carbon_Intensity_PasteVal!H17-Total_Carbon_Intensity_PasteVal!K17)*Imports!F17</f>
        <v>-1979085.8379922248</v>
      </c>
      <c r="G17">
        <f>(Total_Carbon_Intensity_PasteVal!B17-Total_Carbon_Intensity_PasteVal!J17)*Imports!G17</f>
        <v>0</v>
      </c>
      <c r="H17">
        <f>(Total_Carbon_Intensity_PasteVal!B17-Total_Carbon_Intensity_PasteVal!C17)*Imports!H17</f>
        <v>-409422967.3627401</v>
      </c>
      <c r="I17">
        <f>(Total_Carbon_Intensity_PasteVal!O17-Total_Carbon_Intensity_PasteVal!G17)*Imports!I17</f>
        <v>54224683.841730699</v>
      </c>
      <c r="J17">
        <f>(Total_Carbon_Intensity_PasteVal!O17-Total_Carbon_Intensity_PasteVal!G17)*Imports!J17</f>
        <v>0</v>
      </c>
      <c r="K17">
        <f>(Total_Carbon_Intensity_PasteVal!O17-Total_Carbon_Intensity_PasteVal!L17)*Imports!K17</f>
        <v>-409624473.17469734</v>
      </c>
      <c r="L17">
        <f>(Total_Carbon_Intensity_PasteVal!O17-Total_Carbon_Intensity_PasteVal!C17)*Imports!L17</f>
        <v>0</v>
      </c>
      <c r="M17">
        <f>(Total_Carbon_Intensity_PasteVal!C17-Total_Carbon_Intensity_PasteVal!B17)*Imports!M17</f>
        <v>0</v>
      </c>
      <c r="N17">
        <f>(Total_Carbon_Intensity_PasteVal!C17-Total_Carbon_Intensity_PasteVal!D17)*Imports!N17</f>
        <v>19203014.049833287</v>
      </c>
      <c r="O17">
        <f>(Total_Carbon_Intensity_PasteVal!C17-Total_Carbon_Intensity_PasteVal!G17)*Imports!O17</f>
        <v>58901704.143319927</v>
      </c>
      <c r="P17">
        <f>(Total_Carbon_Intensity_PasteVal!C17-Total_Carbon_Intensity_PasteVal!L17)*Imports!P17</f>
        <v>0</v>
      </c>
      <c r="Q17">
        <f>(Total_Carbon_Intensity_PasteVal!C17-Total_Carbon_Intensity_PasteVal!N17)*Imports!Q17</f>
        <v>50224980.744601801</v>
      </c>
      <c r="R17">
        <f>(Total_Carbon_Intensity_PasteVal!D17-Total_Carbon_Intensity_PasteVal!N17)*Imports!R17</f>
        <v>50685467.36988733</v>
      </c>
      <c r="S17">
        <f>(Total_Carbon_Intensity_PasteVal!D17-Total_Carbon_Intensity_PasteVal!M17)*Imports!S17</f>
        <v>0</v>
      </c>
      <c r="T17">
        <f>(Total_Carbon_Intensity_PasteVal!D17-Total_Carbon_Intensity_PasteVal!C17)*Imports!T17</f>
        <v>0</v>
      </c>
      <c r="U17">
        <f>(Total_Carbon_Intensity_PasteVal!E17-Total_Carbon_Intensity_PasteVal!G17)*Imports!U17</f>
        <v>201976914.65586108</v>
      </c>
      <c r="V17">
        <f>(Total_Carbon_Intensity_PasteVal!F17-Total_Carbon_Intensity_PasteVal!M17)*Imports!V17</f>
        <v>0</v>
      </c>
      <c r="W17">
        <f>(Total_Carbon_Intensity_PasteVal!F17-Total_Carbon_Intensity_PasteVal!N17)*Imports!W17</f>
        <v>186832607.62284985</v>
      </c>
      <c r="X17">
        <f>(Total_Carbon_Intensity_PasteVal!G17-Total_Carbon_Intensity_PasteVal!H17)*Imports!X17</f>
        <v>0</v>
      </c>
      <c r="Y17">
        <f>(Total_Carbon_Intensity_PasteVal!G17-Total_Carbon_Intensity_PasteVal!J17)*Imports!Y17</f>
        <v>0</v>
      </c>
      <c r="Z17">
        <f>(Total_Carbon_Intensity_PasteVal!G17-Total_Carbon_Intensity_PasteVal!E17)*Imports!Z17</f>
        <v>0</v>
      </c>
      <c r="AA17">
        <f>(Total_Carbon_Intensity_PasteVal!G17-Total_Carbon_Intensity_PasteVal!O17)*Imports!AA17</f>
        <v>0</v>
      </c>
      <c r="AB17">
        <f>(Total_Carbon_Intensity_PasteVal!G17-Total_Carbon_Intensity_PasteVal!C17)*Imports!AB17</f>
        <v>0</v>
      </c>
      <c r="AC17">
        <f>(Total_Carbon_Intensity_PasteVal!I17-Total_Carbon_Intensity_PasteVal!H17)*Imports!AC17</f>
        <v>0</v>
      </c>
      <c r="AD17">
        <f>(Total_Carbon_Intensity_PasteVal!I17-Total_Carbon_Intensity_PasteVal!K17)*Imports!AD17</f>
        <v>0</v>
      </c>
      <c r="AE17">
        <f>(Total_Carbon_Intensity_PasteVal!J17-Total_Carbon_Intensity_PasteVal!B17)*Imports!AE17</f>
        <v>20006258.31337034</v>
      </c>
      <c r="AF17">
        <f>(Total_Carbon_Intensity_PasteVal!J17-Total_Carbon_Intensity_PasteVal!G17)*Imports!AF17</f>
        <v>309025841.51814574</v>
      </c>
      <c r="AG17">
        <f>(Total_Carbon_Intensity_PasteVal!K17-Total_Carbon_Intensity_PasteVal!H17)*Imports!AG17</f>
        <v>0</v>
      </c>
      <c r="AH17">
        <f>(Total_Carbon_Intensity_PasteVal!K17-Total_Carbon_Intensity_PasteVal!I17)*Imports!AH17</f>
        <v>0</v>
      </c>
      <c r="AI17">
        <f>(Total_Carbon_Intensity_PasteVal!L17-Total_Carbon_Intensity_PasteVal!H17)*Imports!AI17</f>
        <v>0</v>
      </c>
      <c r="AJ17">
        <f>(Total_Carbon_Intensity_PasteVal!L17-Total_Carbon_Intensity_PasteVal!O17)*Imports!AJ17</f>
        <v>0</v>
      </c>
      <c r="AK17">
        <f>(Total_Carbon_Intensity_PasteVal!L17-Total_Carbon_Intensity_PasteVal!C17)*Imports!AK17</f>
        <v>188066642.19560695</v>
      </c>
      <c r="AL17">
        <f>(Total_Carbon_Intensity_PasteVal!L17-Total_Carbon_Intensity_PasteVal!D17)*Imports!AL17</f>
        <v>0</v>
      </c>
      <c r="AM17">
        <f>(Total_Carbon_Intensity_PasteVal!L17-Total_Carbon_Intensity_PasteVal!M17)*Imports!AM17</f>
        <v>218632818.78047895</v>
      </c>
      <c r="AN17">
        <f>(Total_Carbon_Intensity_PasteVal!M17-Total_Carbon_Intensity_PasteVal!D17)*Imports!AN17</f>
        <v>-9785392.1511694584</v>
      </c>
      <c r="AO17">
        <f>(Total_Carbon_Intensity_PasteVal!M17-Total_Carbon_Intensity_PasteVal!L17)*Imports!AO17</f>
        <v>0</v>
      </c>
      <c r="AP17">
        <f>(Total_Carbon_Intensity_PasteVal!M17-Total_Carbon_Intensity_PasteVal!N17)*Imports!AP17</f>
        <v>0</v>
      </c>
      <c r="AQ17">
        <f>(Total_Carbon_Intensity_PasteVal!N17-Total_Carbon_Intensity_PasteVal!D17)*Imports!AQ17</f>
        <v>0</v>
      </c>
      <c r="AR17">
        <f>(Total_Carbon_Intensity_PasteVal!N17-Total_Carbon_Intensity_PasteVal!M17)*Imports!AR17</f>
        <v>1834443.2955768178</v>
      </c>
      <c r="AS17">
        <f>(Total_Carbon_Intensity_PasteVal!N17-Total_Carbon_Intensity_PasteVal!F17)*Imports!AS17</f>
        <v>0</v>
      </c>
      <c r="AT17">
        <f>(Total_Carbon_Intensity_PasteVal!N17-Total_Carbon_Intensity_PasteVal!C17)*Imports!AT17</f>
        <v>0</v>
      </c>
    </row>
    <row r="18" spans="1:46" ht="15.75" customHeight="1">
      <c r="A18" s="3">
        <v>42856</v>
      </c>
      <c r="B18">
        <f>(Total_Carbon_Intensity_PasteVal!H18-Total_Carbon_Intensity_PasteVal!G18)*Imports!B18</f>
        <v>284888628.21871066</v>
      </c>
      <c r="C18">
        <f>(Total_Carbon_Intensity_PasteVal!H18-Total_Carbon_Intensity_PasteVal!L18)*Imports!C18</f>
        <v>-180806535.13390276</v>
      </c>
      <c r="D18">
        <f>(Total_Carbon_Intensity_PasteVal!H18-Total_Carbon_Intensity_PasteVal!O18)*Imports!D18</f>
        <v>0</v>
      </c>
      <c r="E18">
        <f>(Total_Carbon_Intensity_PasteVal!H18-Total_Carbon_Intensity_PasteVal!I18)*Imports!E18</f>
        <v>0</v>
      </c>
      <c r="F18">
        <f>(Total_Carbon_Intensity_PasteVal!H18-Total_Carbon_Intensity_PasteVal!K18)*Imports!F18</f>
        <v>-13355842.197544994</v>
      </c>
      <c r="G18">
        <f>(Total_Carbon_Intensity_PasteVal!B18-Total_Carbon_Intensity_PasteVal!J18)*Imports!G18</f>
        <v>0</v>
      </c>
      <c r="H18">
        <f>(Total_Carbon_Intensity_PasteVal!B18-Total_Carbon_Intensity_PasteVal!C18)*Imports!H18</f>
        <v>-432140929.65581292</v>
      </c>
      <c r="I18">
        <f>(Total_Carbon_Intensity_PasteVal!O18-Total_Carbon_Intensity_PasteVal!G18)*Imports!I18</f>
        <v>51509168.368233562</v>
      </c>
      <c r="J18">
        <f>(Total_Carbon_Intensity_PasteVal!O18-Total_Carbon_Intensity_PasteVal!G18)*Imports!J18</f>
        <v>0</v>
      </c>
      <c r="K18">
        <f>(Total_Carbon_Intensity_PasteVal!O18-Total_Carbon_Intensity_PasteVal!L18)*Imports!K18</f>
        <v>-178750134.87686253</v>
      </c>
      <c r="L18">
        <f>(Total_Carbon_Intensity_PasteVal!O18-Total_Carbon_Intensity_PasteVal!C18)*Imports!L18</f>
        <v>0</v>
      </c>
      <c r="M18">
        <f>(Total_Carbon_Intensity_PasteVal!C18-Total_Carbon_Intensity_PasteVal!B18)*Imports!M18</f>
        <v>0</v>
      </c>
      <c r="N18">
        <f>(Total_Carbon_Intensity_PasteVal!C18-Total_Carbon_Intensity_PasteVal!D18)*Imports!N18</f>
        <v>16441647.438274981</v>
      </c>
      <c r="O18">
        <f>(Total_Carbon_Intensity_PasteVal!C18-Total_Carbon_Intensity_PasteVal!G18)*Imports!O18</f>
        <v>212220561.04673758</v>
      </c>
      <c r="P18">
        <f>(Total_Carbon_Intensity_PasteVal!C18-Total_Carbon_Intensity_PasteVal!L18)*Imports!P18</f>
        <v>0</v>
      </c>
      <c r="Q18">
        <f>(Total_Carbon_Intensity_PasteVal!C18-Total_Carbon_Intensity_PasteVal!N18)*Imports!Q18</f>
        <v>82187443.910374835</v>
      </c>
      <c r="R18">
        <f>(Total_Carbon_Intensity_PasteVal!D18-Total_Carbon_Intensity_PasteVal!N18)*Imports!R18</f>
        <v>176674522.62295252</v>
      </c>
      <c r="S18">
        <f>(Total_Carbon_Intensity_PasteVal!D18-Total_Carbon_Intensity_PasteVal!M18)*Imports!S18</f>
        <v>118138325.17022446</v>
      </c>
      <c r="T18">
        <f>(Total_Carbon_Intensity_PasteVal!D18-Total_Carbon_Intensity_PasteVal!C18)*Imports!T18</f>
        <v>0</v>
      </c>
      <c r="U18">
        <f>(Total_Carbon_Intensity_PasteVal!E18-Total_Carbon_Intensity_PasteVal!G18)*Imports!U18</f>
        <v>426511210.23443639</v>
      </c>
      <c r="V18">
        <f>(Total_Carbon_Intensity_PasteVal!F18-Total_Carbon_Intensity_PasteVal!M18)*Imports!V18</f>
        <v>0</v>
      </c>
      <c r="W18">
        <f>(Total_Carbon_Intensity_PasteVal!F18-Total_Carbon_Intensity_PasteVal!N18)*Imports!W18</f>
        <v>183291966.45246413</v>
      </c>
      <c r="X18">
        <f>(Total_Carbon_Intensity_PasteVal!G18-Total_Carbon_Intensity_PasteVal!H18)*Imports!X18</f>
        <v>0</v>
      </c>
      <c r="Y18">
        <f>(Total_Carbon_Intensity_PasteVal!G18-Total_Carbon_Intensity_PasteVal!J18)*Imports!Y18</f>
        <v>0</v>
      </c>
      <c r="Z18">
        <f>(Total_Carbon_Intensity_PasteVal!G18-Total_Carbon_Intensity_PasteVal!E18)*Imports!Z18</f>
        <v>0</v>
      </c>
      <c r="AA18">
        <f>(Total_Carbon_Intensity_PasteVal!G18-Total_Carbon_Intensity_PasteVal!O18)*Imports!AA18</f>
        <v>0</v>
      </c>
      <c r="AB18">
        <f>(Total_Carbon_Intensity_PasteVal!G18-Total_Carbon_Intensity_PasteVal!C18)*Imports!AB18</f>
        <v>0</v>
      </c>
      <c r="AC18">
        <f>(Total_Carbon_Intensity_PasteVal!I18-Total_Carbon_Intensity_PasteVal!H18)*Imports!AC18</f>
        <v>615432.02547320456</v>
      </c>
      <c r="AD18">
        <f>(Total_Carbon_Intensity_PasteVal!I18-Total_Carbon_Intensity_PasteVal!K18)*Imports!AD18</f>
        <v>0</v>
      </c>
      <c r="AE18">
        <f>(Total_Carbon_Intensity_PasteVal!J18-Total_Carbon_Intensity_PasteVal!B18)*Imports!AE18</f>
        <v>24469573.381359342</v>
      </c>
      <c r="AF18">
        <f>(Total_Carbon_Intensity_PasteVal!J18-Total_Carbon_Intensity_PasteVal!G18)*Imports!AF18</f>
        <v>286777577.89318323</v>
      </c>
      <c r="AG18">
        <f>(Total_Carbon_Intensity_PasteVal!K18-Total_Carbon_Intensity_PasteVal!H18)*Imports!AG18</f>
        <v>0</v>
      </c>
      <c r="AH18">
        <f>(Total_Carbon_Intensity_PasteVal!K18-Total_Carbon_Intensity_PasteVal!I18)*Imports!AH18</f>
        <v>0</v>
      </c>
      <c r="AI18">
        <f>(Total_Carbon_Intensity_PasteVal!L18-Total_Carbon_Intensity_PasteVal!H18)*Imports!AI18</f>
        <v>0</v>
      </c>
      <c r="AJ18">
        <f>(Total_Carbon_Intensity_PasteVal!L18-Total_Carbon_Intensity_PasteVal!O18)*Imports!AJ18</f>
        <v>0</v>
      </c>
      <c r="AK18">
        <f>(Total_Carbon_Intensity_PasteVal!L18-Total_Carbon_Intensity_PasteVal!C18)*Imports!AK18</f>
        <v>238910996.44424435</v>
      </c>
      <c r="AL18">
        <f>(Total_Carbon_Intensity_PasteVal!L18-Total_Carbon_Intensity_PasteVal!D18)*Imports!AL18</f>
        <v>0</v>
      </c>
      <c r="AM18">
        <f>(Total_Carbon_Intensity_PasteVal!L18-Total_Carbon_Intensity_PasteVal!M18)*Imports!AM18</f>
        <v>254666422.14051324</v>
      </c>
      <c r="AN18">
        <f>(Total_Carbon_Intensity_PasteVal!M18-Total_Carbon_Intensity_PasteVal!D18)*Imports!AN18</f>
        <v>0</v>
      </c>
      <c r="AO18">
        <f>(Total_Carbon_Intensity_PasteVal!M18-Total_Carbon_Intensity_PasteVal!L18)*Imports!AO18</f>
        <v>0</v>
      </c>
      <c r="AP18">
        <f>(Total_Carbon_Intensity_PasteVal!M18-Total_Carbon_Intensity_PasteVal!N18)*Imports!AP18</f>
        <v>0</v>
      </c>
      <c r="AQ18">
        <f>(Total_Carbon_Intensity_PasteVal!N18-Total_Carbon_Intensity_PasteVal!D18)*Imports!AQ18</f>
        <v>0</v>
      </c>
      <c r="AR18">
        <f>(Total_Carbon_Intensity_PasteVal!N18-Total_Carbon_Intensity_PasteVal!M18)*Imports!AR18</f>
        <v>8456556.8242951855</v>
      </c>
      <c r="AS18">
        <f>(Total_Carbon_Intensity_PasteVal!N18-Total_Carbon_Intensity_PasteVal!F18)*Imports!AS18</f>
        <v>0</v>
      </c>
      <c r="AT18">
        <f>(Total_Carbon_Intensity_PasteVal!N18-Total_Carbon_Intensity_PasteVal!C18)*Imports!AT18</f>
        <v>0</v>
      </c>
    </row>
    <row r="19" spans="1:46" ht="15.75" customHeight="1">
      <c r="A19" s="3">
        <v>42887</v>
      </c>
      <c r="B19">
        <f>(Total_Carbon_Intensity_PasteVal!H19-Total_Carbon_Intensity_PasteVal!G19)*Imports!B19</f>
        <v>179575520.01584375</v>
      </c>
      <c r="C19">
        <f>(Total_Carbon_Intensity_PasteVal!H19-Total_Carbon_Intensity_PasteVal!L19)*Imports!C19</f>
        <v>-207829697.78004029</v>
      </c>
      <c r="D19">
        <f>(Total_Carbon_Intensity_PasteVal!H19-Total_Carbon_Intensity_PasteVal!O19)*Imports!D19</f>
        <v>0</v>
      </c>
      <c r="E19">
        <f>(Total_Carbon_Intensity_PasteVal!H19-Total_Carbon_Intensity_PasteVal!I19)*Imports!E19</f>
        <v>-12609058.418613147</v>
      </c>
      <c r="F19">
        <f>(Total_Carbon_Intensity_PasteVal!H19-Total_Carbon_Intensity_PasteVal!K19)*Imports!F19</f>
        <v>-8691241.7295255791</v>
      </c>
      <c r="G19">
        <f>(Total_Carbon_Intensity_PasteVal!B19-Total_Carbon_Intensity_PasteVal!J19)*Imports!G19</f>
        <v>0</v>
      </c>
      <c r="H19">
        <f>(Total_Carbon_Intensity_PasteVal!B19-Total_Carbon_Intensity_PasteVal!C19)*Imports!H19</f>
        <v>-382550176.31225401</v>
      </c>
      <c r="I19">
        <f>(Total_Carbon_Intensity_PasteVal!O19-Total_Carbon_Intensity_PasteVal!G19)*Imports!I19</f>
        <v>6784061.9350996269</v>
      </c>
      <c r="J19">
        <f>(Total_Carbon_Intensity_PasteVal!O19-Total_Carbon_Intensity_PasteVal!G19)*Imports!J19</f>
        <v>0</v>
      </c>
      <c r="K19">
        <f>(Total_Carbon_Intensity_PasteVal!O19-Total_Carbon_Intensity_PasteVal!L19)*Imports!K19</f>
        <v>-50589403.462928675</v>
      </c>
      <c r="L19">
        <f>(Total_Carbon_Intensity_PasteVal!O19-Total_Carbon_Intensity_PasteVal!C19)*Imports!L19</f>
        <v>0</v>
      </c>
      <c r="M19">
        <f>(Total_Carbon_Intensity_PasteVal!C19-Total_Carbon_Intensity_PasteVal!B19)*Imports!M19</f>
        <v>0</v>
      </c>
      <c r="N19">
        <f>(Total_Carbon_Intensity_PasteVal!C19-Total_Carbon_Intensity_PasteVal!D19)*Imports!N19</f>
        <v>35929826.90296907</v>
      </c>
      <c r="O19">
        <f>(Total_Carbon_Intensity_PasteVal!C19-Total_Carbon_Intensity_PasteVal!G19)*Imports!O19</f>
        <v>79123235.385624141</v>
      </c>
      <c r="P19">
        <f>(Total_Carbon_Intensity_PasteVal!C19-Total_Carbon_Intensity_PasteVal!L19)*Imports!P19</f>
        <v>0</v>
      </c>
      <c r="Q19">
        <f>(Total_Carbon_Intensity_PasteVal!C19-Total_Carbon_Intensity_PasteVal!N19)*Imports!Q19</f>
        <v>58262279.68283505</v>
      </c>
      <c r="R19">
        <f>(Total_Carbon_Intensity_PasteVal!D19-Total_Carbon_Intensity_PasteVal!N19)*Imports!R19</f>
        <v>70714327.41332899</v>
      </c>
      <c r="S19">
        <f>(Total_Carbon_Intensity_PasteVal!D19-Total_Carbon_Intensity_PasteVal!M19)*Imports!S19</f>
        <v>66035865.192882545</v>
      </c>
      <c r="T19">
        <f>(Total_Carbon_Intensity_PasteVal!D19-Total_Carbon_Intensity_PasteVal!C19)*Imports!T19</f>
        <v>0</v>
      </c>
      <c r="U19">
        <f>(Total_Carbon_Intensity_PasteVal!E19-Total_Carbon_Intensity_PasteVal!G19)*Imports!U19</f>
        <v>401149741.20398092</v>
      </c>
      <c r="V19">
        <f>(Total_Carbon_Intensity_PasteVal!F19-Total_Carbon_Intensity_PasteVal!M19)*Imports!V19</f>
        <v>2641999.8787289322</v>
      </c>
      <c r="W19">
        <f>(Total_Carbon_Intensity_PasteVal!F19-Total_Carbon_Intensity_PasteVal!N19)*Imports!W19</f>
        <v>156142818.26036856</v>
      </c>
      <c r="X19">
        <f>(Total_Carbon_Intensity_PasteVal!G19-Total_Carbon_Intensity_PasteVal!H19)*Imports!X19</f>
        <v>0</v>
      </c>
      <c r="Y19">
        <f>(Total_Carbon_Intensity_PasteVal!G19-Total_Carbon_Intensity_PasteVal!J19)*Imports!Y19</f>
        <v>0</v>
      </c>
      <c r="Z19">
        <f>(Total_Carbon_Intensity_PasteVal!G19-Total_Carbon_Intensity_PasteVal!E19)*Imports!Z19</f>
        <v>0</v>
      </c>
      <c r="AA19">
        <f>(Total_Carbon_Intensity_PasteVal!G19-Total_Carbon_Intensity_PasteVal!O19)*Imports!AA19</f>
        <v>0</v>
      </c>
      <c r="AB19">
        <f>(Total_Carbon_Intensity_PasteVal!G19-Total_Carbon_Intensity_PasteVal!C19)*Imports!AB19</f>
        <v>0</v>
      </c>
      <c r="AC19">
        <f>(Total_Carbon_Intensity_PasteVal!I19-Total_Carbon_Intensity_PasteVal!H19)*Imports!AC19</f>
        <v>0</v>
      </c>
      <c r="AD19">
        <f>(Total_Carbon_Intensity_PasteVal!I19-Total_Carbon_Intensity_PasteVal!K19)*Imports!AD19</f>
        <v>0</v>
      </c>
      <c r="AE19">
        <f>(Total_Carbon_Intensity_PasteVal!J19-Total_Carbon_Intensity_PasteVal!B19)*Imports!AE19</f>
        <v>27517764.22314452</v>
      </c>
      <c r="AF19">
        <f>(Total_Carbon_Intensity_PasteVal!J19-Total_Carbon_Intensity_PasteVal!G19)*Imports!AF19</f>
        <v>207143062.7588897</v>
      </c>
      <c r="AG19">
        <f>(Total_Carbon_Intensity_PasteVal!K19-Total_Carbon_Intensity_PasteVal!H19)*Imports!AG19</f>
        <v>0</v>
      </c>
      <c r="AH19">
        <f>(Total_Carbon_Intensity_PasteVal!K19-Total_Carbon_Intensity_PasteVal!I19)*Imports!AH19</f>
        <v>0</v>
      </c>
      <c r="AI19">
        <f>(Total_Carbon_Intensity_PasteVal!L19-Total_Carbon_Intensity_PasteVal!H19)*Imports!AI19</f>
        <v>0</v>
      </c>
      <c r="AJ19">
        <f>(Total_Carbon_Intensity_PasteVal!L19-Total_Carbon_Intensity_PasteVal!O19)*Imports!AJ19</f>
        <v>0</v>
      </c>
      <c r="AK19">
        <f>(Total_Carbon_Intensity_PasteVal!L19-Total_Carbon_Intensity_PasteVal!C19)*Imports!AK19</f>
        <v>249556699.596755</v>
      </c>
      <c r="AL19">
        <f>(Total_Carbon_Intensity_PasteVal!L19-Total_Carbon_Intensity_PasteVal!D19)*Imports!AL19</f>
        <v>0</v>
      </c>
      <c r="AM19">
        <f>(Total_Carbon_Intensity_PasteVal!L19-Total_Carbon_Intensity_PasteVal!M19)*Imports!AM19</f>
        <v>223586705.7580547</v>
      </c>
      <c r="AN19">
        <f>(Total_Carbon_Intensity_PasteVal!M19-Total_Carbon_Intensity_PasteVal!D19)*Imports!AN19</f>
        <v>0</v>
      </c>
      <c r="AO19">
        <f>(Total_Carbon_Intensity_PasteVal!M19-Total_Carbon_Intensity_PasteVal!L19)*Imports!AO19</f>
        <v>0</v>
      </c>
      <c r="AP19">
        <f>(Total_Carbon_Intensity_PasteVal!M19-Total_Carbon_Intensity_PasteVal!N19)*Imports!AP19</f>
        <v>0</v>
      </c>
      <c r="AQ19">
        <f>(Total_Carbon_Intensity_PasteVal!N19-Total_Carbon_Intensity_PasteVal!D19)*Imports!AQ19</f>
        <v>0</v>
      </c>
      <c r="AR19">
        <f>(Total_Carbon_Intensity_PasteVal!N19-Total_Carbon_Intensity_PasteVal!M19)*Imports!AR19</f>
        <v>8205022.0409810916</v>
      </c>
      <c r="AS19">
        <f>(Total_Carbon_Intensity_PasteVal!N19-Total_Carbon_Intensity_PasteVal!F19)*Imports!AS19</f>
        <v>0</v>
      </c>
      <c r="AT19">
        <f>(Total_Carbon_Intensity_PasteVal!N19-Total_Carbon_Intensity_PasteVal!C19)*Imports!AT19</f>
        <v>0</v>
      </c>
    </row>
    <row r="20" spans="1:46" ht="15.75" customHeight="1">
      <c r="A20" s="3">
        <v>42917</v>
      </c>
      <c r="B20">
        <f>(Total_Carbon_Intensity_PasteVal!H20-Total_Carbon_Intensity_PasteVal!G20)*Imports!B20</f>
        <v>249883390.0273785</v>
      </c>
      <c r="C20">
        <f>(Total_Carbon_Intensity_PasteVal!H20-Total_Carbon_Intensity_PasteVal!L20)*Imports!C20</f>
        <v>-184845559.74367073</v>
      </c>
      <c r="D20">
        <f>(Total_Carbon_Intensity_PasteVal!H20-Total_Carbon_Intensity_PasteVal!O20)*Imports!D20</f>
        <v>0</v>
      </c>
      <c r="E20">
        <f>(Total_Carbon_Intensity_PasteVal!H20-Total_Carbon_Intensity_PasteVal!I20)*Imports!E20</f>
        <v>-22129112.645693686</v>
      </c>
      <c r="F20">
        <f>(Total_Carbon_Intensity_PasteVal!H20-Total_Carbon_Intensity_PasteVal!K20)*Imports!F20</f>
        <v>-14035524.318219788</v>
      </c>
      <c r="G20">
        <f>(Total_Carbon_Intensity_PasteVal!B20-Total_Carbon_Intensity_PasteVal!J20)*Imports!G20</f>
        <v>0</v>
      </c>
      <c r="H20">
        <f>(Total_Carbon_Intensity_PasteVal!B20-Total_Carbon_Intensity_PasteVal!C20)*Imports!H20</f>
        <v>-376016679.31391895</v>
      </c>
      <c r="I20">
        <f>(Total_Carbon_Intensity_PasteVal!O20-Total_Carbon_Intensity_PasteVal!G20)*Imports!I20</f>
        <v>0</v>
      </c>
      <c r="J20">
        <f>(Total_Carbon_Intensity_PasteVal!O20-Total_Carbon_Intensity_PasteVal!G20)*Imports!J20</f>
        <v>0</v>
      </c>
      <c r="K20">
        <f>(Total_Carbon_Intensity_PasteVal!O20-Total_Carbon_Intensity_PasteVal!L20)*Imports!K20</f>
        <v>0</v>
      </c>
      <c r="L20">
        <f>(Total_Carbon_Intensity_PasteVal!O20-Total_Carbon_Intensity_PasteVal!C20)*Imports!L20</f>
        <v>0</v>
      </c>
      <c r="M20">
        <f>(Total_Carbon_Intensity_PasteVal!C20-Total_Carbon_Intensity_PasteVal!B20)*Imports!M20</f>
        <v>0</v>
      </c>
      <c r="N20">
        <f>(Total_Carbon_Intensity_PasteVal!C20-Total_Carbon_Intensity_PasteVal!D20)*Imports!N20</f>
        <v>92477579.581107736</v>
      </c>
      <c r="O20">
        <f>(Total_Carbon_Intensity_PasteVal!C20-Total_Carbon_Intensity_PasteVal!G20)*Imports!O20</f>
        <v>315348167.82928056</v>
      </c>
      <c r="P20">
        <f>(Total_Carbon_Intensity_PasteVal!C20-Total_Carbon_Intensity_PasteVal!L20)*Imports!P20</f>
        <v>0</v>
      </c>
      <c r="Q20">
        <f>(Total_Carbon_Intensity_PasteVal!C20-Total_Carbon_Intensity_PasteVal!N20)*Imports!Q20</f>
        <v>95965668.408373684</v>
      </c>
      <c r="R20">
        <f>(Total_Carbon_Intensity_PasteVal!D20-Total_Carbon_Intensity_PasteVal!N20)*Imports!R20</f>
        <v>138123355.93360481</v>
      </c>
      <c r="S20">
        <f>(Total_Carbon_Intensity_PasteVal!D20-Total_Carbon_Intensity_PasteVal!M20)*Imports!S20</f>
        <v>108261648.01360674</v>
      </c>
      <c r="T20">
        <f>(Total_Carbon_Intensity_PasteVal!D20-Total_Carbon_Intensity_PasteVal!C20)*Imports!T20</f>
        <v>0</v>
      </c>
      <c r="U20">
        <f>(Total_Carbon_Intensity_PasteVal!E20-Total_Carbon_Intensity_PasteVal!G20)*Imports!U20</f>
        <v>363077406.01947689</v>
      </c>
      <c r="V20">
        <f>(Total_Carbon_Intensity_PasteVal!F20-Total_Carbon_Intensity_PasteVal!M20)*Imports!V20</f>
        <v>3645700.2810608624</v>
      </c>
      <c r="W20">
        <f>(Total_Carbon_Intensity_PasteVal!F20-Total_Carbon_Intensity_PasteVal!N20)*Imports!W20</f>
        <v>143888988.23363432</v>
      </c>
      <c r="X20">
        <f>(Total_Carbon_Intensity_PasteVal!G20-Total_Carbon_Intensity_PasteVal!H20)*Imports!X20</f>
        <v>0</v>
      </c>
      <c r="Y20">
        <f>(Total_Carbon_Intensity_PasteVal!G20-Total_Carbon_Intensity_PasteVal!J20)*Imports!Y20</f>
        <v>0</v>
      </c>
      <c r="Z20">
        <f>(Total_Carbon_Intensity_PasteVal!G20-Total_Carbon_Intensity_PasteVal!E20)*Imports!Z20</f>
        <v>0</v>
      </c>
      <c r="AA20">
        <f>(Total_Carbon_Intensity_PasteVal!G20-Total_Carbon_Intensity_PasteVal!O20)*Imports!AA20</f>
        <v>-11556729.043127552</v>
      </c>
      <c r="AB20">
        <f>(Total_Carbon_Intensity_PasteVal!G20-Total_Carbon_Intensity_PasteVal!C20)*Imports!AB20</f>
        <v>0</v>
      </c>
      <c r="AC20">
        <f>(Total_Carbon_Intensity_PasteVal!I20-Total_Carbon_Intensity_PasteVal!H20)*Imports!AC20</f>
        <v>0</v>
      </c>
      <c r="AD20">
        <f>(Total_Carbon_Intensity_PasteVal!I20-Total_Carbon_Intensity_PasteVal!K20)*Imports!AD20</f>
        <v>0</v>
      </c>
      <c r="AE20">
        <f>(Total_Carbon_Intensity_PasteVal!J20-Total_Carbon_Intensity_PasteVal!B20)*Imports!AE20</f>
        <v>33810705.414404228</v>
      </c>
      <c r="AF20">
        <f>(Total_Carbon_Intensity_PasteVal!J20-Total_Carbon_Intensity_PasteVal!G20)*Imports!AF20</f>
        <v>323598357.42635721</v>
      </c>
      <c r="AG20">
        <f>(Total_Carbon_Intensity_PasteVal!K20-Total_Carbon_Intensity_PasteVal!H20)*Imports!AG20</f>
        <v>0</v>
      </c>
      <c r="AH20">
        <f>(Total_Carbon_Intensity_PasteVal!K20-Total_Carbon_Intensity_PasteVal!I20)*Imports!AH20</f>
        <v>0</v>
      </c>
      <c r="AI20">
        <f>(Total_Carbon_Intensity_PasteVal!L20-Total_Carbon_Intensity_PasteVal!H20)*Imports!AI20</f>
        <v>0</v>
      </c>
      <c r="AJ20">
        <f>(Total_Carbon_Intensity_PasteVal!L20-Total_Carbon_Intensity_PasteVal!O20)*Imports!AJ20</f>
        <v>86377361.622031167</v>
      </c>
      <c r="AK20">
        <f>(Total_Carbon_Intensity_PasteVal!L20-Total_Carbon_Intensity_PasteVal!C20)*Imports!AK20</f>
        <v>38839893.880213626</v>
      </c>
      <c r="AL20">
        <f>(Total_Carbon_Intensity_PasteVal!L20-Total_Carbon_Intensity_PasteVal!D20)*Imports!AL20</f>
        <v>0</v>
      </c>
      <c r="AM20">
        <f>(Total_Carbon_Intensity_PasteVal!L20-Total_Carbon_Intensity_PasteVal!M20)*Imports!AM20</f>
        <v>239723031.44520095</v>
      </c>
      <c r="AN20">
        <f>(Total_Carbon_Intensity_PasteVal!M20-Total_Carbon_Intensity_PasteVal!D20)*Imports!AN20</f>
        <v>0</v>
      </c>
      <c r="AO20">
        <f>(Total_Carbon_Intensity_PasteVal!M20-Total_Carbon_Intensity_PasteVal!L20)*Imports!AO20</f>
        <v>0</v>
      </c>
      <c r="AP20">
        <f>(Total_Carbon_Intensity_PasteVal!M20-Total_Carbon_Intensity_PasteVal!N20)*Imports!AP20</f>
        <v>0</v>
      </c>
      <c r="AQ20">
        <f>(Total_Carbon_Intensity_PasteVal!N20-Total_Carbon_Intensity_PasteVal!D20)*Imports!AQ20</f>
        <v>0</v>
      </c>
      <c r="AR20">
        <f>(Total_Carbon_Intensity_PasteVal!N20-Total_Carbon_Intensity_PasteVal!M20)*Imports!AR20</f>
        <v>2286783.3144363528</v>
      </c>
      <c r="AS20">
        <f>(Total_Carbon_Intensity_PasteVal!N20-Total_Carbon_Intensity_PasteVal!F20)*Imports!AS20</f>
        <v>0</v>
      </c>
      <c r="AT20">
        <f>(Total_Carbon_Intensity_PasteVal!N20-Total_Carbon_Intensity_PasteVal!C20)*Imports!AT20</f>
        <v>0</v>
      </c>
    </row>
    <row r="21" spans="1:46" ht="15.75" customHeight="1">
      <c r="A21" s="3">
        <v>42948</v>
      </c>
      <c r="B21">
        <f>(Total_Carbon_Intensity_PasteVal!H21-Total_Carbon_Intensity_PasteVal!G21)*Imports!B21</f>
        <v>263124595.82081327</v>
      </c>
      <c r="C21">
        <f>(Total_Carbon_Intensity_PasteVal!H21-Total_Carbon_Intensity_PasteVal!L21)*Imports!C21</f>
        <v>-205422916.07570469</v>
      </c>
      <c r="D21">
        <f>(Total_Carbon_Intensity_PasteVal!H21-Total_Carbon_Intensity_PasteVal!O21)*Imports!D21</f>
        <v>0</v>
      </c>
      <c r="E21">
        <f>(Total_Carbon_Intensity_PasteVal!H21-Total_Carbon_Intensity_PasteVal!I21)*Imports!E21</f>
        <v>-19634910.284097794</v>
      </c>
      <c r="F21">
        <f>(Total_Carbon_Intensity_PasteVal!H21-Total_Carbon_Intensity_PasteVal!K21)*Imports!F21</f>
        <v>-6568087.4447788186</v>
      </c>
      <c r="G21">
        <f>(Total_Carbon_Intensity_PasteVal!B21-Total_Carbon_Intensity_PasteVal!J21)*Imports!G21</f>
        <v>0</v>
      </c>
      <c r="H21">
        <f>(Total_Carbon_Intensity_PasteVal!B21-Total_Carbon_Intensity_PasteVal!C21)*Imports!H21</f>
        <v>-299279071.08436573</v>
      </c>
      <c r="I21">
        <f>(Total_Carbon_Intensity_PasteVal!O21-Total_Carbon_Intensity_PasteVal!G21)*Imports!I21</f>
        <v>12608179.986132771</v>
      </c>
      <c r="J21">
        <f>(Total_Carbon_Intensity_PasteVal!O21-Total_Carbon_Intensity_PasteVal!G21)*Imports!J21</f>
        <v>0</v>
      </c>
      <c r="K21">
        <f>(Total_Carbon_Intensity_PasteVal!O21-Total_Carbon_Intensity_PasteVal!L21)*Imports!K21</f>
        <v>0</v>
      </c>
      <c r="L21">
        <f>(Total_Carbon_Intensity_PasteVal!O21-Total_Carbon_Intensity_PasteVal!C21)*Imports!L21</f>
        <v>0</v>
      </c>
      <c r="M21">
        <f>(Total_Carbon_Intensity_PasteVal!C21-Total_Carbon_Intensity_PasteVal!B21)*Imports!M21</f>
        <v>0</v>
      </c>
      <c r="N21">
        <f>(Total_Carbon_Intensity_PasteVal!C21-Total_Carbon_Intensity_PasteVal!D21)*Imports!N21</f>
        <v>0</v>
      </c>
      <c r="O21">
        <f>(Total_Carbon_Intensity_PasteVal!C21-Total_Carbon_Intensity_PasteVal!G21)*Imports!O21</f>
        <v>215812866.33832362</v>
      </c>
      <c r="P21">
        <f>(Total_Carbon_Intensity_PasteVal!C21-Total_Carbon_Intensity_PasteVal!L21)*Imports!P21</f>
        <v>0</v>
      </c>
      <c r="Q21">
        <f>(Total_Carbon_Intensity_PasteVal!C21-Total_Carbon_Intensity_PasteVal!N21)*Imports!Q21</f>
        <v>2118179.1304944907</v>
      </c>
      <c r="R21">
        <f>(Total_Carbon_Intensity_PasteVal!D21-Total_Carbon_Intensity_PasteVal!N21)*Imports!R21</f>
        <v>70163009.149758309</v>
      </c>
      <c r="S21">
        <f>(Total_Carbon_Intensity_PasteVal!D21-Total_Carbon_Intensity_PasteVal!M21)*Imports!S21</f>
        <v>132409591.3719403</v>
      </c>
      <c r="T21">
        <f>(Total_Carbon_Intensity_PasteVal!D21-Total_Carbon_Intensity_PasteVal!C21)*Imports!T21</f>
        <v>-38869506.910373896</v>
      </c>
      <c r="U21">
        <f>(Total_Carbon_Intensity_PasteVal!E21-Total_Carbon_Intensity_PasteVal!G21)*Imports!U21</f>
        <v>408951917.88458824</v>
      </c>
      <c r="V21">
        <f>(Total_Carbon_Intensity_PasteVal!F21-Total_Carbon_Intensity_PasteVal!M21)*Imports!V21</f>
        <v>3852786.6533128656</v>
      </c>
      <c r="W21">
        <f>(Total_Carbon_Intensity_PasteVal!F21-Total_Carbon_Intensity_PasteVal!N21)*Imports!W21</f>
        <v>118387183.22488585</v>
      </c>
      <c r="X21">
        <f>(Total_Carbon_Intensity_PasteVal!G21-Total_Carbon_Intensity_PasteVal!H21)*Imports!X21</f>
        <v>0</v>
      </c>
      <c r="Y21">
        <f>(Total_Carbon_Intensity_PasteVal!G21-Total_Carbon_Intensity_PasteVal!J21)*Imports!Y21</f>
        <v>0</v>
      </c>
      <c r="Z21">
        <f>(Total_Carbon_Intensity_PasteVal!G21-Total_Carbon_Intensity_PasteVal!E21)*Imports!Z21</f>
        <v>0</v>
      </c>
      <c r="AA21">
        <f>(Total_Carbon_Intensity_PasteVal!G21-Total_Carbon_Intensity_PasteVal!O21)*Imports!AA21</f>
        <v>0</v>
      </c>
      <c r="AB21">
        <f>(Total_Carbon_Intensity_PasteVal!G21-Total_Carbon_Intensity_PasteVal!C21)*Imports!AB21</f>
        <v>0</v>
      </c>
      <c r="AC21">
        <f>(Total_Carbon_Intensity_PasteVal!I21-Total_Carbon_Intensity_PasteVal!H21)*Imports!AC21</f>
        <v>0</v>
      </c>
      <c r="AD21">
        <f>(Total_Carbon_Intensity_PasteVal!I21-Total_Carbon_Intensity_PasteVal!K21)*Imports!AD21</f>
        <v>0</v>
      </c>
      <c r="AE21">
        <f>(Total_Carbon_Intensity_PasteVal!J21-Total_Carbon_Intensity_PasteVal!B21)*Imports!AE21</f>
        <v>10696305.211761707</v>
      </c>
      <c r="AF21">
        <f>(Total_Carbon_Intensity_PasteVal!J21-Total_Carbon_Intensity_PasteVal!G21)*Imports!AF21</f>
        <v>189343359.94868979</v>
      </c>
      <c r="AG21">
        <f>(Total_Carbon_Intensity_PasteVal!K21-Total_Carbon_Intensity_PasteVal!H21)*Imports!AG21</f>
        <v>0</v>
      </c>
      <c r="AH21">
        <f>(Total_Carbon_Intensity_PasteVal!K21-Total_Carbon_Intensity_PasteVal!I21)*Imports!AH21</f>
        <v>0</v>
      </c>
      <c r="AI21">
        <f>(Total_Carbon_Intensity_PasteVal!L21-Total_Carbon_Intensity_PasteVal!H21)*Imports!AI21</f>
        <v>0</v>
      </c>
      <c r="AJ21">
        <f>(Total_Carbon_Intensity_PasteVal!L21-Total_Carbon_Intensity_PasteVal!O21)*Imports!AJ21</f>
        <v>196839203.06573427</v>
      </c>
      <c r="AK21">
        <f>(Total_Carbon_Intensity_PasteVal!L21-Total_Carbon_Intensity_PasteVal!C21)*Imports!AK21</f>
        <v>172757492.20232931</v>
      </c>
      <c r="AL21">
        <f>(Total_Carbon_Intensity_PasteVal!L21-Total_Carbon_Intensity_PasteVal!D21)*Imports!AL21</f>
        <v>0</v>
      </c>
      <c r="AM21">
        <f>(Total_Carbon_Intensity_PasteVal!L21-Total_Carbon_Intensity_PasteVal!M21)*Imports!AM21</f>
        <v>227615784.82071918</v>
      </c>
      <c r="AN21">
        <f>(Total_Carbon_Intensity_PasteVal!M21-Total_Carbon_Intensity_PasteVal!D21)*Imports!AN21</f>
        <v>0</v>
      </c>
      <c r="AO21">
        <f>(Total_Carbon_Intensity_PasteVal!M21-Total_Carbon_Intensity_PasteVal!L21)*Imports!AO21</f>
        <v>0</v>
      </c>
      <c r="AP21">
        <f>(Total_Carbon_Intensity_PasteVal!M21-Total_Carbon_Intensity_PasteVal!N21)*Imports!AP21</f>
        <v>0</v>
      </c>
      <c r="AQ21">
        <f>(Total_Carbon_Intensity_PasteVal!N21-Total_Carbon_Intensity_PasteVal!D21)*Imports!AQ21</f>
        <v>0</v>
      </c>
      <c r="AR21">
        <f>(Total_Carbon_Intensity_PasteVal!N21-Total_Carbon_Intensity_PasteVal!M21)*Imports!AR21</f>
        <v>6196197.0251963083</v>
      </c>
      <c r="AS21">
        <f>(Total_Carbon_Intensity_PasteVal!N21-Total_Carbon_Intensity_PasteVal!F21)*Imports!AS21</f>
        <v>0</v>
      </c>
      <c r="AT21">
        <f>(Total_Carbon_Intensity_PasteVal!N21-Total_Carbon_Intensity_PasteVal!C21)*Imports!AT21</f>
        <v>0</v>
      </c>
    </row>
    <row r="22" spans="1:46" ht="15.75" customHeight="1">
      <c r="A22" s="3">
        <v>42979</v>
      </c>
      <c r="B22">
        <f>(Total_Carbon_Intensity_PasteVal!H22-Total_Carbon_Intensity_PasteVal!G22)*Imports!B22</f>
        <v>178396390.51440692</v>
      </c>
      <c r="C22">
        <f>(Total_Carbon_Intensity_PasteVal!H22-Total_Carbon_Intensity_PasteVal!L22)*Imports!C22</f>
        <v>-160163617.14404589</v>
      </c>
      <c r="D22">
        <f>(Total_Carbon_Intensity_PasteVal!H22-Total_Carbon_Intensity_PasteVal!O22)*Imports!D22</f>
        <v>0</v>
      </c>
      <c r="E22">
        <f>(Total_Carbon_Intensity_PasteVal!H22-Total_Carbon_Intensity_PasteVal!I22)*Imports!E22</f>
        <v>-25351687.25105371</v>
      </c>
      <c r="F22">
        <f>(Total_Carbon_Intensity_PasteVal!H22-Total_Carbon_Intensity_PasteVal!K22)*Imports!F22</f>
        <v>-4794132.5388475936</v>
      </c>
      <c r="G22">
        <f>(Total_Carbon_Intensity_PasteVal!B22-Total_Carbon_Intensity_PasteVal!J22)*Imports!G22</f>
        <v>0</v>
      </c>
      <c r="H22">
        <f>(Total_Carbon_Intensity_PasteVal!B22-Total_Carbon_Intensity_PasteVal!C22)*Imports!H22</f>
        <v>-254708393.65172407</v>
      </c>
      <c r="I22">
        <f>(Total_Carbon_Intensity_PasteVal!O22-Total_Carbon_Intensity_PasteVal!G22)*Imports!I22</f>
        <v>0</v>
      </c>
      <c r="J22">
        <f>(Total_Carbon_Intensity_PasteVal!O22-Total_Carbon_Intensity_PasteVal!G22)*Imports!J22</f>
        <v>0</v>
      </c>
      <c r="K22">
        <f>(Total_Carbon_Intensity_PasteVal!O22-Total_Carbon_Intensity_PasteVal!L22)*Imports!K22</f>
        <v>-147079987.64348722</v>
      </c>
      <c r="L22">
        <f>(Total_Carbon_Intensity_PasteVal!O22-Total_Carbon_Intensity_PasteVal!C22)*Imports!L22</f>
        <v>0</v>
      </c>
      <c r="M22">
        <f>(Total_Carbon_Intensity_PasteVal!C22-Total_Carbon_Intensity_PasteVal!B22)*Imports!M22</f>
        <v>0</v>
      </c>
      <c r="N22">
        <f>(Total_Carbon_Intensity_PasteVal!C22-Total_Carbon_Intensity_PasteVal!D22)*Imports!N22</f>
        <v>0</v>
      </c>
      <c r="O22">
        <f>(Total_Carbon_Intensity_PasteVal!C22-Total_Carbon_Intensity_PasteVal!G22)*Imports!O22</f>
        <v>60538712.458528437</v>
      </c>
      <c r="P22">
        <f>(Total_Carbon_Intensity_PasteVal!C22-Total_Carbon_Intensity_PasteVal!L22)*Imports!P22</f>
        <v>0</v>
      </c>
      <c r="Q22">
        <f>(Total_Carbon_Intensity_PasteVal!C22-Total_Carbon_Intensity_PasteVal!N22)*Imports!Q22</f>
        <v>1561520.7349631006</v>
      </c>
      <c r="R22">
        <f>(Total_Carbon_Intensity_PasteVal!D22-Total_Carbon_Intensity_PasteVal!N22)*Imports!R22</f>
        <v>72889212.890743926</v>
      </c>
      <c r="S22">
        <f>(Total_Carbon_Intensity_PasteVal!D22-Total_Carbon_Intensity_PasteVal!M22)*Imports!S22</f>
        <v>134058146.26510902</v>
      </c>
      <c r="T22">
        <f>(Total_Carbon_Intensity_PasteVal!D22-Total_Carbon_Intensity_PasteVal!C22)*Imports!T22</f>
        <v>-4891543.8003893653</v>
      </c>
      <c r="U22">
        <f>(Total_Carbon_Intensity_PasteVal!E22-Total_Carbon_Intensity_PasteVal!G22)*Imports!U22</f>
        <v>365849121.49462777</v>
      </c>
      <c r="V22">
        <f>(Total_Carbon_Intensity_PasteVal!F22-Total_Carbon_Intensity_PasteVal!M22)*Imports!V22</f>
        <v>3849369.6108016716</v>
      </c>
      <c r="W22">
        <f>(Total_Carbon_Intensity_PasteVal!F22-Total_Carbon_Intensity_PasteVal!N22)*Imports!W22</f>
        <v>101055470.24940757</v>
      </c>
      <c r="X22">
        <f>(Total_Carbon_Intensity_PasteVal!G22-Total_Carbon_Intensity_PasteVal!H22)*Imports!X22</f>
        <v>0</v>
      </c>
      <c r="Y22">
        <f>(Total_Carbon_Intensity_PasteVal!G22-Total_Carbon_Intensity_PasteVal!J22)*Imports!Y22</f>
        <v>0</v>
      </c>
      <c r="Z22">
        <f>(Total_Carbon_Intensity_PasteVal!G22-Total_Carbon_Intensity_PasteVal!E22)*Imports!Z22</f>
        <v>0</v>
      </c>
      <c r="AA22">
        <f>(Total_Carbon_Intensity_PasteVal!G22-Total_Carbon_Intensity_PasteVal!O22)*Imports!AA22</f>
        <v>-353145.22436410881</v>
      </c>
      <c r="AB22">
        <f>(Total_Carbon_Intensity_PasteVal!G22-Total_Carbon_Intensity_PasteVal!C22)*Imports!AB22</f>
        <v>0</v>
      </c>
      <c r="AC22">
        <f>(Total_Carbon_Intensity_PasteVal!I22-Total_Carbon_Intensity_PasteVal!H22)*Imports!AC22</f>
        <v>0</v>
      </c>
      <c r="AD22">
        <f>(Total_Carbon_Intensity_PasteVal!I22-Total_Carbon_Intensity_PasteVal!K22)*Imports!AD22</f>
        <v>0</v>
      </c>
      <c r="AE22">
        <f>(Total_Carbon_Intensity_PasteVal!J22-Total_Carbon_Intensity_PasteVal!B22)*Imports!AE22</f>
        <v>48564674.879177496</v>
      </c>
      <c r="AF22">
        <f>(Total_Carbon_Intensity_PasteVal!J22-Total_Carbon_Intensity_PasteVal!G22)*Imports!AF22</f>
        <v>416796581.35002345</v>
      </c>
      <c r="AG22">
        <f>(Total_Carbon_Intensity_PasteVal!K22-Total_Carbon_Intensity_PasteVal!H22)*Imports!AG22</f>
        <v>0</v>
      </c>
      <c r="AH22">
        <f>(Total_Carbon_Intensity_PasteVal!K22-Total_Carbon_Intensity_PasteVal!I22)*Imports!AH22</f>
        <v>0</v>
      </c>
      <c r="AI22">
        <f>(Total_Carbon_Intensity_PasteVal!L22-Total_Carbon_Intensity_PasteVal!H22)*Imports!AI22</f>
        <v>0</v>
      </c>
      <c r="AJ22">
        <f>(Total_Carbon_Intensity_PasteVal!L22-Total_Carbon_Intensity_PasteVal!O22)*Imports!AJ22</f>
        <v>0</v>
      </c>
      <c r="AK22">
        <f>(Total_Carbon_Intensity_PasteVal!L22-Total_Carbon_Intensity_PasteVal!C22)*Imports!AK22</f>
        <v>142860348.34626856</v>
      </c>
      <c r="AL22">
        <f>(Total_Carbon_Intensity_PasteVal!L22-Total_Carbon_Intensity_PasteVal!D22)*Imports!AL22</f>
        <v>0</v>
      </c>
      <c r="AM22">
        <f>(Total_Carbon_Intensity_PasteVal!L22-Total_Carbon_Intensity_PasteVal!M22)*Imports!AM22</f>
        <v>188654752.69995049</v>
      </c>
      <c r="AN22">
        <f>(Total_Carbon_Intensity_PasteVal!M22-Total_Carbon_Intensity_PasteVal!D22)*Imports!AN22</f>
        <v>0</v>
      </c>
      <c r="AO22">
        <f>(Total_Carbon_Intensity_PasteVal!M22-Total_Carbon_Intensity_PasteVal!L22)*Imports!AO22</f>
        <v>0</v>
      </c>
      <c r="AP22">
        <f>(Total_Carbon_Intensity_PasteVal!M22-Total_Carbon_Intensity_PasteVal!N22)*Imports!AP22</f>
        <v>0</v>
      </c>
      <c r="AQ22">
        <f>(Total_Carbon_Intensity_PasteVal!N22-Total_Carbon_Intensity_PasteVal!D22)*Imports!AQ22</f>
        <v>0</v>
      </c>
      <c r="AR22">
        <f>(Total_Carbon_Intensity_PasteVal!N22-Total_Carbon_Intensity_PasteVal!M22)*Imports!AR22</f>
        <v>4655114.4228844596</v>
      </c>
      <c r="AS22">
        <f>(Total_Carbon_Intensity_PasteVal!N22-Total_Carbon_Intensity_PasteVal!F22)*Imports!AS22</f>
        <v>0</v>
      </c>
      <c r="AT22">
        <f>(Total_Carbon_Intensity_PasteVal!N22-Total_Carbon_Intensity_PasteVal!C22)*Imports!AT22</f>
        <v>0</v>
      </c>
    </row>
    <row r="23" spans="1:46" ht="15.75" customHeight="1">
      <c r="A23" s="3">
        <v>43009</v>
      </c>
      <c r="B23">
        <f>(Total_Carbon_Intensity_PasteVal!H23-Total_Carbon_Intensity_PasteVal!G23)*Imports!B23</f>
        <v>28996828.773364708</v>
      </c>
      <c r="C23">
        <f>(Total_Carbon_Intensity_PasteVal!H23-Total_Carbon_Intensity_PasteVal!L23)*Imports!C23</f>
        <v>-171418163.02793276</v>
      </c>
      <c r="D23">
        <f>(Total_Carbon_Intensity_PasteVal!H23-Total_Carbon_Intensity_PasteVal!O23)*Imports!D23</f>
        <v>0</v>
      </c>
      <c r="E23">
        <f>(Total_Carbon_Intensity_PasteVal!H23-Total_Carbon_Intensity_PasteVal!I23)*Imports!E23</f>
        <v>-6633967.1944077751</v>
      </c>
      <c r="F23">
        <f>(Total_Carbon_Intensity_PasteVal!H23-Total_Carbon_Intensity_PasteVal!K23)*Imports!F23</f>
        <v>0</v>
      </c>
      <c r="G23">
        <f>(Total_Carbon_Intensity_PasteVal!B23-Total_Carbon_Intensity_PasteVal!J23)*Imports!G23</f>
        <v>0</v>
      </c>
      <c r="H23">
        <f>(Total_Carbon_Intensity_PasteVal!B23-Total_Carbon_Intensity_PasteVal!C23)*Imports!H23</f>
        <v>-353104512.03181565</v>
      </c>
      <c r="I23">
        <f>(Total_Carbon_Intensity_PasteVal!O23-Total_Carbon_Intensity_PasteVal!G23)*Imports!I23</f>
        <v>0</v>
      </c>
      <c r="J23">
        <f>(Total_Carbon_Intensity_PasteVal!O23-Total_Carbon_Intensity_PasteVal!G23)*Imports!J23</f>
        <v>0</v>
      </c>
      <c r="K23">
        <f>(Total_Carbon_Intensity_PasteVal!O23-Total_Carbon_Intensity_PasteVal!L23)*Imports!K23</f>
        <v>-478634761.78890234</v>
      </c>
      <c r="L23">
        <f>(Total_Carbon_Intensity_PasteVal!O23-Total_Carbon_Intensity_PasteVal!C23)*Imports!L23</f>
        <v>0</v>
      </c>
      <c r="M23">
        <f>(Total_Carbon_Intensity_PasteVal!C23-Total_Carbon_Intensity_PasteVal!B23)*Imports!M23</f>
        <v>0</v>
      </c>
      <c r="N23">
        <f>(Total_Carbon_Intensity_PasteVal!C23-Total_Carbon_Intensity_PasteVal!D23)*Imports!N23</f>
        <v>0</v>
      </c>
      <c r="O23">
        <f>(Total_Carbon_Intensity_PasteVal!C23-Total_Carbon_Intensity_PasteVal!G23)*Imports!O23</f>
        <v>27032144.078655522</v>
      </c>
      <c r="P23">
        <f>(Total_Carbon_Intensity_PasteVal!C23-Total_Carbon_Intensity_PasteVal!L23)*Imports!P23</f>
        <v>0</v>
      </c>
      <c r="Q23">
        <f>(Total_Carbon_Intensity_PasteVal!C23-Total_Carbon_Intensity_PasteVal!N23)*Imports!Q23</f>
        <v>22268748.805960506</v>
      </c>
      <c r="R23">
        <f>(Total_Carbon_Intensity_PasteVal!D23-Total_Carbon_Intensity_PasteVal!N23)*Imports!R23</f>
        <v>0</v>
      </c>
      <c r="S23">
        <f>(Total_Carbon_Intensity_PasteVal!D23-Total_Carbon_Intensity_PasteVal!M23)*Imports!S23</f>
        <v>40943305.33788529</v>
      </c>
      <c r="T23">
        <f>(Total_Carbon_Intensity_PasteVal!D23-Total_Carbon_Intensity_PasteVal!C23)*Imports!T23</f>
        <v>-50682601.650988311</v>
      </c>
      <c r="U23">
        <f>(Total_Carbon_Intensity_PasteVal!E23-Total_Carbon_Intensity_PasteVal!G23)*Imports!U23</f>
        <v>243711910.24223489</v>
      </c>
      <c r="V23">
        <f>(Total_Carbon_Intensity_PasteVal!F23-Total_Carbon_Intensity_PasteVal!M23)*Imports!V23</f>
        <v>2865572.0362466928</v>
      </c>
      <c r="W23">
        <f>(Total_Carbon_Intensity_PasteVal!F23-Total_Carbon_Intensity_PasteVal!N23)*Imports!W23</f>
        <v>127793382.05485962</v>
      </c>
      <c r="X23">
        <f>(Total_Carbon_Intensity_PasteVal!G23-Total_Carbon_Intensity_PasteVal!H23)*Imports!X23</f>
        <v>0</v>
      </c>
      <c r="Y23">
        <f>(Total_Carbon_Intensity_PasteVal!G23-Total_Carbon_Intensity_PasteVal!J23)*Imports!Y23</f>
        <v>0</v>
      </c>
      <c r="Z23">
        <f>(Total_Carbon_Intensity_PasteVal!G23-Total_Carbon_Intensity_PasteVal!E23)*Imports!Z23</f>
        <v>0</v>
      </c>
      <c r="AA23">
        <f>(Total_Carbon_Intensity_PasteVal!G23-Total_Carbon_Intensity_PasteVal!O23)*Imports!AA23</f>
        <v>-27511750.946881741</v>
      </c>
      <c r="AB23">
        <f>(Total_Carbon_Intensity_PasteVal!G23-Total_Carbon_Intensity_PasteVal!C23)*Imports!AB23</f>
        <v>0</v>
      </c>
      <c r="AC23">
        <f>(Total_Carbon_Intensity_PasteVal!I23-Total_Carbon_Intensity_PasteVal!H23)*Imports!AC23</f>
        <v>0</v>
      </c>
      <c r="AD23">
        <f>(Total_Carbon_Intensity_PasteVal!I23-Total_Carbon_Intensity_PasteVal!K23)*Imports!AD23</f>
        <v>0</v>
      </c>
      <c r="AE23">
        <f>(Total_Carbon_Intensity_PasteVal!J23-Total_Carbon_Intensity_PasteVal!B23)*Imports!AE23</f>
        <v>39322258.575256616</v>
      </c>
      <c r="AF23">
        <f>(Total_Carbon_Intensity_PasteVal!J23-Total_Carbon_Intensity_PasteVal!G23)*Imports!AF23</f>
        <v>333000113.89452821</v>
      </c>
      <c r="AG23">
        <f>(Total_Carbon_Intensity_PasteVal!K23-Total_Carbon_Intensity_PasteVal!H23)*Imports!AG23</f>
        <v>864967.10782325873</v>
      </c>
      <c r="AH23">
        <f>(Total_Carbon_Intensity_PasteVal!K23-Total_Carbon_Intensity_PasteVal!I23)*Imports!AH23</f>
        <v>0</v>
      </c>
      <c r="AI23">
        <f>(Total_Carbon_Intensity_PasteVal!L23-Total_Carbon_Intensity_PasteVal!H23)*Imports!AI23</f>
        <v>0</v>
      </c>
      <c r="AJ23">
        <f>(Total_Carbon_Intensity_PasteVal!L23-Total_Carbon_Intensity_PasteVal!O23)*Imports!AJ23</f>
        <v>0</v>
      </c>
      <c r="AK23">
        <f>(Total_Carbon_Intensity_PasteVal!L23-Total_Carbon_Intensity_PasteVal!C23)*Imports!AK23</f>
        <v>213140919.62529528</v>
      </c>
      <c r="AL23">
        <f>(Total_Carbon_Intensity_PasteVal!L23-Total_Carbon_Intensity_PasteVal!D23)*Imports!AL23</f>
        <v>0</v>
      </c>
      <c r="AM23">
        <f>(Total_Carbon_Intensity_PasteVal!L23-Total_Carbon_Intensity_PasteVal!M23)*Imports!AM23</f>
        <v>272763426.46568108</v>
      </c>
      <c r="AN23">
        <f>(Total_Carbon_Intensity_PasteVal!M23-Total_Carbon_Intensity_PasteVal!D23)*Imports!AN23</f>
        <v>0</v>
      </c>
      <c r="AO23">
        <f>(Total_Carbon_Intensity_PasteVal!M23-Total_Carbon_Intensity_PasteVal!L23)*Imports!AO23</f>
        <v>0</v>
      </c>
      <c r="AP23">
        <f>(Total_Carbon_Intensity_PasteVal!M23-Total_Carbon_Intensity_PasteVal!N23)*Imports!AP23</f>
        <v>0</v>
      </c>
      <c r="AQ23">
        <f>(Total_Carbon_Intensity_PasteVal!N23-Total_Carbon_Intensity_PasteVal!D23)*Imports!AQ23</f>
        <v>-19085059.463906161</v>
      </c>
      <c r="AR23">
        <f>(Total_Carbon_Intensity_PasteVal!N23-Total_Carbon_Intensity_PasteVal!M23)*Imports!AR23</f>
        <v>12547172.569216592</v>
      </c>
      <c r="AS23">
        <f>(Total_Carbon_Intensity_PasteVal!N23-Total_Carbon_Intensity_PasteVal!F23)*Imports!AS23</f>
        <v>0</v>
      </c>
      <c r="AT23">
        <f>(Total_Carbon_Intensity_PasteVal!N23-Total_Carbon_Intensity_PasteVal!C23)*Imports!AT23</f>
        <v>0</v>
      </c>
    </row>
    <row r="24" spans="1:46" ht="15.75" customHeight="1">
      <c r="A24" s="3">
        <v>43040</v>
      </c>
      <c r="B24">
        <f>(Total_Carbon_Intensity_PasteVal!H24-Total_Carbon_Intensity_PasteVal!G24)*Imports!B24</f>
        <v>0</v>
      </c>
      <c r="C24">
        <f>(Total_Carbon_Intensity_PasteVal!H24-Total_Carbon_Intensity_PasteVal!L24)*Imports!C24</f>
        <v>-101421598.87117629</v>
      </c>
      <c r="D24">
        <f>(Total_Carbon_Intensity_PasteVal!H24-Total_Carbon_Intensity_PasteVal!O24)*Imports!D24</f>
        <v>0</v>
      </c>
      <c r="E24">
        <f>(Total_Carbon_Intensity_PasteVal!H24-Total_Carbon_Intensity_PasteVal!I24)*Imports!E24</f>
        <v>-4377353.4116851287</v>
      </c>
      <c r="F24">
        <f>(Total_Carbon_Intensity_PasteVal!H24-Total_Carbon_Intensity_PasteVal!K24)*Imports!F24</f>
        <v>0</v>
      </c>
      <c r="G24">
        <f>(Total_Carbon_Intensity_PasteVal!B24-Total_Carbon_Intensity_PasteVal!J24)*Imports!G24</f>
        <v>0</v>
      </c>
      <c r="H24">
        <f>(Total_Carbon_Intensity_PasteVal!B24-Total_Carbon_Intensity_PasteVal!C24)*Imports!H24</f>
        <v>-368344631.37343639</v>
      </c>
      <c r="I24">
        <f>(Total_Carbon_Intensity_PasteVal!O24-Total_Carbon_Intensity_PasteVal!G24)*Imports!I24</f>
        <v>0</v>
      </c>
      <c r="J24">
        <f>(Total_Carbon_Intensity_PasteVal!O24-Total_Carbon_Intensity_PasteVal!G24)*Imports!J24</f>
        <v>0</v>
      </c>
      <c r="K24">
        <f>(Total_Carbon_Intensity_PasteVal!O24-Total_Carbon_Intensity_PasteVal!L24)*Imports!K24</f>
        <v>-501029446.20270395</v>
      </c>
      <c r="L24">
        <f>(Total_Carbon_Intensity_PasteVal!O24-Total_Carbon_Intensity_PasteVal!C24)*Imports!L24</f>
        <v>0</v>
      </c>
      <c r="M24">
        <f>(Total_Carbon_Intensity_PasteVal!C24-Total_Carbon_Intensity_PasteVal!B24)*Imports!M24</f>
        <v>0</v>
      </c>
      <c r="N24">
        <f>(Total_Carbon_Intensity_PasteVal!C24-Total_Carbon_Intensity_PasteVal!D24)*Imports!N24</f>
        <v>27450973.668261509</v>
      </c>
      <c r="O24">
        <f>(Total_Carbon_Intensity_PasteVal!C24-Total_Carbon_Intensity_PasteVal!G24)*Imports!O24</f>
        <v>0</v>
      </c>
      <c r="P24">
        <f>(Total_Carbon_Intensity_PasteVal!C24-Total_Carbon_Intensity_PasteVal!L24)*Imports!P24</f>
        <v>0</v>
      </c>
      <c r="Q24">
        <f>(Total_Carbon_Intensity_PasteVal!C24-Total_Carbon_Intensity_PasteVal!N24)*Imports!Q24</f>
        <v>70072743.449560553</v>
      </c>
      <c r="R24">
        <f>(Total_Carbon_Intensity_PasteVal!D24-Total_Carbon_Intensity_PasteVal!N24)*Imports!R24</f>
        <v>51765857.282361403</v>
      </c>
      <c r="S24">
        <f>(Total_Carbon_Intensity_PasteVal!D24-Total_Carbon_Intensity_PasteVal!M24)*Imports!S24</f>
        <v>49839070.204710014</v>
      </c>
      <c r="T24">
        <f>(Total_Carbon_Intensity_PasteVal!D24-Total_Carbon_Intensity_PasteVal!C24)*Imports!T24</f>
        <v>0</v>
      </c>
      <c r="U24">
        <f>(Total_Carbon_Intensity_PasteVal!E24-Total_Carbon_Intensity_PasteVal!G24)*Imports!U24</f>
        <v>0</v>
      </c>
      <c r="V24">
        <f>(Total_Carbon_Intensity_PasteVal!F24-Total_Carbon_Intensity_PasteVal!M24)*Imports!V24</f>
        <v>1734327.0611382707</v>
      </c>
      <c r="W24">
        <f>(Total_Carbon_Intensity_PasteVal!F24-Total_Carbon_Intensity_PasteVal!N24)*Imports!W24</f>
        <v>113035354.12251228</v>
      </c>
      <c r="X24">
        <f>(Total_Carbon_Intensity_PasteVal!G24-Total_Carbon_Intensity_PasteVal!H24)*Imports!X24</f>
        <v>-87152001.044419453</v>
      </c>
      <c r="Y24">
        <f>(Total_Carbon_Intensity_PasteVal!G24-Total_Carbon_Intensity_PasteVal!J24)*Imports!Y24</f>
        <v>0</v>
      </c>
      <c r="Z24">
        <f>(Total_Carbon_Intensity_PasteVal!G24-Total_Carbon_Intensity_PasteVal!E24)*Imports!Z24</f>
        <v>-11116021.330422467</v>
      </c>
      <c r="AA24">
        <f>(Total_Carbon_Intensity_PasteVal!G24-Total_Carbon_Intensity_PasteVal!O24)*Imports!AA24</f>
        <v>-63427882.074180283</v>
      </c>
      <c r="AB24">
        <f>(Total_Carbon_Intensity_PasteVal!G24-Total_Carbon_Intensity_PasteVal!C24)*Imports!AB24</f>
        <v>-92953614.050091267</v>
      </c>
      <c r="AC24">
        <f>(Total_Carbon_Intensity_PasteVal!I24-Total_Carbon_Intensity_PasteVal!H24)*Imports!AC24</f>
        <v>0</v>
      </c>
      <c r="AD24">
        <f>(Total_Carbon_Intensity_PasteVal!I24-Total_Carbon_Intensity_PasteVal!K24)*Imports!AD24</f>
        <v>0</v>
      </c>
      <c r="AE24">
        <f>(Total_Carbon_Intensity_PasteVal!J24-Total_Carbon_Intensity_PasteVal!B24)*Imports!AE24</f>
        <v>30612063.807244319</v>
      </c>
      <c r="AF24">
        <f>(Total_Carbon_Intensity_PasteVal!J24-Total_Carbon_Intensity_PasteVal!G24)*Imports!AF24</f>
        <v>182368032.39104295</v>
      </c>
      <c r="AG24">
        <f>(Total_Carbon_Intensity_PasteVal!K24-Total_Carbon_Intensity_PasteVal!H24)*Imports!AG24</f>
        <v>7600552.6742716478</v>
      </c>
      <c r="AH24">
        <f>(Total_Carbon_Intensity_PasteVal!K24-Total_Carbon_Intensity_PasteVal!I24)*Imports!AH24</f>
        <v>0</v>
      </c>
      <c r="AI24">
        <f>(Total_Carbon_Intensity_PasteVal!L24-Total_Carbon_Intensity_PasteVal!H24)*Imports!AI24</f>
        <v>0</v>
      </c>
      <c r="AJ24">
        <f>(Total_Carbon_Intensity_PasteVal!L24-Total_Carbon_Intensity_PasteVal!O24)*Imports!AJ24</f>
        <v>0</v>
      </c>
      <c r="AK24">
        <f>(Total_Carbon_Intensity_PasteVal!L24-Total_Carbon_Intensity_PasteVal!C24)*Imports!AK24</f>
        <v>109670735.58614995</v>
      </c>
      <c r="AL24">
        <f>(Total_Carbon_Intensity_PasteVal!L24-Total_Carbon_Intensity_PasteVal!D24)*Imports!AL24</f>
        <v>0</v>
      </c>
      <c r="AM24">
        <f>(Total_Carbon_Intensity_PasteVal!L24-Total_Carbon_Intensity_PasteVal!M24)*Imports!AM24</f>
        <v>271057728.7393043</v>
      </c>
      <c r="AN24">
        <f>(Total_Carbon_Intensity_PasteVal!M24-Total_Carbon_Intensity_PasteVal!D24)*Imports!AN24</f>
        <v>0</v>
      </c>
      <c r="AO24">
        <f>(Total_Carbon_Intensity_PasteVal!M24-Total_Carbon_Intensity_PasteVal!L24)*Imports!AO24</f>
        <v>0</v>
      </c>
      <c r="AP24">
        <f>(Total_Carbon_Intensity_PasteVal!M24-Total_Carbon_Intensity_PasteVal!N24)*Imports!AP24</f>
        <v>0</v>
      </c>
      <c r="AQ24">
        <f>(Total_Carbon_Intensity_PasteVal!N24-Total_Carbon_Intensity_PasteVal!D24)*Imports!AQ24</f>
        <v>0</v>
      </c>
      <c r="AR24">
        <f>(Total_Carbon_Intensity_PasteVal!N24-Total_Carbon_Intensity_PasteVal!M24)*Imports!AR24</f>
        <v>8928415.7339129522</v>
      </c>
      <c r="AS24">
        <f>(Total_Carbon_Intensity_PasteVal!N24-Total_Carbon_Intensity_PasteVal!F24)*Imports!AS24</f>
        <v>0</v>
      </c>
      <c r="AT24">
        <f>(Total_Carbon_Intensity_PasteVal!N24-Total_Carbon_Intensity_PasteVal!C24)*Imports!AT24</f>
        <v>0</v>
      </c>
    </row>
    <row r="25" spans="1:46" ht="15.75" customHeight="1">
      <c r="A25" s="3">
        <v>43070</v>
      </c>
      <c r="B25">
        <f>(Total_Carbon_Intensity_PasteVal!H25-Total_Carbon_Intensity_PasteVal!G25)*Imports!B25</f>
        <v>73770934.033475831</v>
      </c>
      <c r="C25">
        <f>(Total_Carbon_Intensity_PasteVal!H25-Total_Carbon_Intensity_PasteVal!L25)*Imports!C25</f>
        <v>-139558981.99091238</v>
      </c>
      <c r="D25">
        <f>(Total_Carbon_Intensity_PasteVal!H25-Total_Carbon_Intensity_PasteVal!O25)*Imports!D25</f>
        <v>0</v>
      </c>
      <c r="E25">
        <f>(Total_Carbon_Intensity_PasteVal!H25-Total_Carbon_Intensity_PasteVal!I25)*Imports!E25</f>
        <v>-6423424.9166064458</v>
      </c>
      <c r="F25">
        <f>(Total_Carbon_Intensity_PasteVal!H25-Total_Carbon_Intensity_PasteVal!K25)*Imports!F25</f>
        <v>0</v>
      </c>
      <c r="G25">
        <f>(Total_Carbon_Intensity_PasteVal!B25-Total_Carbon_Intensity_PasteVal!J25)*Imports!G25</f>
        <v>0</v>
      </c>
      <c r="H25">
        <f>(Total_Carbon_Intensity_PasteVal!B25-Total_Carbon_Intensity_PasteVal!C25)*Imports!H25</f>
        <v>-314940656.69622982</v>
      </c>
      <c r="I25">
        <f>(Total_Carbon_Intensity_PasteVal!O25-Total_Carbon_Intensity_PasteVal!G25)*Imports!I25</f>
        <v>0</v>
      </c>
      <c r="J25">
        <f>(Total_Carbon_Intensity_PasteVal!O25-Total_Carbon_Intensity_PasteVal!G25)*Imports!J25</f>
        <v>0</v>
      </c>
      <c r="K25">
        <f>(Total_Carbon_Intensity_PasteVal!O25-Total_Carbon_Intensity_PasteVal!L25)*Imports!K25</f>
        <v>-406544162.73824012</v>
      </c>
      <c r="L25">
        <f>(Total_Carbon_Intensity_PasteVal!O25-Total_Carbon_Intensity_PasteVal!C25)*Imports!L25</f>
        <v>0</v>
      </c>
      <c r="M25">
        <f>(Total_Carbon_Intensity_PasteVal!C25-Total_Carbon_Intensity_PasteVal!B25)*Imports!M25</f>
        <v>0</v>
      </c>
      <c r="N25">
        <f>(Total_Carbon_Intensity_PasteVal!C25-Total_Carbon_Intensity_PasteVal!D25)*Imports!N25</f>
        <v>0</v>
      </c>
      <c r="O25">
        <f>(Total_Carbon_Intensity_PasteVal!C25-Total_Carbon_Intensity_PasteVal!G25)*Imports!O25</f>
        <v>36394878.452185735</v>
      </c>
      <c r="P25">
        <f>(Total_Carbon_Intensity_PasteVal!C25-Total_Carbon_Intensity_PasteVal!L25)*Imports!P25</f>
        <v>0</v>
      </c>
      <c r="Q25">
        <f>(Total_Carbon_Intensity_PasteVal!C25-Total_Carbon_Intensity_PasteVal!N25)*Imports!Q25</f>
        <v>60028825.451467589</v>
      </c>
      <c r="R25">
        <f>(Total_Carbon_Intensity_PasteVal!D25-Total_Carbon_Intensity_PasteVal!N25)*Imports!R25</f>
        <v>0</v>
      </c>
      <c r="S25">
        <f>(Total_Carbon_Intensity_PasteVal!D25-Total_Carbon_Intensity_PasteVal!M25)*Imports!S25</f>
        <v>1467873.1742523999</v>
      </c>
      <c r="T25">
        <f>(Total_Carbon_Intensity_PasteVal!D25-Total_Carbon_Intensity_PasteVal!C25)*Imports!T25</f>
        <v>-1472612.4584783367</v>
      </c>
      <c r="U25">
        <f>(Total_Carbon_Intensity_PasteVal!E25-Total_Carbon_Intensity_PasteVal!G25)*Imports!U25</f>
        <v>35552383.935172148</v>
      </c>
      <c r="V25">
        <f>(Total_Carbon_Intensity_PasteVal!F25-Total_Carbon_Intensity_PasteVal!M25)*Imports!V25</f>
        <v>2381864.0835970389</v>
      </c>
      <c r="W25">
        <f>(Total_Carbon_Intensity_PasteVal!F25-Total_Carbon_Intensity_PasteVal!N25)*Imports!W25</f>
        <v>137439830.08707651</v>
      </c>
      <c r="X25">
        <f>(Total_Carbon_Intensity_PasteVal!G25-Total_Carbon_Intensity_PasteVal!H25)*Imports!X25</f>
        <v>0</v>
      </c>
      <c r="Y25">
        <f>(Total_Carbon_Intensity_PasteVal!G25-Total_Carbon_Intensity_PasteVal!J25)*Imports!Y25</f>
        <v>0</v>
      </c>
      <c r="Z25">
        <f>(Total_Carbon_Intensity_PasteVal!G25-Total_Carbon_Intensity_PasteVal!E25)*Imports!Z25</f>
        <v>0</v>
      </c>
      <c r="AA25">
        <f>(Total_Carbon_Intensity_PasteVal!G25-Total_Carbon_Intensity_PasteVal!O25)*Imports!AA25</f>
        <v>-67637260.413778082</v>
      </c>
      <c r="AB25">
        <f>(Total_Carbon_Intensity_PasteVal!G25-Total_Carbon_Intensity_PasteVal!C25)*Imports!AB25</f>
        <v>0</v>
      </c>
      <c r="AC25">
        <f>(Total_Carbon_Intensity_PasteVal!I25-Total_Carbon_Intensity_PasteVal!H25)*Imports!AC25</f>
        <v>0</v>
      </c>
      <c r="AD25">
        <f>(Total_Carbon_Intensity_PasteVal!I25-Total_Carbon_Intensity_PasteVal!K25)*Imports!AD25</f>
        <v>0</v>
      </c>
      <c r="AE25">
        <f>(Total_Carbon_Intensity_PasteVal!J25-Total_Carbon_Intensity_PasteVal!B25)*Imports!AE25</f>
        <v>25762829.774949323</v>
      </c>
      <c r="AF25">
        <f>(Total_Carbon_Intensity_PasteVal!J25-Total_Carbon_Intensity_PasteVal!G25)*Imports!AF25</f>
        <v>240613456.5296441</v>
      </c>
      <c r="AG25">
        <f>(Total_Carbon_Intensity_PasteVal!K25-Total_Carbon_Intensity_PasteVal!H25)*Imports!AG25</f>
        <v>4737920.579235808</v>
      </c>
      <c r="AH25">
        <f>(Total_Carbon_Intensity_PasteVal!K25-Total_Carbon_Intensity_PasteVal!I25)*Imports!AH25</f>
        <v>0</v>
      </c>
      <c r="AI25">
        <f>(Total_Carbon_Intensity_PasteVal!L25-Total_Carbon_Intensity_PasteVal!H25)*Imports!AI25</f>
        <v>0</v>
      </c>
      <c r="AJ25">
        <f>(Total_Carbon_Intensity_PasteVal!L25-Total_Carbon_Intensity_PasteVal!O25)*Imports!AJ25</f>
        <v>0</v>
      </c>
      <c r="AK25">
        <f>(Total_Carbon_Intensity_PasteVal!L25-Total_Carbon_Intensity_PasteVal!C25)*Imports!AK25</f>
        <v>205842803.41828868</v>
      </c>
      <c r="AL25">
        <f>(Total_Carbon_Intensity_PasteVal!L25-Total_Carbon_Intensity_PasteVal!D25)*Imports!AL25</f>
        <v>0</v>
      </c>
      <c r="AM25">
        <f>(Total_Carbon_Intensity_PasteVal!L25-Total_Carbon_Intensity_PasteVal!M25)*Imports!AM25</f>
        <v>267320837.02151927</v>
      </c>
      <c r="AN25">
        <f>(Total_Carbon_Intensity_PasteVal!M25-Total_Carbon_Intensity_PasteVal!D25)*Imports!AN25</f>
        <v>0</v>
      </c>
      <c r="AO25">
        <f>(Total_Carbon_Intensity_PasteVal!M25-Total_Carbon_Intensity_PasteVal!L25)*Imports!AO25</f>
        <v>0</v>
      </c>
      <c r="AP25">
        <f>(Total_Carbon_Intensity_PasteVal!M25-Total_Carbon_Intensity_PasteVal!N25)*Imports!AP25</f>
        <v>0</v>
      </c>
      <c r="AQ25">
        <f>(Total_Carbon_Intensity_PasteVal!N25-Total_Carbon_Intensity_PasteVal!D25)*Imports!AQ25</f>
        <v>-4079537.2494684062</v>
      </c>
      <c r="AR25">
        <f>(Total_Carbon_Intensity_PasteVal!N25-Total_Carbon_Intensity_PasteVal!M25)*Imports!AR25</f>
        <v>7112771.2904974949</v>
      </c>
      <c r="AS25">
        <f>(Total_Carbon_Intensity_PasteVal!N25-Total_Carbon_Intensity_PasteVal!F25)*Imports!AS25</f>
        <v>0</v>
      </c>
      <c r="AT25">
        <f>(Total_Carbon_Intensity_PasteVal!N25-Total_Carbon_Intensity_PasteVal!C25)*Imports!AT25</f>
        <v>0</v>
      </c>
    </row>
    <row r="26" spans="1:46" ht="15.75" customHeight="1">
      <c r="A26" s="3">
        <v>43101</v>
      </c>
      <c r="B26">
        <f>(Total_Carbon_Intensity_PasteVal!H26-Total_Carbon_Intensity_PasteVal!G26)*Imports!B26</f>
        <v>347099026.93192708</v>
      </c>
      <c r="C26">
        <f>(Total_Carbon_Intensity_PasteVal!H26-Total_Carbon_Intensity_PasteVal!L26)*Imports!C26</f>
        <v>-206740574.10703683</v>
      </c>
      <c r="D26">
        <f>(Total_Carbon_Intensity_PasteVal!H26-Total_Carbon_Intensity_PasteVal!O26)*Imports!D26</f>
        <v>0</v>
      </c>
      <c r="E26">
        <f>(Total_Carbon_Intensity_PasteVal!H26-Total_Carbon_Intensity_PasteVal!I26)*Imports!E26</f>
        <v>-5863653.92183985</v>
      </c>
      <c r="F26">
        <f>(Total_Carbon_Intensity_PasteVal!H26-Total_Carbon_Intensity_PasteVal!K26)*Imports!F26</f>
        <v>0</v>
      </c>
      <c r="G26">
        <f>(Total_Carbon_Intensity_PasteVal!B26-Total_Carbon_Intensity_PasteVal!J26)*Imports!G26</f>
        <v>0</v>
      </c>
      <c r="H26">
        <f>(Total_Carbon_Intensity_PasteVal!B26-Total_Carbon_Intensity_PasteVal!C26)*Imports!H26</f>
        <v>-279402697.17621648</v>
      </c>
      <c r="I26">
        <f>(Total_Carbon_Intensity_PasteVal!O26-Total_Carbon_Intensity_PasteVal!G26)*Imports!I26</f>
        <v>27768150.897492431</v>
      </c>
      <c r="J26">
        <f>(Total_Carbon_Intensity_PasteVal!O26-Total_Carbon_Intensity_PasteVal!G26)*Imports!J26</f>
        <v>0</v>
      </c>
      <c r="K26">
        <f>(Total_Carbon_Intensity_PasteVal!O26-Total_Carbon_Intensity_PasteVal!L26)*Imports!K26</f>
        <v>-275267310.47926843</v>
      </c>
      <c r="L26">
        <f>(Total_Carbon_Intensity_PasteVal!O26-Total_Carbon_Intensity_PasteVal!C26)*Imports!L26</f>
        <v>0</v>
      </c>
      <c r="M26">
        <f>(Total_Carbon_Intensity_PasteVal!C26-Total_Carbon_Intensity_PasteVal!B26)*Imports!M26</f>
        <v>0</v>
      </c>
      <c r="N26">
        <f>(Total_Carbon_Intensity_PasteVal!C26-Total_Carbon_Intensity_PasteVal!D26)*Imports!N26</f>
        <v>0</v>
      </c>
      <c r="O26">
        <f>(Total_Carbon_Intensity_PasteVal!C26-Total_Carbon_Intensity_PasteVal!G26)*Imports!O26</f>
        <v>319612365.70270896</v>
      </c>
      <c r="P26">
        <f>(Total_Carbon_Intensity_PasteVal!C26-Total_Carbon_Intensity_PasteVal!L26)*Imports!P26</f>
        <v>0</v>
      </c>
      <c r="Q26">
        <f>(Total_Carbon_Intensity_PasteVal!C26-Total_Carbon_Intensity_PasteVal!N26)*Imports!Q26</f>
        <v>48232948.466004945</v>
      </c>
      <c r="R26">
        <f>(Total_Carbon_Intensity_PasteVal!D26-Total_Carbon_Intensity_PasteVal!N26)*Imports!R26</f>
        <v>0</v>
      </c>
      <c r="S26">
        <f>(Total_Carbon_Intensity_PasteVal!D26-Total_Carbon_Intensity_PasteVal!M26)*Imports!S26</f>
        <v>56886486.49153287</v>
      </c>
      <c r="T26">
        <f>(Total_Carbon_Intensity_PasteVal!D26-Total_Carbon_Intensity_PasteVal!C26)*Imports!T26</f>
        <v>-414121.24676845304</v>
      </c>
      <c r="U26">
        <f>(Total_Carbon_Intensity_PasteVal!E26-Total_Carbon_Intensity_PasteVal!G26)*Imports!U26</f>
        <v>358424998.71857971</v>
      </c>
      <c r="V26">
        <f>(Total_Carbon_Intensity_PasteVal!F26-Total_Carbon_Intensity_PasteVal!M26)*Imports!V26</f>
        <v>1295226.6792160415</v>
      </c>
      <c r="W26">
        <f>(Total_Carbon_Intensity_PasteVal!F26-Total_Carbon_Intensity_PasteVal!N26)*Imports!W26</f>
        <v>191969942.05348825</v>
      </c>
      <c r="X26">
        <f>(Total_Carbon_Intensity_PasteVal!G26-Total_Carbon_Intensity_PasteVal!H26)*Imports!X26</f>
        <v>0</v>
      </c>
      <c r="Y26">
        <f>(Total_Carbon_Intensity_PasteVal!G26-Total_Carbon_Intensity_PasteVal!J26)*Imports!Y26</f>
        <v>0</v>
      </c>
      <c r="Z26">
        <f>(Total_Carbon_Intensity_PasteVal!G26-Total_Carbon_Intensity_PasteVal!E26)*Imports!Z26</f>
        <v>0</v>
      </c>
      <c r="AA26">
        <f>(Total_Carbon_Intensity_PasteVal!G26-Total_Carbon_Intensity_PasteVal!O26)*Imports!AA26</f>
        <v>0</v>
      </c>
      <c r="AB26">
        <f>(Total_Carbon_Intensity_PasteVal!G26-Total_Carbon_Intensity_PasteVal!C26)*Imports!AB26</f>
        <v>0</v>
      </c>
      <c r="AC26">
        <f>(Total_Carbon_Intensity_PasteVal!I26-Total_Carbon_Intensity_PasteVal!H26)*Imports!AC26</f>
        <v>0</v>
      </c>
      <c r="AD26">
        <f>(Total_Carbon_Intensity_PasteVal!I26-Total_Carbon_Intensity_PasteVal!K26)*Imports!AD26</f>
        <v>0</v>
      </c>
      <c r="AE26">
        <f>(Total_Carbon_Intensity_PasteVal!J26-Total_Carbon_Intensity_PasteVal!B26)*Imports!AE26</f>
        <v>28248821.291296516</v>
      </c>
      <c r="AF26">
        <f>(Total_Carbon_Intensity_PasteVal!J26-Total_Carbon_Intensity_PasteVal!G26)*Imports!AF26</f>
        <v>504302204.89925653</v>
      </c>
      <c r="AG26">
        <f>(Total_Carbon_Intensity_PasteVal!K26-Total_Carbon_Intensity_PasteVal!H26)*Imports!AG26</f>
        <v>1903789.8393318632</v>
      </c>
      <c r="AH26">
        <f>(Total_Carbon_Intensity_PasteVal!K26-Total_Carbon_Intensity_PasteVal!I26)*Imports!AH26</f>
        <v>0</v>
      </c>
      <c r="AI26">
        <f>(Total_Carbon_Intensity_PasteVal!L26-Total_Carbon_Intensity_PasteVal!H26)*Imports!AI26</f>
        <v>0</v>
      </c>
      <c r="AJ26">
        <f>(Total_Carbon_Intensity_PasteVal!L26-Total_Carbon_Intensity_PasteVal!O26)*Imports!AJ26</f>
        <v>0</v>
      </c>
      <c r="AK26">
        <f>(Total_Carbon_Intensity_PasteVal!L26-Total_Carbon_Intensity_PasteVal!C26)*Imports!AK26</f>
        <v>258337109.78113928</v>
      </c>
      <c r="AL26">
        <f>(Total_Carbon_Intensity_PasteVal!L26-Total_Carbon_Intensity_PasteVal!D26)*Imports!AL26</f>
        <v>0</v>
      </c>
      <c r="AM26">
        <f>(Total_Carbon_Intensity_PasteVal!L26-Total_Carbon_Intensity_PasteVal!M26)*Imports!AM26</f>
        <v>207628186.25556543</v>
      </c>
      <c r="AN26">
        <f>(Total_Carbon_Intensity_PasteVal!M26-Total_Carbon_Intensity_PasteVal!D26)*Imports!AN26</f>
        <v>0</v>
      </c>
      <c r="AO26">
        <f>(Total_Carbon_Intensity_PasteVal!M26-Total_Carbon_Intensity_PasteVal!L26)*Imports!AO26</f>
        <v>0</v>
      </c>
      <c r="AP26">
        <f>(Total_Carbon_Intensity_PasteVal!M26-Total_Carbon_Intensity_PasteVal!N26)*Imports!AP26</f>
        <v>0</v>
      </c>
      <c r="AQ26">
        <f>(Total_Carbon_Intensity_PasteVal!N26-Total_Carbon_Intensity_PasteVal!D26)*Imports!AQ26</f>
        <v>-14145309.408105997</v>
      </c>
      <c r="AR26">
        <f>(Total_Carbon_Intensity_PasteVal!N26-Total_Carbon_Intensity_PasteVal!M26)*Imports!AR26</f>
        <v>16720786.4123805</v>
      </c>
      <c r="AS26">
        <f>(Total_Carbon_Intensity_PasteVal!N26-Total_Carbon_Intensity_PasteVal!F26)*Imports!AS26</f>
        <v>0</v>
      </c>
      <c r="AT26">
        <f>(Total_Carbon_Intensity_PasteVal!N26-Total_Carbon_Intensity_PasteVal!C26)*Imports!AT26</f>
        <v>0</v>
      </c>
    </row>
    <row r="27" spans="1:46" ht="15.75" customHeight="1">
      <c r="A27" s="3">
        <v>43132</v>
      </c>
      <c r="B27">
        <f>(Total_Carbon_Intensity_PasteVal!H27-Total_Carbon_Intensity_PasteVal!G27)*Imports!B27</f>
        <v>263024232.65405604</v>
      </c>
      <c r="C27">
        <f>(Total_Carbon_Intensity_PasteVal!H27-Total_Carbon_Intensity_PasteVal!L27)*Imports!C27</f>
        <v>-169823296.92140481</v>
      </c>
      <c r="D27">
        <f>(Total_Carbon_Intensity_PasteVal!H27-Total_Carbon_Intensity_PasteVal!O27)*Imports!D27</f>
        <v>0</v>
      </c>
      <c r="E27">
        <f>(Total_Carbon_Intensity_PasteVal!H27-Total_Carbon_Intensity_PasteVal!I27)*Imports!E27</f>
        <v>-2173224.1087890184</v>
      </c>
      <c r="F27">
        <f>(Total_Carbon_Intensity_PasteVal!H27-Total_Carbon_Intensity_PasteVal!K27)*Imports!F27</f>
        <v>0</v>
      </c>
      <c r="G27">
        <f>(Total_Carbon_Intensity_PasteVal!B27-Total_Carbon_Intensity_PasteVal!J27)*Imports!G27</f>
        <v>0</v>
      </c>
      <c r="H27">
        <f>(Total_Carbon_Intensity_PasteVal!B27-Total_Carbon_Intensity_PasteVal!C27)*Imports!H27</f>
        <v>-335050562.76566899</v>
      </c>
      <c r="I27">
        <f>(Total_Carbon_Intensity_PasteVal!O27-Total_Carbon_Intensity_PasteVal!G27)*Imports!I27</f>
        <v>0</v>
      </c>
      <c r="J27">
        <f>(Total_Carbon_Intensity_PasteVal!O27-Total_Carbon_Intensity_PasteVal!G27)*Imports!J27</f>
        <v>0</v>
      </c>
      <c r="K27">
        <f>(Total_Carbon_Intensity_PasteVal!O27-Total_Carbon_Intensity_PasteVal!L27)*Imports!K27</f>
        <v>-602875859.64236391</v>
      </c>
      <c r="L27">
        <f>(Total_Carbon_Intensity_PasteVal!O27-Total_Carbon_Intensity_PasteVal!C27)*Imports!L27</f>
        <v>0</v>
      </c>
      <c r="M27">
        <f>(Total_Carbon_Intensity_PasteVal!C27-Total_Carbon_Intensity_PasteVal!B27)*Imports!M27</f>
        <v>0</v>
      </c>
      <c r="N27">
        <f>(Total_Carbon_Intensity_PasteVal!C27-Total_Carbon_Intensity_PasteVal!D27)*Imports!N27</f>
        <v>26445327.792249847</v>
      </c>
      <c r="O27">
        <f>(Total_Carbon_Intensity_PasteVal!C27-Total_Carbon_Intensity_PasteVal!G27)*Imports!O27</f>
        <v>0</v>
      </c>
      <c r="P27">
        <f>(Total_Carbon_Intensity_PasteVal!C27-Total_Carbon_Intensity_PasteVal!L27)*Imports!P27</f>
        <v>0</v>
      </c>
      <c r="Q27">
        <f>(Total_Carbon_Intensity_PasteVal!C27-Total_Carbon_Intensity_PasteVal!N27)*Imports!Q27</f>
        <v>46750405.827253178</v>
      </c>
      <c r="R27">
        <f>(Total_Carbon_Intensity_PasteVal!D27-Total_Carbon_Intensity_PasteVal!N27)*Imports!R27</f>
        <v>0</v>
      </c>
      <c r="S27">
        <f>(Total_Carbon_Intensity_PasteVal!D27-Total_Carbon_Intensity_PasteVal!M27)*Imports!S27</f>
        <v>88854311.090972334</v>
      </c>
      <c r="T27">
        <f>(Total_Carbon_Intensity_PasteVal!D27-Total_Carbon_Intensity_PasteVal!C27)*Imports!T27</f>
        <v>0</v>
      </c>
      <c r="U27">
        <f>(Total_Carbon_Intensity_PasteVal!E27-Total_Carbon_Intensity_PasteVal!G27)*Imports!U27</f>
        <v>240165184.15686449</v>
      </c>
      <c r="V27">
        <f>(Total_Carbon_Intensity_PasteVal!F27-Total_Carbon_Intensity_PasteVal!M27)*Imports!V27</f>
        <v>116362.59831809628</v>
      </c>
      <c r="W27">
        <f>(Total_Carbon_Intensity_PasteVal!F27-Total_Carbon_Intensity_PasteVal!N27)*Imports!W27</f>
        <v>184619515.62439597</v>
      </c>
      <c r="X27">
        <f>(Total_Carbon_Intensity_PasteVal!G27-Total_Carbon_Intensity_PasteVal!H27)*Imports!X27</f>
        <v>0</v>
      </c>
      <c r="Y27">
        <f>(Total_Carbon_Intensity_PasteVal!G27-Total_Carbon_Intensity_PasteVal!J27)*Imports!Y27</f>
        <v>0</v>
      </c>
      <c r="Z27">
        <f>(Total_Carbon_Intensity_PasteVal!G27-Total_Carbon_Intensity_PasteVal!E27)*Imports!Z27</f>
        <v>0</v>
      </c>
      <c r="AA27">
        <f>(Total_Carbon_Intensity_PasteVal!G27-Total_Carbon_Intensity_PasteVal!O27)*Imports!AA27</f>
        <v>-41336770.752334222</v>
      </c>
      <c r="AB27">
        <f>(Total_Carbon_Intensity_PasteVal!G27-Total_Carbon_Intensity_PasteVal!C27)*Imports!AB27</f>
        <v>-43042386.688065626</v>
      </c>
      <c r="AC27">
        <f>(Total_Carbon_Intensity_PasteVal!I27-Total_Carbon_Intensity_PasteVal!H27)*Imports!AC27</f>
        <v>0</v>
      </c>
      <c r="AD27">
        <f>(Total_Carbon_Intensity_PasteVal!I27-Total_Carbon_Intensity_PasteVal!K27)*Imports!AD27</f>
        <v>0</v>
      </c>
      <c r="AE27">
        <f>(Total_Carbon_Intensity_PasteVal!J27-Total_Carbon_Intensity_PasteVal!B27)*Imports!AE27</f>
        <v>28659493.250956003</v>
      </c>
      <c r="AF27">
        <f>(Total_Carbon_Intensity_PasteVal!J27-Total_Carbon_Intensity_PasteVal!G27)*Imports!AF27</f>
        <v>387204218.64898866</v>
      </c>
      <c r="AG27">
        <f>(Total_Carbon_Intensity_PasteVal!K27-Total_Carbon_Intensity_PasteVal!H27)*Imports!AG27</f>
        <v>3774062.4296869738</v>
      </c>
      <c r="AH27">
        <f>(Total_Carbon_Intensity_PasteVal!K27-Total_Carbon_Intensity_PasteVal!I27)*Imports!AH27</f>
        <v>0</v>
      </c>
      <c r="AI27">
        <f>(Total_Carbon_Intensity_PasteVal!L27-Total_Carbon_Intensity_PasteVal!H27)*Imports!AI27</f>
        <v>0</v>
      </c>
      <c r="AJ27">
        <f>(Total_Carbon_Intensity_PasteVal!L27-Total_Carbon_Intensity_PasteVal!O27)*Imports!AJ27</f>
        <v>0</v>
      </c>
      <c r="AK27">
        <f>(Total_Carbon_Intensity_PasteVal!L27-Total_Carbon_Intensity_PasteVal!C27)*Imports!AK27</f>
        <v>140019174.55656695</v>
      </c>
      <c r="AL27">
        <f>(Total_Carbon_Intensity_PasteVal!L27-Total_Carbon_Intensity_PasteVal!D27)*Imports!AL27</f>
        <v>0</v>
      </c>
      <c r="AM27">
        <f>(Total_Carbon_Intensity_PasteVal!L27-Total_Carbon_Intensity_PasteVal!M27)*Imports!AM27</f>
        <v>205978371.14997512</v>
      </c>
      <c r="AN27">
        <f>(Total_Carbon_Intensity_PasteVal!M27-Total_Carbon_Intensity_PasteVal!D27)*Imports!AN27</f>
        <v>0</v>
      </c>
      <c r="AO27">
        <f>(Total_Carbon_Intensity_PasteVal!M27-Total_Carbon_Intensity_PasteVal!L27)*Imports!AO27</f>
        <v>0</v>
      </c>
      <c r="AP27">
        <f>(Total_Carbon_Intensity_PasteVal!M27-Total_Carbon_Intensity_PasteVal!N27)*Imports!AP27</f>
        <v>0</v>
      </c>
      <c r="AQ27">
        <f>(Total_Carbon_Intensity_PasteVal!N27-Total_Carbon_Intensity_PasteVal!D27)*Imports!AQ27</f>
        <v>-76163421.399099976</v>
      </c>
      <c r="AR27">
        <f>(Total_Carbon_Intensity_PasteVal!N27-Total_Carbon_Intensity_PasteVal!M27)*Imports!AR27</f>
        <v>23034217.694873095</v>
      </c>
      <c r="AS27">
        <f>(Total_Carbon_Intensity_PasteVal!N27-Total_Carbon_Intensity_PasteVal!F27)*Imports!AS27</f>
        <v>0</v>
      </c>
      <c r="AT27">
        <f>(Total_Carbon_Intensity_PasteVal!N27-Total_Carbon_Intensity_PasteVal!C27)*Imports!AT27</f>
        <v>0</v>
      </c>
    </row>
    <row r="28" spans="1:46" ht="15.75" customHeight="1">
      <c r="A28" s="3">
        <v>43160</v>
      </c>
      <c r="B28">
        <f>(Total_Carbon_Intensity_PasteVal!H28-Total_Carbon_Intensity_PasteVal!G28)*Imports!B28</f>
        <v>285387576.35766846</v>
      </c>
      <c r="C28">
        <f>(Total_Carbon_Intensity_PasteVal!H28-Total_Carbon_Intensity_PasteVal!L28)*Imports!C28</f>
        <v>-149434679.92524222</v>
      </c>
      <c r="D28">
        <f>(Total_Carbon_Intensity_PasteVal!H28-Total_Carbon_Intensity_PasteVal!O28)*Imports!D28</f>
        <v>0</v>
      </c>
      <c r="E28">
        <f>(Total_Carbon_Intensity_PasteVal!H28-Total_Carbon_Intensity_PasteVal!I28)*Imports!E28</f>
        <v>0</v>
      </c>
      <c r="F28">
        <f>(Total_Carbon_Intensity_PasteVal!H28-Total_Carbon_Intensity_PasteVal!K28)*Imports!F28</f>
        <v>0</v>
      </c>
      <c r="G28">
        <f>(Total_Carbon_Intensity_PasteVal!B28-Total_Carbon_Intensity_PasteVal!J28)*Imports!G28</f>
        <v>0</v>
      </c>
      <c r="H28">
        <f>(Total_Carbon_Intensity_PasteVal!B28-Total_Carbon_Intensity_PasteVal!C28)*Imports!H28</f>
        <v>-336700073.65511501</v>
      </c>
      <c r="I28">
        <f>(Total_Carbon_Intensity_PasteVal!O28-Total_Carbon_Intensity_PasteVal!G28)*Imports!I28</f>
        <v>13128318.379094364</v>
      </c>
      <c r="J28">
        <f>(Total_Carbon_Intensity_PasteVal!O28-Total_Carbon_Intensity_PasteVal!G28)*Imports!J28</f>
        <v>0</v>
      </c>
      <c r="K28">
        <f>(Total_Carbon_Intensity_PasteVal!O28-Total_Carbon_Intensity_PasteVal!L28)*Imports!K28</f>
        <v>-306051970.44245005</v>
      </c>
      <c r="L28">
        <f>(Total_Carbon_Intensity_PasteVal!O28-Total_Carbon_Intensity_PasteVal!C28)*Imports!L28</f>
        <v>0</v>
      </c>
      <c r="M28">
        <f>(Total_Carbon_Intensity_PasteVal!C28-Total_Carbon_Intensity_PasteVal!B28)*Imports!M28</f>
        <v>0</v>
      </c>
      <c r="N28">
        <f>(Total_Carbon_Intensity_PasteVal!C28-Total_Carbon_Intensity_PasteVal!D28)*Imports!N28</f>
        <v>0</v>
      </c>
      <c r="O28">
        <f>(Total_Carbon_Intensity_PasteVal!C28-Total_Carbon_Intensity_PasteVal!G28)*Imports!O28</f>
        <v>166593262.0554904</v>
      </c>
      <c r="P28">
        <f>(Total_Carbon_Intensity_PasteVal!C28-Total_Carbon_Intensity_PasteVal!L28)*Imports!P28</f>
        <v>0</v>
      </c>
      <c r="Q28">
        <f>(Total_Carbon_Intensity_PasteVal!C28-Total_Carbon_Intensity_PasteVal!N28)*Imports!Q28</f>
        <v>0</v>
      </c>
      <c r="R28">
        <f>(Total_Carbon_Intensity_PasteVal!D28-Total_Carbon_Intensity_PasteVal!N28)*Imports!R28</f>
        <v>0</v>
      </c>
      <c r="S28">
        <f>(Total_Carbon_Intensity_PasteVal!D28-Total_Carbon_Intensity_PasteVal!M28)*Imports!S28</f>
        <v>0</v>
      </c>
      <c r="T28">
        <f>(Total_Carbon_Intensity_PasteVal!D28-Total_Carbon_Intensity_PasteVal!C28)*Imports!T28</f>
        <v>-19394090.629283872</v>
      </c>
      <c r="U28">
        <f>(Total_Carbon_Intensity_PasteVal!E28-Total_Carbon_Intensity_PasteVal!G28)*Imports!U28</f>
        <v>0</v>
      </c>
      <c r="V28">
        <f>(Total_Carbon_Intensity_PasteVal!F28-Total_Carbon_Intensity_PasteVal!M28)*Imports!V28</f>
        <v>0</v>
      </c>
      <c r="W28">
        <f>(Total_Carbon_Intensity_PasteVal!F28-Total_Carbon_Intensity_PasteVal!N28)*Imports!W28</f>
        <v>181149906.66255745</v>
      </c>
      <c r="X28">
        <f>(Total_Carbon_Intensity_PasteVal!G28-Total_Carbon_Intensity_PasteVal!H28)*Imports!X28</f>
        <v>0</v>
      </c>
      <c r="Y28">
        <f>(Total_Carbon_Intensity_PasteVal!G28-Total_Carbon_Intensity_PasteVal!J28)*Imports!Y28</f>
        <v>0</v>
      </c>
      <c r="Z28">
        <f>(Total_Carbon_Intensity_PasteVal!G28-Total_Carbon_Intensity_PasteVal!E28)*Imports!Z28</f>
        <v>-58059172.271511108</v>
      </c>
      <c r="AA28">
        <f>(Total_Carbon_Intensity_PasteVal!G28-Total_Carbon_Intensity_PasteVal!O28)*Imports!AA28</f>
        <v>0</v>
      </c>
      <c r="AB28">
        <f>(Total_Carbon_Intensity_PasteVal!G28-Total_Carbon_Intensity_PasteVal!C28)*Imports!AB28</f>
        <v>0</v>
      </c>
      <c r="AC28">
        <f>(Total_Carbon_Intensity_PasteVal!I28-Total_Carbon_Intensity_PasteVal!H28)*Imports!AC28</f>
        <v>367675.67716084351</v>
      </c>
      <c r="AD28">
        <f>(Total_Carbon_Intensity_PasteVal!I28-Total_Carbon_Intensity_PasteVal!K28)*Imports!AD28</f>
        <v>0</v>
      </c>
      <c r="AE28">
        <f>(Total_Carbon_Intensity_PasteVal!J28-Total_Carbon_Intensity_PasteVal!B28)*Imports!AE28</f>
        <v>23458878.213949796</v>
      </c>
      <c r="AF28">
        <f>(Total_Carbon_Intensity_PasteVal!J28-Total_Carbon_Intensity_PasteVal!G28)*Imports!AF28</f>
        <v>437672638.81475991</v>
      </c>
      <c r="AG28">
        <f>(Total_Carbon_Intensity_PasteVal!K28-Total_Carbon_Intensity_PasteVal!H28)*Imports!AG28</f>
        <v>198812.24021138734</v>
      </c>
      <c r="AH28">
        <f>(Total_Carbon_Intensity_PasteVal!K28-Total_Carbon_Intensity_PasteVal!I28)*Imports!AH28</f>
        <v>0</v>
      </c>
      <c r="AI28">
        <f>(Total_Carbon_Intensity_PasteVal!L28-Total_Carbon_Intensity_PasteVal!H28)*Imports!AI28</f>
        <v>0</v>
      </c>
      <c r="AJ28">
        <f>(Total_Carbon_Intensity_PasteVal!L28-Total_Carbon_Intensity_PasteVal!O28)*Imports!AJ28</f>
        <v>0</v>
      </c>
      <c r="AK28">
        <f>(Total_Carbon_Intensity_PasteVal!L28-Total_Carbon_Intensity_PasteVal!C28)*Imports!AK28</f>
        <v>245003313.97084987</v>
      </c>
      <c r="AL28">
        <f>(Total_Carbon_Intensity_PasteVal!L28-Total_Carbon_Intensity_PasteVal!D28)*Imports!AL28</f>
        <v>0</v>
      </c>
      <c r="AM28">
        <f>(Total_Carbon_Intensity_PasteVal!L28-Total_Carbon_Intensity_PasteVal!M28)*Imports!AM28</f>
        <v>80885600.600005925</v>
      </c>
      <c r="AN28">
        <f>(Total_Carbon_Intensity_PasteVal!M28-Total_Carbon_Intensity_PasteVal!D28)*Imports!AN28</f>
        <v>-70043126.190991044</v>
      </c>
      <c r="AO28">
        <f>(Total_Carbon_Intensity_PasteVal!M28-Total_Carbon_Intensity_PasteVal!L28)*Imports!AO28</f>
        <v>0</v>
      </c>
      <c r="AP28">
        <f>(Total_Carbon_Intensity_PasteVal!M28-Total_Carbon_Intensity_PasteVal!N28)*Imports!AP28</f>
        <v>-1314803.4167911261</v>
      </c>
      <c r="AQ28">
        <f>(Total_Carbon_Intensity_PasteVal!N28-Total_Carbon_Intensity_PasteVal!D28)*Imports!AQ28</f>
        <v>-166137239.36051971</v>
      </c>
      <c r="AR28">
        <f>(Total_Carbon_Intensity_PasteVal!N28-Total_Carbon_Intensity_PasteVal!M28)*Imports!AR28</f>
        <v>0</v>
      </c>
      <c r="AS28">
        <f>(Total_Carbon_Intensity_PasteVal!N28-Total_Carbon_Intensity_PasteVal!F28)*Imports!AS28</f>
        <v>0</v>
      </c>
      <c r="AT28">
        <f>(Total_Carbon_Intensity_PasteVal!N28-Total_Carbon_Intensity_PasteVal!C28)*Imports!AT28</f>
        <v>-1836059.6967682242</v>
      </c>
    </row>
    <row r="29" spans="1:46" ht="15.75" customHeight="1">
      <c r="A29" s="3">
        <v>43191</v>
      </c>
      <c r="B29">
        <f>(Total_Carbon_Intensity_PasteVal!H29-Total_Carbon_Intensity_PasteVal!G29)*Imports!B29</f>
        <v>223373125.88497368</v>
      </c>
      <c r="C29">
        <f>(Total_Carbon_Intensity_PasteVal!H29-Total_Carbon_Intensity_PasteVal!L29)*Imports!C29</f>
        <v>-238730110.51931015</v>
      </c>
      <c r="D29">
        <f>(Total_Carbon_Intensity_PasteVal!H29-Total_Carbon_Intensity_PasteVal!O29)*Imports!D29</f>
        <v>0</v>
      </c>
      <c r="E29">
        <f>(Total_Carbon_Intensity_PasteVal!H29-Total_Carbon_Intensity_PasteVal!I29)*Imports!E29</f>
        <v>-4640540.4918305604</v>
      </c>
      <c r="F29">
        <f>(Total_Carbon_Intensity_PasteVal!H29-Total_Carbon_Intensity_PasteVal!K29)*Imports!F29</f>
        <v>0</v>
      </c>
      <c r="G29">
        <f>(Total_Carbon_Intensity_PasteVal!B29-Total_Carbon_Intensity_PasteVal!J29)*Imports!G29</f>
        <v>0</v>
      </c>
      <c r="H29">
        <f>(Total_Carbon_Intensity_PasteVal!B29-Total_Carbon_Intensity_PasteVal!C29)*Imports!H29</f>
        <v>-144612073.02043024</v>
      </c>
      <c r="I29">
        <f>(Total_Carbon_Intensity_PasteVal!O29-Total_Carbon_Intensity_PasteVal!G29)*Imports!I29</f>
        <v>86103845.574374869</v>
      </c>
      <c r="J29">
        <f>(Total_Carbon_Intensity_PasteVal!O29-Total_Carbon_Intensity_PasteVal!G29)*Imports!J29</f>
        <v>0</v>
      </c>
      <c r="K29">
        <f>(Total_Carbon_Intensity_PasteVal!O29-Total_Carbon_Intensity_PasteVal!L29)*Imports!K29</f>
        <v>-134531387.57361832</v>
      </c>
      <c r="L29">
        <f>(Total_Carbon_Intensity_PasteVal!O29-Total_Carbon_Intensity_PasteVal!C29)*Imports!L29</f>
        <v>0</v>
      </c>
      <c r="M29">
        <f>(Total_Carbon_Intensity_PasteVal!C29-Total_Carbon_Intensity_PasteVal!B29)*Imports!M29</f>
        <v>0</v>
      </c>
      <c r="N29">
        <f>(Total_Carbon_Intensity_PasteVal!C29-Total_Carbon_Intensity_PasteVal!D29)*Imports!N29</f>
        <v>0</v>
      </c>
      <c r="O29">
        <f>(Total_Carbon_Intensity_PasteVal!C29-Total_Carbon_Intensity_PasteVal!G29)*Imports!O29</f>
        <v>199315421.64681154</v>
      </c>
      <c r="P29">
        <f>(Total_Carbon_Intensity_PasteVal!C29-Total_Carbon_Intensity_PasteVal!L29)*Imports!P29</f>
        <v>0</v>
      </c>
      <c r="Q29">
        <f>(Total_Carbon_Intensity_PasteVal!C29-Total_Carbon_Intensity_PasteVal!N29)*Imports!Q29</f>
        <v>243792.52599920571</v>
      </c>
      <c r="R29">
        <f>(Total_Carbon_Intensity_PasteVal!D29-Total_Carbon_Intensity_PasteVal!N29)*Imports!R29</f>
        <v>0</v>
      </c>
      <c r="S29">
        <f>(Total_Carbon_Intensity_PasteVal!D29-Total_Carbon_Intensity_PasteVal!M29)*Imports!S29</f>
        <v>0</v>
      </c>
      <c r="T29">
        <f>(Total_Carbon_Intensity_PasteVal!D29-Total_Carbon_Intensity_PasteVal!C29)*Imports!T29</f>
        <v>28919529.846633643</v>
      </c>
      <c r="U29">
        <f>(Total_Carbon_Intensity_PasteVal!E29-Total_Carbon_Intensity_PasteVal!G29)*Imports!U29</f>
        <v>135308138.59669822</v>
      </c>
      <c r="V29">
        <f>(Total_Carbon_Intensity_PasteVal!F29-Total_Carbon_Intensity_PasteVal!M29)*Imports!V29</f>
        <v>0</v>
      </c>
      <c r="W29">
        <f>(Total_Carbon_Intensity_PasteVal!F29-Total_Carbon_Intensity_PasteVal!N29)*Imports!W29</f>
        <v>160786259.01334393</v>
      </c>
      <c r="X29">
        <f>(Total_Carbon_Intensity_PasteVal!G29-Total_Carbon_Intensity_PasteVal!H29)*Imports!X29</f>
        <v>0</v>
      </c>
      <c r="Y29">
        <f>(Total_Carbon_Intensity_PasteVal!G29-Total_Carbon_Intensity_PasteVal!J29)*Imports!Y29</f>
        <v>0</v>
      </c>
      <c r="Z29">
        <f>(Total_Carbon_Intensity_PasteVal!G29-Total_Carbon_Intensity_PasteVal!E29)*Imports!Z29</f>
        <v>0</v>
      </c>
      <c r="AA29">
        <f>(Total_Carbon_Intensity_PasteVal!G29-Total_Carbon_Intensity_PasteVal!O29)*Imports!AA29</f>
        <v>0</v>
      </c>
      <c r="AB29">
        <f>(Total_Carbon_Intensity_PasteVal!G29-Total_Carbon_Intensity_PasteVal!C29)*Imports!AB29</f>
        <v>0</v>
      </c>
      <c r="AC29">
        <f>(Total_Carbon_Intensity_PasteVal!I29-Total_Carbon_Intensity_PasteVal!H29)*Imports!AC29</f>
        <v>0</v>
      </c>
      <c r="AD29">
        <f>(Total_Carbon_Intensity_PasteVal!I29-Total_Carbon_Intensity_PasteVal!K29)*Imports!AD29</f>
        <v>0</v>
      </c>
      <c r="AE29">
        <f>(Total_Carbon_Intensity_PasteVal!J29-Total_Carbon_Intensity_PasteVal!B29)*Imports!AE29</f>
        <v>26555136.54646058</v>
      </c>
      <c r="AF29">
        <f>(Total_Carbon_Intensity_PasteVal!J29-Total_Carbon_Intensity_PasteVal!G29)*Imports!AF29</f>
        <v>342959141.86200482</v>
      </c>
      <c r="AG29">
        <f>(Total_Carbon_Intensity_PasteVal!K29-Total_Carbon_Intensity_PasteVal!H29)*Imports!AG29</f>
        <v>6427644.3047564467</v>
      </c>
      <c r="AH29">
        <f>(Total_Carbon_Intensity_PasteVal!K29-Total_Carbon_Intensity_PasteVal!I29)*Imports!AH29</f>
        <v>0</v>
      </c>
      <c r="AI29">
        <f>(Total_Carbon_Intensity_PasteVal!L29-Total_Carbon_Intensity_PasteVal!H29)*Imports!AI29</f>
        <v>0</v>
      </c>
      <c r="AJ29">
        <f>(Total_Carbon_Intensity_PasteVal!L29-Total_Carbon_Intensity_PasteVal!O29)*Imports!AJ29</f>
        <v>0</v>
      </c>
      <c r="AK29">
        <f>(Total_Carbon_Intensity_PasteVal!L29-Total_Carbon_Intensity_PasteVal!C29)*Imports!AK29</f>
        <v>449225432.06084734</v>
      </c>
      <c r="AL29">
        <f>(Total_Carbon_Intensity_PasteVal!L29-Total_Carbon_Intensity_PasteVal!D29)*Imports!AL29</f>
        <v>0</v>
      </c>
      <c r="AM29">
        <f>(Total_Carbon_Intensity_PasteVal!L29-Total_Carbon_Intensity_PasteVal!M29)*Imports!AM29</f>
        <v>3134174.4410266448</v>
      </c>
      <c r="AN29">
        <f>(Total_Carbon_Intensity_PasteVal!M29-Total_Carbon_Intensity_PasteVal!D29)*Imports!AN29</f>
        <v>-117682658.06060442</v>
      </c>
      <c r="AO29">
        <f>(Total_Carbon_Intensity_PasteVal!M29-Total_Carbon_Intensity_PasteVal!L29)*Imports!AO29</f>
        <v>0</v>
      </c>
      <c r="AP29">
        <f>(Total_Carbon_Intensity_PasteVal!M29-Total_Carbon_Intensity_PasteVal!N29)*Imports!AP29</f>
        <v>-7364888.849748495</v>
      </c>
      <c r="AQ29">
        <f>(Total_Carbon_Intensity_PasteVal!N29-Total_Carbon_Intensity_PasteVal!D29)*Imports!AQ29</f>
        <v>-76959368.759876341</v>
      </c>
      <c r="AR29">
        <f>(Total_Carbon_Intensity_PasteVal!N29-Total_Carbon_Intensity_PasteVal!M29)*Imports!AR29</f>
        <v>0</v>
      </c>
      <c r="AS29">
        <f>(Total_Carbon_Intensity_PasteVal!N29-Total_Carbon_Intensity_PasteVal!F29)*Imports!AS29</f>
        <v>0</v>
      </c>
      <c r="AT29">
        <f>(Total_Carbon_Intensity_PasteVal!N29-Total_Carbon_Intensity_PasteVal!C29)*Imports!AT29</f>
        <v>0</v>
      </c>
    </row>
    <row r="30" spans="1:46" ht="15.75" customHeight="1">
      <c r="A30" s="3">
        <v>43221</v>
      </c>
      <c r="B30">
        <f>(Total_Carbon_Intensity_PasteVal!H30-Total_Carbon_Intensity_PasteVal!G30)*Imports!B30</f>
        <v>264938803.02025595</v>
      </c>
      <c r="C30">
        <f>(Total_Carbon_Intensity_PasteVal!H30-Total_Carbon_Intensity_PasteVal!L30)*Imports!C30</f>
        <v>-160796160.48152646</v>
      </c>
      <c r="D30">
        <f>(Total_Carbon_Intensity_PasteVal!H30-Total_Carbon_Intensity_PasteVal!O30)*Imports!D30</f>
        <v>0</v>
      </c>
      <c r="E30">
        <f>(Total_Carbon_Intensity_PasteVal!H30-Total_Carbon_Intensity_PasteVal!I30)*Imports!E30</f>
        <v>-12916823.023541724</v>
      </c>
      <c r="F30">
        <f>(Total_Carbon_Intensity_PasteVal!H30-Total_Carbon_Intensity_PasteVal!K30)*Imports!F30</f>
        <v>0</v>
      </c>
      <c r="G30">
        <f>(Total_Carbon_Intensity_PasteVal!B30-Total_Carbon_Intensity_PasteVal!J30)*Imports!G30</f>
        <v>0</v>
      </c>
      <c r="H30">
        <f>(Total_Carbon_Intensity_PasteVal!B30-Total_Carbon_Intensity_PasteVal!C30)*Imports!H30</f>
        <v>-92712958.91178222</v>
      </c>
      <c r="I30">
        <f>(Total_Carbon_Intensity_PasteVal!O30-Total_Carbon_Intensity_PasteVal!G30)*Imports!I30</f>
        <v>127732074.78119217</v>
      </c>
      <c r="J30">
        <f>(Total_Carbon_Intensity_PasteVal!O30-Total_Carbon_Intensity_PasteVal!G30)*Imports!J30</f>
        <v>0</v>
      </c>
      <c r="K30">
        <f>(Total_Carbon_Intensity_PasteVal!O30-Total_Carbon_Intensity_PasteVal!L30)*Imports!K30</f>
        <v>0</v>
      </c>
      <c r="L30">
        <f>(Total_Carbon_Intensity_PasteVal!O30-Total_Carbon_Intensity_PasteVal!C30)*Imports!L30</f>
        <v>0</v>
      </c>
      <c r="M30">
        <f>(Total_Carbon_Intensity_PasteVal!C30-Total_Carbon_Intensity_PasteVal!B30)*Imports!M30</f>
        <v>0</v>
      </c>
      <c r="N30">
        <f>(Total_Carbon_Intensity_PasteVal!C30-Total_Carbon_Intensity_PasteVal!D30)*Imports!N30</f>
        <v>0</v>
      </c>
      <c r="O30">
        <f>(Total_Carbon_Intensity_PasteVal!C30-Total_Carbon_Intensity_PasteVal!G30)*Imports!O30</f>
        <v>517466994.71422601</v>
      </c>
      <c r="P30">
        <f>(Total_Carbon_Intensity_PasteVal!C30-Total_Carbon_Intensity_PasteVal!L30)*Imports!P30</f>
        <v>0</v>
      </c>
      <c r="Q30">
        <f>(Total_Carbon_Intensity_PasteVal!C30-Total_Carbon_Intensity_PasteVal!N30)*Imports!Q30</f>
        <v>2296830.5356213204</v>
      </c>
      <c r="R30">
        <f>(Total_Carbon_Intensity_PasteVal!D30-Total_Carbon_Intensity_PasteVal!N30)*Imports!R30</f>
        <v>236699282.76862556</v>
      </c>
      <c r="S30">
        <f>(Total_Carbon_Intensity_PasteVal!D30-Total_Carbon_Intensity_PasteVal!M30)*Imports!S30</f>
        <v>131737887.3813926</v>
      </c>
      <c r="T30">
        <f>(Total_Carbon_Intensity_PasteVal!D30-Total_Carbon_Intensity_PasteVal!C30)*Imports!T30</f>
        <v>17083137.938521523</v>
      </c>
      <c r="U30">
        <f>(Total_Carbon_Intensity_PasteVal!E30-Total_Carbon_Intensity_PasteVal!G30)*Imports!U30</f>
        <v>378936541.3827799</v>
      </c>
      <c r="V30">
        <f>(Total_Carbon_Intensity_PasteVal!F30-Total_Carbon_Intensity_PasteVal!M30)*Imports!V30</f>
        <v>1226501.1902900059</v>
      </c>
      <c r="W30">
        <f>(Total_Carbon_Intensity_PasteVal!F30-Total_Carbon_Intensity_PasteVal!N30)*Imports!W30</f>
        <v>147706294.36177626</v>
      </c>
      <c r="X30">
        <f>(Total_Carbon_Intensity_PasteVal!G30-Total_Carbon_Intensity_PasteVal!H30)*Imports!X30</f>
        <v>0</v>
      </c>
      <c r="Y30">
        <f>(Total_Carbon_Intensity_PasteVal!G30-Total_Carbon_Intensity_PasteVal!J30)*Imports!Y30</f>
        <v>0</v>
      </c>
      <c r="Z30">
        <f>(Total_Carbon_Intensity_PasteVal!G30-Total_Carbon_Intensity_PasteVal!E30)*Imports!Z30</f>
        <v>0</v>
      </c>
      <c r="AA30">
        <f>(Total_Carbon_Intensity_PasteVal!G30-Total_Carbon_Intensity_PasteVal!O30)*Imports!AA30</f>
        <v>0</v>
      </c>
      <c r="AB30">
        <f>(Total_Carbon_Intensity_PasteVal!G30-Total_Carbon_Intensity_PasteVal!C30)*Imports!AB30</f>
        <v>0</v>
      </c>
      <c r="AC30">
        <f>(Total_Carbon_Intensity_PasteVal!I30-Total_Carbon_Intensity_PasteVal!H30)*Imports!AC30</f>
        <v>0</v>
      </c>
      <c r="AD30">
        <f>(Total_Carbon_Intensity_PasteVal!I30-Total_Carbon_Intensity_PasteVal!K30)*Imports!AD30</f>
        <v>0</v>
      </c>
      <c r="AE30">
        <f>(Total_Carbon_Intensity_PasteVal!J30-Total_Carbon_Intensity_PasteVal!B30)*Imports!AE30</f>
        <v>35955324.673435546</v>
      </c>
      <c r="AF30">
        <f>(Total_Carbon_Intensity_PasteVal!J30-Total_Carbon_Intensity_PasteVal!G30)*Imports!AF30</f>
        <v>283404162.55783296</v>
      </c>
      <c r="AG30">
        <f>(Total_Carbon_Intensity_PasteVal!K30-Total_Carbon_Intensity_PasteVal!H30)*Imports!AG30</f>
        <v>2366351.2191172964</v>
      </c>
      <c r="AH30">
        <f>(Total_Carbon_Intensity_PasteVal!K30-Total_Carbon_Intensity_PasteVal!I30)*Imports!AH30</f>
        <v>0</v>
      </c>
      <c r="AI30">
        <f>(Total_Carbon_Intensity_PasteVal!L30-Total_Carbon_Intensity_PasteVal!H30)*Imports!AI30</f>
        <v>0</v>
      </c>
      <c r="AJ30">
        <f>(Total_Carbon_Intensity_PasteVal!L30-Total_Carbon_Intensity_PasteVal!O30)*Imports!AJ30</f>
        <v>32652004.447200254</v>
      </c>
      <c r="AK30">
        <f>(Total_Carbon_Intensity_PasteVal!L30-Total_Carbon_Intensity_PasteVal!C30)*Imports!AK30</f>
        <v>394279516.80744845</v>
      </c>
      <c r="AL30">
        <f>(Total_Carbon_Intensity_PasteVal!L30-Total_Carbon_Intensity_PasteVal!D30)*Imports!AL30</f>
        <v>0</v>
      </c>
      <c r="AM30">
        <f>(Total_Carbon_Intensity_PasteVal!L30-Total_Carbon_Intensity_PasteVal!M30)*Imports!AM30</f>
        <v>205104889.34808862</v>
      </c>
      <c r="AN30">
        <f>(Total_Carbon_Intensity_PasteVal!M30-Total_Carbon_Intensity_PasteVal!D30)*Imports!AN30</f>
        <v>0</v>
      </c>
      <c r="AO30">
        <f>(Total_Carbon_Intensity_PasteVal!M30-Total_Carbon_Intensity_PasteVal!L30)*Imports!AO30</f>
        <v>0</v>
      </c>
      <c r="AP30">
        <f>(Total_Carbon_Intensity_PasteVal!M30-Total_Carbon_Intensity_PasteVal!N30)*Imports!AP30</f>
        <v>246212.4824340039</v>
      </c>
      <c r="AQ30">
        <f>(Total_Carbon_Intensity_PasteVal!N30-Total_Carbon_Intensity_PasteVal!D30)*Imports!AQ30</f>
        <v>0</v>
      </c>
      <c r="AR30">
        <f>(Total_Carbon_Intensity_PasteVal!N30-Total_Carbon_Intensity_PasteVal!M30)*Imports!AR30</f>
        <v>0</v>
      </c>
      <c r="AS30">
        <f>(Total_Carbon_Intensity_PasteVal!N30-Total_Carbon_Intensity_PasteVal!F30)*Imports!AS30</f>
        <v>0</v>
      </c>
      <c r="AT30">
        <f>(Total_Carbon_Intensity_PasteVal!N30-Total_Carbon_Intensity_PasteVal!C30)*Imports!AT30</f>
        <v>0</v>
      </c>
    </row>
    <row r="31" spans="1:46" ht="15.75" customHeight="1">
      <c r="A31" s="3">
        <v>43252</v>
      </c>
      <c r="B31">
        <f>(Total_Carbon_Intensity_PasteVal!H31-Total_Carbon_Intensity_PasteVal!G31)*Imports!B31</f>
        <v>215256256.19013333</v>
      </c>
      <c r="C31">
        <f>(Total_Carbon_Intensity_PasteVal!H31-Total_Carbon_Intensity_PasteVal!L31)*Imports!C31</f>
        <v>-162690309.9963204</v>
      </c>
      <c r="D31">
        <f>(Total_Carbon_Intensity_PasteVal!H31-Total_Carbon_Intensity_PasteVal!O31)*Imports!D31</f>
        <v>0</v>
      </c>
      <c r="E31">
        <f>(Total_Carbon_Intensity_PasteVal!H31-Total_Carbon_Intensity_PasteVal!I31)*Imports!E31</f>
        <v>-20915257.614961032</v>
      </c>
      <c r="F31">
        <f>(Total_Carbon_Intensity_PasteVal!H31-Total_Carbon_Intensity_PasteVal!K31)*Imports!F31</f>
        <v>0</v>
      </c>
      <c r="G31">
        <f>(Total_Carbon_Intensity_PasteVal!B31-Total_Carbon_Intensity_PasteVal!J31)*Imports!G31</f>
        <v>0</v>
      </c>
      <c r="H31">
        <f>(Total_Carbon_Intensity_PasteVal!B31-Total_Carbon_Intensity_PasteVal!C31)*Imports!H31</f>
        <v>-227886553.60064495</v>
      </c>
      <c r="I31">
        <f>(Total_Carbon_Intensity_PasteVal!O31-Total_Carbon_Intensity_PasteVal!G31)*Imports!I31</f>
        <v>134026649.55512704</v>
      </c>
      <c r="J31">
        <f>(Total_Carbon_Intensity_PasteVal!O31-Total_Carbon_Intensity_PasteVal!G31)*Imports!J31</f>
        <v>0</v>
      </c>
      <c r="K31">
        <f>(Total_Carbon_Intensity_PasteVal!O31-Total_Carbon_Intensity_PasteVal!L31)*Imports!K31</f>
        <v>-5773602.0249642525</v>
      </c>
      <c r="L31">
        <f>(Total_Carbon_Intensity_PasteVal!O31-Total_Carbon_Intensity_PasteVal!C31)*Imports!L31</f>
        <v>0</v>
      </c>
      <c r="M31">
        <f>(Total_Carbon_Intensity_PasteVal!C31-Total_Carbon_Intensity_PasteVal!B31)*Imports!M31</f>
        <v>0</v>
      </c>
      <c r="N31">
        <f>(Total_Carbon_Intensity_PasteVal!C31-Total_Carbon_Intensity_PasteVal!D31)*Imports!N31</f>
        <v>0</v>
      </c>
      <c r="O31">
        <f>(Total_Carbon_Intensity_PasteVal!C31-Total_Carbon_Intensity_PasteVal!G31)*Imports!O31</f>
        <v>635484798.91290069</v>
      </c>
      <c r="P31">
        <f>(Total_Carbon_Intensity_PasteVal!C31-Total_Carbon_Intensity_PasteVal!L31)*Imports!P31</f>
        <v>0</v>
      </c>
      <c r="Q31">
        <f>(Total_Carbon_Intensity_PasteVal!C31-Total_Carbon_Intensity_PasteVal!N31)*Imports!Q31</f>
        <v>0</v>
      </c>
      <c r="R31">
        <f>(Total_Carbon_Intensity_PasteVal!D31-Total_Carbon_Intensity_PasteVal!N31)*Imports!R31</f>
        <v>169880448.65679333</v>
      </c>
      <c r="S31">
        <f>(Total_Carbon_Intensity_PasteVal!D31-Total_Carbon_Intensity_PasteVal!M31)*Imports!S31</f>
        <v>116206588.36104064</v>
      </c>
      <c r="T31">
        <f>(Total_Carbon_Intensity_PasteVal!D31-Total_Carbon_Intensity_PasteVal!C31)*Imports!T31</f>
        <v>-4960495.0677208509</v>
      </c>
      <c r="U31">
        <f>(Total_Carbon_Intensity_PasteVal!E31-Total_Carbon_Intensity_PasteVal!G31)*Imports!U31</f>
        <v>332674694.66320109</v>
      </c>
      <c r="V31">
        <f>(Total_Carbon_Intensity_PasteVal!F31-Total_Carbon_Intensity_PasteVal!M31)*Imports!V31</f>
        <v>3488521.7121172212</v>
      </c>
      <c r="W31">
        <f>(Total_Carbon_Intensity_PasteVal!F31-Total_Carbon_Intensity_PasteVal!N31)*Imports!W31</f>
        <v>148409012.84910348</v>
      </c>
      <c r="X31">
        <f>(Total_Carbon_Intensity_PasteVal!G31-Total_Carbon_Intensity_PasteVal!H31)*Imports!X31</f>
        <v>0</v>
      </c>
      <c r="Y31">
        <f>(Total_Carbon_Intensity_PasteVal!G31-Total_Carbon_Intensity_PasteVal!J31)*Imports!Y31</f>
        <v>0</v>
      </c>
      <c r="Z31">
        <f>(Total_Carbon_Intensity_PasteVal!G31-Total_Carbon_Intensity_PasteVal!E31)*Imports!Z31</f>
        <v>0</v>
      </c>
      <c r="AA31">
        <f>(Total_Carbon_Intensity_PasteVal!G31-Total_Carbon_Intensity_PasteVal!O31)*Imports!AA31</f>
        <v>0</v>
      </c>
      <c r="AB31">
        <f>(Total_Carbon_Intensity_PasteVal!G31-Total_Carbon_Intensity_PasteVal!C31)*Imports!AB31</f>
        <v>0</v>
      </c>
      <c r="AC31">
        <f>(Total_Carbon_Intensity_PasteVal!I31-Total_Carbon_Intensity_PasteVal!H31)*Imports!AC31</f>
        <v>0</v>
      </c>
      <c r="AD31">
        <f>(Total_Carbon_Intensity_PasteVal!I31-Total_Carbon_Intensity_PasteVal!K31)*Imports!AD31</f>
        <v>0</v>
      </c>
      <c r="AE31">
        <f>(Total_Carbon_Intensity_PasteVal!J31-Total_Carbon_Intensity_PasteVal!B31)*Imports!AE31</f>
        <v>26212769.290627733</v>
      </c>
      <c r="AF31">
        <f>(Total_Carbon_Intensity_PasteVal!J31-Total_Carbon_Intensity_PasteVal!G31)*Imports!AF31</f>
        <v>264210305.16410217</v>
      </c>
      <c r="AG31">
        <f>(Total_Carbon_Intensity_PasteVal!K31-Total_Carbon_Intensity_PasteVal!H31)*Imports!AG31</f>
        <v>8830619.2370839342</v>
      </c>
      <c r="AH31">
        <f>(Total_Carbon_Intensity_PasteVal!K31-Total_Carbon_Intensity_PasteVal!I31)*Imports!AH31</f>
        <v>0</v>
      </c>
      <c r="AI31">
        <f>(Total_Carbon_Intensity_PasteVal!L31-Total_Carbon_Intensity_PasteVal!H31)*Imports!AI31</f>
        <v>0</v>
      </c>
      <c r="AJ31">
        <f>(Total_Carbon_Intensity_PasteVal!L31-Total_Carbon_Intensity_PasteVal!O31)*Imports!AJ31</f>
        <v>0</v>
      </c>
      <c r="AK31">
        <f>(Total_Carbon_Intensity_PasteVal!L31-Total_Carbon_Intensity_PasteVal!C31)*Imports!AK31</f>
        <v>195148505.64187467</v>
      </c>
      <c r="AL31">
        <f>(Total_Carbon_Intensity_PasteVal!L31-Total_Carbon_Intensity_PasteVal!D31)*Imports!AL31</f>
        <v>0</v>
      </c>
      <c r="AM31">
        <f>(Total_Carbon_Intensity_PasteVal!L31-Total_Carbon_Intensity_PasteVal!M31)*Imports!AM31</f>
        <v>150501552.43865639</v>
      </c>
      <c r="AN31">
        <f>(Total_Carbon_Intensity_PasteVal!M31-Total_Carbon_Intensity_PasteVal!D31)*Imports!AN31</f>
        <v>0</v>
      </c>
      <c r="AO31">
        <f>(Total_Carbon_Intensity_PasteVal!M31-Total_Carbon_Intensity_PasteVal!L31)*Imports!AO31</f>
        <v>0</v>
      </c>
      <c r="AP31">
        <f>(Total_Carbon_Intensity_PasteVal!M31-Total_Carbon_Intensity_PasteVal!N31)*Imports!AP31</f>
        <v>0</v>
      </c>
      <c r="AQ31">
        <f>(Total_Carbon_Intensity_PasteVal!N31-Total_Carbon_Intensity_PasteVal!D31)*Imports!AQ31</f>
        <v>0</v>
      </c>
      <c r="AR31">
        <f>(Total_Carbon_Intensity_PasteVal!N31-Total_Carbon_Intensity_PasteVal!M31)*Imports!AR31</f>
        <v>455849.14618132729</v>
      </c>
      <c r="AS31">
        <f>(Total_Carbon_Intensity_PasteVal!N31-Total_Carbon_Intensity_PasteVal!F31)*Imports!AS31</f>
        <v>0</v>
      </c>
      <c r="AT31">
        <f>(Total_Carbon_Intensity_PasteVal!N31-Total_Carbon_Intensity_PasteVal!C31)*Imports!AT31</f>
        <v>-14637785.724576062</v>
      </c>
    </row>
    <row r="32" spans="1:46" ht="15.75" customHeight="1">
      <c r="A32" s="3">
        <v>43282</v>
      </c>
      <c r="B32">
        <f>(Total_Carbon_Intensity_PasteVal!H32-Total_Carbon_Intensity_PasteVal!G32)*Imports!B32</f>
        <v>255488631.50780958</v>
      </c>
      <c r="C32">
        <f>(Total_Carbon_Intensity_PasteVal!H32-Total_Carbon_Intensity_PasteVal!L32)*Imports!C32</f>
        <v>-197707370.38570902</v>
      </c>
      <c r="D32">
        <f>(Total_Carbon_Intensity_PasteVal!H32-Total_Carbon_Intensity_PasteVal!O32)*Imports!D32</f>
        <v>0</v>
      </c>
      <c r="E32">
        <f>(Total_Carbon_Intensity_PasteVal!H32-Total_Carbon_Intensity_PasteVal!I32)*Imports!E32</f>
        <v>-17359760.38850918</v>
      </c>
      <c r="F32">
        <f>(Total_Carbon_Intensity_PasteVal!H32-Total_Carbon_Intensity_PasteVal!K32)*Imports!F32</f>
        <v>0</v>
      </c>
      <c r="G32">
        <f>(Total_Carbon_Intensity_PasteVal!B32-Total_Carbon_Intensity_PasteVal!J32)*Imports!G32</f>
        <v>0</v>
      </c>
      <c r="H32">
        <f>(Total_Carbon_Intensity_PasteVal!B32-Total_Carbon_Intensity_PasteVal!C32)*Imports!H32</f>
        <v>-317710562.3562929</v>
      </c>
      <c r="I32">
        <f>(Total_Carbon_Intensity_PasteVal!O32-Total_Carbon_Intensity_PasteVal!G32)*Imports!I32</f>
        <v>54010907.539300963</v>
      </c>
      <c r="J32">
        <f>(Total_Carbon_Intensity_PasteVal!O32-Total_Carbon_Intensity_PasteVal!G32)*Imports!J32</f>
        <v>0</v>
      </c>
      <c r="K32">
        <f>(Total_Carbon_Intensity_PasteVal!O32-Total_Carbon_Intensity_PasteVal!L32)*Imports!K32</f>
        <v>-234491348.00704882</v>
      </c>
      <c r="L32">
        <f>(Total_Carbon_Intensity_PasteVal!O32-Total_Carbon_Intensity_PasteVal!C32)*Imports!L32</f>
        <v>0</v>
      </c>
      <c r="M32">
        <f>(Total_Carbon_Intensity_PasteVal!C32-Total_Carbon_Intensity_PasteVal!B32)*Imports!M32</f>
        <v>0</v>
      </c>
      <c r="N32">
        <f>(Total_Carbon_Intensity_PasteVal!C32-Total_Carbon_Intensity_PasteVal!D32)*Imports!N32</f>
        <v>0</v>
      </c>
      <c r="O32">
        <f>(Total_Carbon_Intensity_PasteVal!C32-Total_Carbon_Intensity_PasteVal!G32)*Imports!O32</f>
        <v>393021135.12083602</v>
      </c>
      <c r="P32">
        <f>(Total_Carbon_Intensity_PasteVal!C32-Total_Carbon_Intensity_PasteVal!L32)*Imports!P32</f>
        <v>0</v>
      </c>
      <c r="Q32">
        <f>(Total_Carbon_Intensity_PasteVal!C32-Total_Carbon_Intensity_PasteVal!N32)*Imports!Q32</f>
        <v>0</v>
      </c>
      <c r="R32">
        <f>(Total_Carbon_Intensity_PasteVal!D32-Total_Carbon_Intensity_PasteVal!N32)*Imports!R32</f>
        <v>51015085.952884264</v>
      </c>
      <c r="S32">
        <f>(Total_Carbon_Intensity_PasteVal!D32-Total_Carbon_Intensity_PasteVal!M32)*Imports!S32</f>
        <v>124053958.83311374</v>
      </c>
      <c r="T32">
        <f>(Total_Carbon_Intensity_PasteVal!D32-Total_Carbon_Intensity_PasteVal!C32)*Imports!T32</f>
        <v>-12827125.31575379</v>
      </c>
      <c r="U32">
        <f>(Total_Carbon_Intensity_PasteVal!E32-Total_Carbon_Intensity_PasteVal!G32)*Imports!U32</f>
        <v>388953940.9947691</v>
      </c>
      <c r="V32">
        <f>(Total_Carbon_Intensity_PasteVal!F32-Total_Carbon_Intensity_PasteVal!M32)*Imports!V32</f>
        <v>2693783.2030209946</v>
      </c>
      <c r="W32">
        <f>(Total_Carbon_Intensity_PasteVal!F32-Total_Carbon_Intensity_PasteVal!N32)*Imports!W32</f>
        <v>162407788.14498109</v>
      </c>
      <c r="X32">
        <f>(Total_Carbon_Intensity_PasteVal!G32-Total_Carbon_Intensity_PasteVal!H32)*Imports!X32</f>
        <v>0</v>
      </c>
      <c r="Y32">
        <f>(Total_Carbon_Intensity_PasteVal!G32-Total_Carbon_Intensity_PasteVal!J32)*Imports!Y32</f>
        <v>0</v>
      </c>
      <c r="Z32">
        <f>(Total_Carbon_Intensity_PasteVal!G32-Total_Carbon_Intensity_PasteVal!E32)*Imports!Z32</f>
        <v>0</v>
      </c>
      <c r="AA32">
        <f>(Total_Carbon_Intensity_PasteVal!G32-Total_Carbon_Intensity_PasteVal!O32)*Imports!AA32</f>
        <v>0</v>
      </c>
      <c r="AB32">
        <f>(Total_Carbon_Intensity_PasteVal!G32-Total_Carbon_Intensity_PasteVal!C32)*Imports!AB32</f>
        <v>0</v>
      </c>
      <c r="AC32">
        <f>(Total_Carbon_Intensity_PasteVal!I32-Total_Carbon_Intensity_PasteVal!H32)*Imports!AC32</f>
        <v>0</v>
      </c>
      <c r="AD32">
        <f>(Total_Carbon_Intensity_PasteVal!I32-Total_Carbon_Intensity_PasteVal!K32)*Imports!AD32</f>
        <v>0</v>
      </c>
      <c r="AE32">
        <f>(Total_Carbon_Intensity_PasteVal!J32-Total_Carbon_Intensity_PasteVal!B32)*Imports!AE32</f>
        <v>34797048.279560827</v>
      </c>
      <c r="AF32">
        <f>(Total_Carbon_Intensity_PasteVal!J32-Total_Carbon_Intensity_PasteVal!G32)*Imports!AF32</f>
        <v>327377818.01509327</v>
      </c>
      <c r="AG32">
        <f>(Total_Carbon_Intensity_PasteVal!K32-Total_Carbon_Intensity_PasteVal!H32)*Imports!AG32</f>
        <v>1766102.2421716491</v>
      </c>
      <c r="AH32">
        <f>(Total_Carbon_Intensity_PasteVal!K32-Total_Carbon_Intensity_PasteVal!I32)*Imports!AH32</f>
        <v>0</v>
      </c>
      <c r="AI32">
        <f>(Total_Carbon_Intensity_PasteVal!L32-Total_Carbon_Intensity_PasteVal!H32)*Imports!AI32</f>
        <v>0</v>
      </c>
      <c r="AJ32">
        <f>(Total_Carbon_Intensity_PasteVal!L32-Total_Carbon_Intensity_PasteVal!O32)*Imports!AJ32</f>
        <v>0</v>
      </c>
      <c r="AK32">
        <f>(Total_Carbon_Intensity_PasteVal!L32-Total_Carbon_Intensity_PasteVal!C32)*Imports!AK32</f>
        <v>212090782.42705193</v>
      </c>
      <c r="AL32">
        <f>(Total_Carbon_Intensity_PasteVal!L32-Total_Carbon_Intensity_PasteVal!D32)*Imports!AL32</f>
        <v>0</v>
      </c>
      <c r="AM32">
        <f>(Total_Carbon_Intensity_PasteVal!L32-Total_Carbon_Intensity_PasteVal!M32)*Imports!AM32</f>
        <v>29567324.199855171</v>
      </c>
      <c r="AN32">
        <f>(Total_Carbon_Intensity_PasteVal!M32-Total_Carbon_Intensity_PasteVal!D32)*Imports!AN32</f>
        <v>0</v>
      </c>
      <c r="AO32">
        <f>(Total_Carbon_Intensity_PasteVal!M32-Total_Carbon_Intensity_PasteVal!L32)*Imports!AO32</f>
        <v>0</v>
      </c>
      <c r="AP32">
        <f>(Total_Carbon_Intensity_PasteVal!M32-Total_Carbon_Intensity_PasteVal!N32)*Imports!AP32</f>
        <v>0</v>
      </c>
      <c r="AQ32">
        <f>(Total_Carbon_Intensity_PasteVal!N32-Total_Carbon_Intensity_PasteVal!D32)*Imports!AQ32</f>
        <v>0</v>
      </c>
      <c r="AR32">
        <f>(Total_Carbon_Intensity_PasteVal!N32-Total_Carbon_Intensity_PasteVal!M32)*Imports!AR32</f>
        <v>1875142.8338610381</v>
      </c>
      <c r="AS32">
        <f>(Total_Carbon_Intensity_PasteVal!N32-Total_Carbon_Intensity_PasteVal!F32)*Imports!AS32</f>
        <v>0</v>
      </c>
      <c r="AT32">
        <f>(Total_Carbon_Intensity_PasteVal!N32-Total_Carbon_Intensity_PasteVal!C32)*Imports!AT32</f>
        <v>-33199402.280083362</v>
      </c>
    </row>
    <row r="33" spans="1:46" ht="15.75" customHeight="1">
      <c r="A33" s="3">
        <v>43313</v>
      </c>
      <c r="B33">
        <f>(Total_Carbon_Intensity_PasteVal!H33-Total_Carbon_Intensity_PasteVal!G33)*Imports!B33</f>
        <v>196802506.95685443</v>
      </c>
      <c r="C33">
        <f>(Total_Carbon_Intensity_PasteVal!H33-Total_Carbon_Intensity_PasteVal!L33)*Imports!C33</f>
        <v>-186826925.28245792</v>
      </c>
      <c r="D33">
        <f>(Total_Carbon_Intensity_PasteVal!H33-Total_Carbon_Intensity_PasteVal!O33)*Imports!D33</f>
        <v>0</v>
      </c>
      <c r="E33">
        <f>(Total_Carbon_Intensity_PasteVal!H33-Total_Carbon_Intensity_PasteVal!I33)*Imports!E33</f>
        <v>-14358618.145267788</v>
      </c>
      <c r="F33">
        <f>(Total_Carbon_Intensity_PasteVal!H33-Total_Carbon_Intensity_PasteVal!K33)*Imports!F33</f>
        <v>0</v>
      </c>
      <c r="G33">
        <f>(Total_Carbon_Intensity_PasteVal!B33-Total_Carbon_Intensity_PasteVal!J33)*Imports!G33</f>
        <v>0</v>
      </c>
      <c r="H33">
        <f>(Total_Carbon_Intensity_PasteVal!B33-Total_Carbon_Intensity_PasteVal!C33)*Imports!H33</f>
        <v>-320667156.44011027</v>
      </c>
      <c r="I33">
        <f>(Total_Carbon_Intensity_PasteVal!O33-Total_Carbon_Intensity_PasteVal!G33)*Imports!I33</f>
        <v>83345438.01060231</v>
      </c>
      <c r="J33">
        <f>(Total_Carbon_Intensity_PasteVal!O33-Total_Carbon_Intensity_PasteVal!G33)*Imports!J33</f>
        <v>0</v>
      </c>
      <c r="K33">
        <f>(Total_Carbon_Intensity_PasteVal!O33-Total_Carbon_Intensity_PasteVal!L33)*Imports!K33</f>
        <v>-305342250.75058967</v>
      </c>
      <c r="L33">
        <f>(Total_Carbon_Intensity_PasteVal!O33-Total_Carbon_Intensity_PasteVal!C33)*Imports!L33</f>
        <v>0</v>
      </c>
      <c r="M33">
        <f>(Total_Carbon_Intensity_PasteVal!C33-Total_Carbon_Intensity_PasteVal!B33)*Imports!M33</f>
        <v>0</v>
      </c>
      <c r="N33">
        <f>(Total_Carbon_Intensity_PasteVal!C33-Total_Carbon_Intensity_PasteVal!D33)*Imports!N33</f>
        <v>0</v>
      </c>
      <c r="O33">
        <f>(Total_Carbon_Intensity_PasteVal!C33-Total_Carbon_Intensity_PasteVal!G33)*Imports!O33</f>
        <v>130739999.24710129</v>
      </c>
      <c r="P33">
        <f>(Total_Carbon_Intensity_PasteVal!C33-Total_Carbon_Intensity_PasteVal!L33)*Imports!P33</f>
        <v>0</v>
      </c>
      <c r="Q33">
        <f>(Total_Carbon_Intensity_PasteVal!C33-Total_Carbon_Intensity_PasteVal!N33)*Imports!Q33</f>
        <v>18603671.594225034</v>
      </c>
      <c r="R33">
        <f>(Total_Carbon_Intensity_PasteVal!D33-Total_Carbon_Intensity_PasteVal!N33)*Imports!R33</f>
        <v>122164020.18700035</v>
      </c>
      <c r="S33">
        <f>(Total_Carbon_Intensity_PasteVal!D33-Total_Carbon_Intensity_PasteVal!M33)*Imports!S33</f>
        <v>172833376.03440106</v>
      </c>
      <c r="T33">
        <f>(Total_Carbon_Intensity_PasteVal!D33-Total_Carbon_Intensity_PasteVal!C33)*Imports!T33</f>
        <v>-7213352.50118706</v>
      </c>
      <c r="U33">
        <f>(Total_Carbon_Intensity_PasteVal!E33-Total_Carbon_Intensity_PasteVal!G33)*Imports!U33</f>
        <v>248360465.48829457</v>
      </c>
      <c r="V33">
        <f>(Total_Carbon_Intensity_PasteVal!F33-Total_Carbon_Intensity_PasteVal!M33)*Imports!V33</f>
        <v>4021520.5280339462</v>
      </c>
      <c r="W33">
        <f>(Total_Carbon_Intensity_PasteVal!F33-Total_Carbon_Intensity_PasteVal!N33)*Imports!W33</f>
        <v>94872598.532223329</v>
      </c>
      <c r="X33">
        <f>(Total_Carbon_Intensity_PasteVal!G33-Total_Carbon_Intensity_PasteVal!H33)*Imports!X33</f>
        <v>0</v>
      </c>
      <c r="Y33">
        <f>(Total_Carbon_Intensity_PasteVal!G33-Total_Carbon_Intensity_PasteVal!J33)*Imports!Y33</f>
        <v>0</v>
      </c>
      <c r="Z33">
        <f>(Total_Carbon_Intensity_PasteVal!G33-Total_Carbon_Intensity_PasteVal!E33)*Imports!Z33</f>
        <v>0</v>
      </c>
      <c r="AA33">
        <f>(Total_Carbon_Intensity_PasteVal!G33-Total_Carbon_Intensity_PasteVal!O33)*Imports!AA33</f>
        <v>0</v>
      </c>
      <c r="AB33">
        <f>(Total_Carbon_Intensity_PasteVal!G33-Total_Carbon_Intensity_PasteVal!C33)*Imports!AB33</f>
        <v>0</v>
      </c>
      <c r="AC33">
        <f>(Total_Carbon_Intensity_PasteVal!I33-Total_Carbon_Intensity_PasteVal!H33)*Imports!AC33</f>
        <v>0</v>
      </c>
      <c r="AD33">
        <f>(Total_Carbon_Intensity_PasteVal!I33-Total_Carbon_Intensity_PasteVal!K33)*Imports!AD33</f>
        <v>0</v>
      </c>
      <c r="AE33">
        <f>(Total_Carbon_Intensity_PasteVal!J33-Total_Carbon_Intensity_PasteVal!B33)*Imports!AE33</f>
        <v>25580836.535808612</v>
      </c>
      <c r="AF33">
        <f>(Total_Carbon_Intensity_PasteVal!J33-Total_Carbon_Intensity_PasteVal!G33)*Imports!AF33</f>
        <v>190533517.49681121</v>
      </c>
      <c r="AG33">
        <f>(Total_Carbon_Intensity_PasteVal!K33-Total_Carbon_Intensity_PasteVal!H33)*Imports!AG33</f>
        <v>3505044.029161633</v>
      </c>
      <c r="AH33">
        <f>(Total_Carbon_Intensity_PasteVal!K33-Total_Carbon_Intensity_PasteVal!I33)*Imports!AH33</f>
        <v>0</v>
      </c>
      <c r="AI33">
        <f>(Total_Carbon_Intensity_PasteVal!L33-Total_Carbon_Intensity_PasteVal!H33)*Imports!AI33</f>
        <v>0</v>
      </c>
      <c r="AJ33">
        <f>(Total_Carbon_Intensity_PasteVal!L33-Total_Carbon_Intensity_PasteVal!O33)*Imports!AJ33</f>
        <v>0</v>
      </c>
      <c r="AK33">
        <f>(Total_Carbon_Intensity_PasteVal!L33-Total_Carbon_Intensity_PasteVal!C33)*Imports!AK33</f>
        <v>218872295.04651132</v>
      </c>
      <c r="AL33">
        <f>(Total_Carbon_Intensity_PasteVal!L33-Total_Carbon_Intensity_PasteVal!D33)*Imports!AL33</f>
        <v>0</v>
      </c>
      <c r="AM33">
        <f>(Total_Carbon_Intensity_PasteVal!L33-Total_Carbon_Intensity_PasteVal!M33)*Imports!AM33</f>
        <v>154045840.71058252</v>
      </c>
      <c r="AN33">
        <f>(Total_Carbon_Intensity_PasteVal!M33-Total_Carbon_Intensity_PasteVal!D33)*Imports!AN33</f>
        <v>0</v>
      </c>
      <c r="AO33">
        <f>(Total_Carbon_Intensity_PasteVal!M33-Total_Carbon_Intensity_PasteVal!L33)*Imports!AO33</f>
        <v>0</v>
      </c>
      <c r="AP33">
        <f>(Total_Carbon_Intensity_PasteVal!M33-Total_Carbon_Intensity_PasteVal!N33)*Imports!AP33</f>
        <v>0</v>
      </c>
      <c r="AQ33">
        <f>(Total_Carbon_Intensity_PasteVal!N33-Total_Carbon_Intensity_PasteVal!D33)*Imports!AQ33</f>
        <v>0</v>
      </c>
      <c r="AR33">
        <f>(Total_Carbon_Intensity_PasteVal!N33-Total_Carbon_Intensity_PasteVal!M33)*Imports!AR33</f>
        <v>2482709.8034267826</v>
      </c>
      <c r="AS33">
        <f>(Total_Carbon_Intensity_PasteVal!N33-Total_Carbon_Intensity_PasteVal!F33)*Imports!AS33</f>
        <v>0</v>
      </c>
      <c r="AT33">
        <f>(Total_Carbon_Intensity_PasteVal!N33-Total_Carbon_Intensity_PasteVal!C33)*Imports!AT33</f>
        <v>0</v>
      </c>
    </row>
    <row r="34" spans="1:46" ht="15.75" customHeight="1">
      <c r="A34" s="3">
        <v>43344</v>
      </c>
      <c r="B34">
        <f>(Total_Carbon_Intensity_PasteVal!H34-Total_Carbon_Intensity_PasteVal!G34)*Imports!B34</f>
        <v>159663259.91798234</v>
      </c>
      <c r="C34">
        <f>(Total_Carbon_Intensity_PasteVal!H34-Total_Carbon_Intensity_PasteVal!L34)*Imports!C34</f>
        <v>-163678517.74778515</v>
      </c>
      <c r="D34">
        <f>(Total_Carbon_Intensity_PasteVal!H34-Total_Carbon_Intensity_PasteVal!O34)*Imports!D34</f>
        <v>0</v>
      </c>
      <c r="E34">
        <f>(Total_Carbon_Intensity_PasteVal!H34-Total_Carbon_Intensity_PasteVal!I34)*Imports!E34</f>
        <v>-881392.78744751948</v>
      </c>
      <c r="F34">
        <f>(Total_Carbon_Intensity_PasteVal!H34-Total_Carbon_Intensity_PasteVal!K34)*Imports!F34</f>
        <v>0</v>
      </c>
      <c r="G34">
        <f>(Total_Carbon_Intensity_PasteVal!B34-Total_Carbon_Intensity_PasteVal!J34)*Imports!G34</f>
        <v>0</v>
      </c>
      <c r="H34">
        <f>(Total_Carbon_Intensity_PasteVal!B34-Total_Carbon_Intensity_PasteVal!C34)*Imports!H34</f>
        <v>-310809836.21536011</v>
      </c>
      <c r="I34">
        <f>(Total_Carbon_Intensity_PasteVal!O34-Total_Carbon_Intensity_PasteVal!G34)*Imports!I34</f>
        <v>97328088.345384762</v>
      </c>
      <c r="J34">
        <f>(Total_Carbon_Intensity_PasteVal!O34-Total_Carbon_Intensity_PasteVal!G34)*Imports!J34</f>
        <v>0</v>
      </c>
      <c r="K34">
        <f>(Total_Carbon_Intensity_PasteVal!O34-Total_Carbon_Intensity_PasteVal!L34)*Imports!K34</f>
        <v>-539176952.28824103</v>
      </c>
      <c r="L34">
        <f>(Total_Carbon_Intensity_PasteVal!O34-Total_Carbon_Intensity_PasteVal!C34)*Imports!L34</f>
        <v>0</v>
      </c>
      <c r="M34">
        <f>(Total_Carbon_Intensity_PasteVal!C34-Total_Carbon_Intensity_PasteVal!B34)*Imports!M34</f>
        <v>0</v>
      </c>
      <c r="N34">
        <f>(Total_Carbon_Intensity_PasteVal!C34-Total_Carbon_Intensity_PasteVal!D34)*Imports!N34</f>
        <v>11920021.400601134</v>
      </c>
      <c r="O34">
        <f>(Total_Carbon_Intensity_PasteVal!C34-Total_Carbon_Intensity_PasteVal!G34)*Imports!O34</f>
        <v>285329637.43883729</v>
      </c>
      <c r="P34">
        <f>(Total_Carbon_Intensity_PasteVal!C34-Total_Carbon_Intensity_PasteVal!L34)*Imports!P34</f>
        <v>0</v>
      </c>
      <c r="Q34">
        <f>(Total_Carbon_Intensity_PasteVal!C34-Total_Carbon_Intensity_PasteVal!N34)*Imports!Q34</f>
        <v>59297683.137731016</v>
      </c>
      <c r="R34">
        <f>(Total_Carbon_Intensity_PasteVal!D34-Total_Carbon_Intensity_PasteVal!N34)*Imports!R34</f>
        <v>72052502.369962946</v>
      </c>
      <c r="S34">
        <f>(Total_Carbon_Intensity_PasteVal!D34-Total_Carbon_Intensity_PasteVal!M34)*Imports!S34</f>
        <v>106284433.90220545</v>
      </c>
      <c r="T34">
        <f>(Total_Carbon_Intensity_PasteVal!D34-Total_Carbon_Intensity_PasteVal!C34)*Imports!T34</f>
        <v>0</v>
      </c>
      <c r="U34">
        <f>(Total_Carbon_Intensity_PasteVal!E34-Total_Carbon_Intensity_PasteVal!G34)*Imports!U34</f>
        <v>316280057.78330809</v>
      </c>
      <c r="V34">
        <f>(Total_Carbon_Intensity_PasteVal!F34-Total_Carbon_Intensity_PasteVal!M34)*Imports!V34</f>
        <v>1780948.586803288</v>
      </c>
      <c r="W34">
        <f>(Total_Carbon_Intensity_PasteVal!F34-Total_Carbon_Intensity_PasteVal!N34)*Imports!W34</f>
        <v>100043761.17049561</v>
      </c>
      <c r="X34">
        <f>(Total_Carbon_Intensity_PasteVal!G34-Total_Carbon_Intensity_PasteVal!H34)*Imports!X34</f>
        <v>0</v>
      </c>
      <c r="Y34">
        <f>(Total_Carbon_Intensity_PasteVal!G34-Total_Carbon_Intensity_PasteVal!J34)*Imports!Y34</f>
        <v>0</v>
      </c>
      <c r="Z34">
        <f>(Total_Carbon_Intensity_PasteVal!G34-Total_Carbon_Intensity_PasteVal!E34)*Imports!Z34</f>
        <v>0</v>
      </c>
      <c r="AA34">
        <f>(Total_Carbon_Intensity_PasteVal!G34-Total_Carbon_Intensity_PasteVal!O34)*Imports!AA34</f>
        <v>0</v>
      </c>
      <c r="AB34">
        <f>(Total_Carbon_Intensity_PasteVal!G34-Total_Carbon_Intensity_PasteVal!C34)*Imports!AB34</f>
        <v>0</v>
      </c>
      <c r="AC34">
        <f>(Total_Carbon_Intensity_PasteVal!I34-Total_Carbon_Intensity_PasteVal!H34)*Imports!AC34</f>
        <v>0</v>
      </c>
      <c r="AD34">
        <f>(Total_Carbon_Intensity_PasteVal!I34-Total_Carbon_Intensity_PasteVal!K34)*Imports!AD34</f>
        <v>0</v>
      </c>
      <c r="AE34">
        <f>(Total_Carbon_Intensity_PasteVal!J34-Total_Carbon_Intensity_PasteVal!B34)*Imports!AE34</f>
        <v>30377652.321861628</v>
      </c>
      <c r="AF34">
        <f>(Total_Carbon_Intensity_PasteVal!J34-Total_Carbon_Intensity_PasteVal!G34)*Imports!AF34</f>
        <v>419112662.07351661</v>
      </c>
      <c r="AG34">
        <f>(Total_Carbon_Intensity_PasteVal!K34-Total_Carbon_Intensity_PasteVal!H34)*Imports!AG34</f>
        <v>12748718.913367612</v>
      </c>
      <c r="AH34">
        <f>(Total_Carbon_Intensity_PasteVal!K34-Total_Carbon_Intensity_PasteVal!I34)*Imports!AH34</f>
        <v>0</v>
      </c>
      <c r="AI34">
        <f>(Total_Carbon_Intensity_PasteVal!L34-Total_Carbon_Intensity_PasteVal!H34)*Imports!AI34</f>
        <v>0</v>
      </c>
      <c r="AJ34">
        <f>(Total_Carbon_Intensity_PasteVal!L34-Total_Carbon_Intensity_PasteVal!O34)*Imports!AJ34</f>
        <v>0</v>
      </c>
      <c r="AK34">
        <f>(Total_Carbon_Intensity_PasteVal!L34-Total_Carbon_Intensity_PasteVal!C34)*Imports!AK34</f>
        <v>269232944.52038735</v>
      </c>
      <c r="AL34">
        <f>(Total_Carbon_Intensity_PasteVal!L34-Total_Carbon_Intensity_PasteVal!D34)*Imports!AL34</f>
        <v>0</v>
      </c>
      <c r="AM34">
        <f>(Total_Carbon_Intensity_PasteVal!L34-Total_Carbon_Intensity_PasteVal!M34)*Imports!AM34</f>
        <v>221817022.16870016</v>
      </c>
      <c r="AN34">
        <f>(Total_Carbon_Intensity_PasteVal!M34-Total_Carbon_Intensity_PasteVal!D34)*Imports!AN34</f>
        <v>0</v>
      </c>
      <c r="AO34">
        <f>(Total_Carbon_Intensity_PasteVal!M34-Total_Carbon_Intensity_PasteVal!L34)*Imports!AO34</f>
        <v>0</v>
      </c>
      <c r="AP34">
        <f>(Total_Carbon_Intensity_PasteVal!M34-Total_Carbon_Intensity_PasteVal!N34)*Imports!AP34</f>
        <v>0</v>
      </c>
      <c r="AQ34">
        <f>(Total_Carbon_Intensity_PasteVal!N34-Total_Carbon_Intensity_PasteVal!D34)*Imports!AQ34</f>
        <v>0</v>
      </c>
      <c r="AR34">
        <f>(Total_Carbon_Intensity_PasteVal!N34-Total_Carbon_Intensity_PasteVal!M34)*Imports!AR34</f>
        <v>7046944.5477541266</v>
      </c>
      <c r="AS34">
        <f>(Total_Carbon_Intensity_PasteVal!N34-Total_Carbon_Intensity_PasteVal!F34)*Imports!AS34</f>
        <v>0</v>
      </c>
      <c r="AT34">
        <f>(Total_Carbon_Intensity_PasteVal!N34-Total_Carbon_Intensity_PasteVal!C34)*Imports!AT34</f>
        <v>0</v>
      </c>
    </row>
    <row r="35" spans="1:46" ht="15.75" customHeight="1">
      <c r="A35" s="3">
        <v>43374</v>
      </c>
      <c r="B35">
        <f>(Total_Carbon_Intensity_PasteVal!H35-Total_Carbon_Intensity_PasteVal!G35)*Imports!B35</f>
        <v>145186687.78805652</v>
      </c>
      <c r="C35">
        <f>(Total_Carbon_Intensity_PasteVal!H35-Total_Carbon_Intensity_PasteVal!L35)*Imports!C35</f>
        <v>-206854701.71549329</v>
      </c>
      <c r="D35">
        <f>(Total_Carbon_Intensity_PasteVal!H35-Total_Carbon_Intensity_PasteVal!O35)*Imports!D35</f>
        <v>0</v>
      </c>
      <c r="E35">
        <f>(Total_Carbon_Intensity_PasteVal!H35-Total_Carbon_Intensity_PasteVal!I35)*Imports!E35</f>
        <v>0</v>
      </c>
      <c r="F35">
        <f>(Total_Carbon_Intensity_PasteVal!H35-Total_Carbon_Intensity_PasteVal!K35)*Imports!F35</f>
        <v>0</v>
      </c>
      <c r="G35">
        <f>(Total_Carbon_Intensity_PasteVal!B35-Total_Carbon_Intensity_PasteVal!J35)*Imports!G35</f>
        <v>0</v>
      </c>
      <c r="H35">
        <f>(Total_Carbon_Intensity_PasteVal!B35-Total_Carbon_Intensity_PasteVal!C35)*Imports!H35</f>
        <v>-335852506.67220742</v>
      </c>
      <c r="I35">
        <f>(Total_Carbon_Intensity_PasteVal!O35-Total_Carbon_Intensity_PasteVal!G35)*Imports!I35</f>
        <v>130605820.1792134</v>
      </c>
      <c r="J35">
        <f>(Total_Carbon_Intensity_PasteVal!O35-Total_Carbon_Intensity_PasteVal!G35)*Imports!J35</f>
        <v>0</v>
      </c>
      <c r="K35">
        <f>(Total_Carbon_Intensity_PasteVal!O35-Total_Carbon_Intensity_PasteVal!L35)*Imports!K35</f>
        <v>-397758474.30242682</v>
      </c>
      <c r="L35">
        <f>(Total_Carbon_Intensity_PasteVal!O35-Total_Carbon_Intensity_PasteVal!C35)*Imports!L35</f>
        <v>0</v>
      </c>
      <c r="M35">
        <f>(Total_Carbon_Intensity_PasteVal!C35-Total_Carbon_Intensity_PasteVal!B35)*Imports!M35</f>
        <v>0</v>
      </c>
      <c r="N35">
        <f>(Total_Carbon_Intensity_PasteVal!C35-Total_Carbon_Intensity_PasteVal!D35)*Imports!N35</f>
        <v>30605565.858689729</v>
      </c>
      <c r="O35">
        <f>(Total_Carbon_Intensity_PasteVal!C35-Total_Carbon_Intensity_PasteVal!G35)*Imports!O35</f>
        <v>365154549.98189688</v>
      </c>
      <c r="P35">
        <f>(Total_Carbon_Intensity_PasteVal!C35-Total_Carbon_Intensity_PasteVal!L35)*Imports!P35</f>
        <v>0</v>
      </c>
      <c r="Q35">
        <f>(Total_Carbon_Intensity_PasteVal!C35-Total_Carbon_Intensity_PasteVal!N35)*Imports!Q35</f>
        <v>80401260.156116515</v>
      </c>
      <c r="R35">
        <f>(Total_Carbon_Intensity_PasteVal!D35-Total_Carbon_Intensity_PasteVal!N35)*Imports!R35</f>
        <v>71295151.800871745</v>
      </c>
      <c r="S35">
        <f>(Total_Carbon_Intensity_PasteVal!D35-Total_Carbon_Intensity_PasteVal!M35)*Imports!S35</f>
        <v>94536293.682080895</v>
      </c>
      <c r="T35">
        <f>(Total_Carbon_Intensity_PasteVal!D35-Total_Carbon_Intensity_PasteVal!C35)*Imports!T35</f>
        <v>0</v>
      </c>
      <c r="U35">
        <f>(Total_Carbon_Intensity_PasteVal!E35-Total_Carbon_Intensity_PasteVal!G35)*Imports!U35</f>
        <v>47182720.102431148</v>
      </c>
      <c r="V35">
        <f>(Total_Carbon_Intensity_PasteVal!F35-Total_Carbon_Intensity_PasteVal!M35)*Imports!V35</f>
        <v>29773.727628321139</v>
      </c>
      <c r="W35">
        <f>(Total_Carbon_Intensity_PasteVal!F35-Total_Carbon_Intensity_PasteVal!N35)*Imports!W35</f>
        <v>138302937.79591203</v>
      </c>
      <c r="X35">
        <f>(Total_Carbon_Intensity_PasteVal!G35-Total_Carbon_Intensity_PasteVal!H35)*Imports!X35</f>
        <v>0</v>
      </c>
      <c r="Y35">
        <f>(Total_Carbon_Intensity_PasteVal!G35-Total_Carbon_Intensity_PasteVal!J35)*Imports!Y35</f>
        <v>0</v>
      </c>
      <c r="Z35">
        <f>(Total_Carbon_Intensity_PasteVal!G35-Total_Carbon_Intensity_PasteVal!E35)*Imports!Z35</f>
        <v>0</v>
      </c>
      <c r="AA35">
        <f>(Total_Carbon_Intensity_PasteVal!G35-Total_Carbon_Intensity_PasteVal!O35)*Imports!AA35</f>
        <v>0</v>
      </c>
      <c r="AB35">
        <f>(Total_Carbon_Intensity_PasteVal!G35-Total_Carbon_Intensity_PasteVal!C35)*Imports!AB35</f>
        <v>0</v>
      </c>
      <c r="AC35">
        <f>(Total_Carbon_Intensity_PasteVal!I35-Total_Carbon_Intensity_PasteVal!H35)*Imports!AC35</f>
        <v>1924674.215248229</v>
      </c>
      <c r="AD35">
        <f>(Total_Carbon_Intensity_PasteVal!I35-Total_Carbon_Intensity_PasteVal!K35)*Imports!AD35</f>
        <v>0</v>
      </c>
      <c r="AE35">
        <f>(Total_Carbon_Intensity_PasteVal!J35-Total_Carbon_Intensity_PasteVal!B35)*Imports!AE35</f>
        <v>21554379.341800563</v>
      </c>
      <c r="AF35">
        <f>(Total_Carbon_Intensity_PasteVal!J35-Total_Carbon_Intensity_PasteVal!G35)*Imports!AF35</f>
        <v>378766092.57380646</v>
      </c>
      <c r="AG35">
        <f>(Total_Carbon_Intensity_PasteVal!K35-Total_Carbon_Intensity_PasteVal!H35)*Imports!AG35</f>
        <v>11148070.169020312</v>
      </c>
      <c r="AH35">
        <f>(Total_Carbon_Intensity_PasteVal!K35-Total_Carbon_Intensity_PasteVal!I35)*Imports!AH35</f>
        <v>0</v>
      </c>
      <c r="AI35">
        <f>(Total_Carbon_Intensity_PasteVal!L35-Total_Carbon_Intensity_PasteVal!H35)*Imports!AI35</f>
        <v>0</v>
      </c>
      <c r="AJ35">
        <f>(Total_Carbon_Intensity_PasteVal!L35-Total_Carbon_Intensity_PasteVal!O35)*Imports!AJ35</f>
        <v>0</v>
      </c>
      <c r="AK35">
        <f>(Total_Carbon_Intensity_PasteVal!L35-Total_Carbon_Intensity_PasteVal!C35)*Imports!AK35</f>
        <v>189816927.49711618</v>
      </c>
      <c r="AL35">
        <f>(Total_Carbon_Intensity_PasteVal!L35-Total_Carbon_Intensity_PasteVal!D35)*Imports!AL35</f>
        <v>0</v>
      </c>
      <c r="AM35">
        <f>(Total_Carbon_Intensity_PasteVal!L35-Total_Carbon_Intensity_PasteVal!M35)*Imports!AM35</f>
        <v>276616251.37026352</v>
      </c>
      <c r="AN35">
        <f>(Total_Carbon_Intensity_PasteVal!M35-Total_Carbon_Intensity_PasteVal!D35)*Imports!AN35</f>
        <v>0</v>
      </c>
      <c r="AO35">
        <f>(Total_Carbon_Intensity_PasteVal!M35-Total_Carbon_Intensity_PasteVal!L35)*Imports!AO35</f>
        <v>0</v>
      </c>
      <c r="AP35">
        <f>(Total_Carbon_Intensity_PasteVal!M35-Total_Carbon_Intensity_PasteVal!N35)*Imports!AP35</f>
        <v>0</v>
      </c>
      <c r="AQ35">
        <f>(Total_Carbon_Intensity_PasteVal!N35-Total_Carbon_Intensity_PasteVal!D35)*Imports!AQ35</f>
        <v>0</v>
      </c>
      <c r="AR35">
        <f>(Total_Carbon_Intensity_PasteVal!N35-Total_Carbon_Intensity_PasteVal!M35)*Imports!AR35</f>
        <v>14480556.067145215</v>
      </c>
      <c r="AS35">
        <f>(Total_Carbon_Intensity_PasteVal!N35-Total_Carbon_Intensity_PasteVal!F35)*Imports!AS35</f>
        <v>0</v>
      </c>
      <c r="AT35">
        <f>(Total_Carbon_Intensity_PasteVal!N35-Total_Carbon_Intensity_PasteVal!C35)*Imports!AT35</f>
        <v>0</v>
      </c>
    </row>
    <row r="36" spans="1:46" ht="15.75" customHeight="1">
      <c r="A36" s="3">
        <v>43405</v>
      </c>
      <c r="B36">
        <f>(Total_Carbon_Intensity_PasteVal!H36-Total_Carbon_Intensity_PasteVal!G36)*Imports!B36</f>
        <v>153377558.37636197</v>
      </c>
      <c r="C36">
        <f>(Total_Carbon_Intensity_PasteVal!H36-Total_Carbon_Intensity_PasteVal!L36)*Imports!C36</f>
        <v>-104050344.28276438</v>
      </c>
      <c r="D36">
        <f>(Total_Carbon_Intensity_PasteVal!H36-Total_Carbon_Intensity_PasteVal!O36)*Imports!D36</f>
        <v>0</v>
      </c>
      <c r="E36">
        <f>(Total_Carbon_Intensity_PasteVal!H36-Total_Carbon_Intensity_PasteVal!I36)*Imports!E36</f>
        <v>2519805.9025255954</v>
      </c>
      <c r="F36">
        <f>(Total_Carbon_Intensity_PasteVal!H36-Total_Carbon_Intensity_PasteVal!K36)*Imports!F36</f>
        <v>0</v>
      </c>
      <c r="G36">
        <f>(Total_Carbon_Intensity_PasteVal!B36-Total_Carbon_Intensity_PasteVal!J36)*Imports!G36</f>
        <v>0</v>
      </c>
      <c r="H36">
        <f>(Total_Carbon_Intensity_PasteVal!B36-Total_Carbon_Intensity_PasteVal!C36)*Imports!H36</f>
        <v>-286778741.11928868</v>
      </c>
      <c r="I36">
        <f>(Total_Carbon_Intensity_PasteVal!O36-Total_Carbon_Intensity_PasteVal!G36)*Imports!I36</f>
        <v>61841678.452321962</v>
      </c>
      <c r="J36">
        <f>(Total_Carbon_Intensity_PasteVal!O36-Total_Carbon_Intensity_PasteVal!G36)*Imports!J36</f>
        <v>0</v>
      </c>
      <c r="K36">
        <f>(Total_Carbon_Intensity_PasteVal!O36-Total_Carbon_Intensity_PasteVal!L36)*Imports!K36</f>
        <v>-291532314.14058483</v>
      </c>
      <c r="L36">
        <f>(Total_Carbon_Intensity_PasteVal!O36-Total_Carbon_Intensity_PasteVal!C36)*Imports!L36</f>
        <v>0</v>
      </c>
      <c r="M36">
        <f>(Total_Carbon_Intensity_PasteVal!C36-Total_Carbon_Intensity_PasteVal!B36)*Imports!M36</f>
        <v>0</v>
      </c>
      <c r="N36">
        <f>(Total_Carbon_Intensity_PasteVal!C36-Total_Carbon_Intensity_PasteVal!D36)*Imports!N36</f>
        <v>51904787.708056346</v>
      </c>
      <c r="O36">
        <f>(Total_Carbon_Intensity_PasteVal!C36-Total_Carbon_Intensity_PasteVal!G36)*Imports!O36</f>
        <v>50899400.498675726</v>
      </c>
      <c r="P36">
        <f>(Total_Carbon_Intensity_PasteVal!C36-Total_Carbon_Intensity_PasteVal!L36)*Imports!P36</f>
        <v>0</v>
      </c>
      <c r="Q36">
        <f>(Total_Carbon_Intensity_PasteVal!C36-Total_Carbon_Intensity_PasteVal!N36)*Imports!Q36</f>
        <v>81959871.414080739</v>
      </c>
      <c r="R36">
        <f>(Total_Carbon_Intensity_PasteVal!D36-Total_Carbon_Intensity_PasteVal!N36)*Imports!R36</f>
        <v>123244107.76640867</v>
      </c>
      <c r="S36">
        <f>(Total_Carbon_Intensity_PasteVal!D36-Total_Carbon_Intensity_PasteVal!M36)*Imports!S36</f>
        <v>113727919.03477527</v>
      </c>
      <c r="T36">
        <f>(Total_Carbon_Intensity_PasteVal!D36-Total_Carbon_Intensity_PasteVal!C36)*Imports!T36</f>
        <v>0</v>
      </c>
      <c r="U36">
        <f>(Total_Carbon_Intensity_PasteVal!E36-Total_Carbon_Intensity_PasteVal!G36)*Imports!U36</f>
        <v>0</v>
      </c>
      <c r="V36">
        <f>(Total_Carbon_Intensity_PasteVal!F36-Total_Carbon_Intensity_PasteVal!M36)*Imports!V36</f>
        <v>2776265.2498744009</v>
      </c>
      <c r="W36">
        <f>(Total_Carbon_Intensity_PasteVal!F36-Total_Carbon_Intensity_PasteVal!N36)*Imports!W36</f>
        <v>103259588.03471555</v>
      </c>
      <c r="X36">
        <f>(Total_Carbon_Intensity_PasteVal!G36-Total_Carbon_Intensity_PasteVal!H36)*Imports!X36</f>
        <v>0</v>
      </c>
      <c r="Y36">
        <f>(Total_Carbon_Intensity_PasteVal!G36-Total_Carbon_Intensity_PasteVal!J36)*Imports!Y36</f>
        <v>0</v>
      </c>
      <c r="Z36">
        <f>(Total_Carbon_Intensity_PasteVal!G36-Total_Carbon_Intensity_PasteVal!E36)*Imports!Z36</f>
        <v>-27389741.736771308</v>
      </c>
      <c r="AA36">
        <f>(Total_Carbon_Intensity_PasteVal!G36-Total_Carbon_Intensity_PasteVal!O36)*Imports!AA36</f>
        <v>0</v>
      </c>
      <c r="AB36">
        <f>(Total_Carbon_Intensity_PasteVal!G36-Total_Carbon_Intensity_PasteVal!C36)*Imports!AB36</f>
        <v>0</v>
      </c>
      <c r="AC36">
        <f>(Total_Carbon_Intensity_PasteVal!I36-Total_Carbon_Intensity_PasteVal!H36)*Imports!AC36</f>
        <v>0</v>
      </c>
      <c r="AD36">
        <f>(Total_Carbon_Intensity_PasteVal!I36-Total_Carbon_Intensity_PasteVal!K36)*Imports!AD36</f>
        <v>0</v>
      </c>
      <c r="AE36">
        <f>(Total_Carbon_Intensity_PasteVal!J36-Total_Carbon_Intensity_PasteVal!B36)*Imports!AE36</f>
        <v>18078619.891824424</v>
      </c>
      <c r="AF36">
        <f>(Total_Carbon_Intensity_PasteVal!J36-Total_Carbon_Intensity_PasteVal!G36)*Imports!AF36</f>
        <v>214514762.19989774</v>
      </c>
      <c r="AG36">
        <f>(Total_Carbon_Intensity_PasteVal!K36-Total_Carbon_Intensity_PasteVal!H36)*Imports!AG36</f>
        <v>718526.07542562601</v>
      </c>
      <c r="AH36">
        <f>(Total_Carbon_Intensity_PasteVal!K36-Total_Carbon_Intensity_PasteVal!I36)*Imports!AH36</f>
        <v>0</v>
      </c>
      <c r="AI36">
        <f>(Total_Carbon_Intensity_PasteVal!L36-Total_Carbon_Intensity_PasteVal!H36)*Imports!AI36</f>
        <v>0</v>
      </c>
      <c r="AJ36">
        <f>(Total_Carbon_Intensity_PasteVal!L36-Total_Carbon_Intensity_PasteVal!O36)*Imports!AJ36</f>
        <v>0</v>
      </c>
      <c r="AK36">
        <f>(Total_Carbon_Intensity_PasteVal!L36-Total_Carbon_Intensity_PasteVal!C36)*Imports!AK36</f>
        <v>98420456.545414954</v>
      </c>
      <c r="AL36">
        <f>(Total_Carbon_Intensity_PasteVal!L36-Total_Carbon_Intensity_PasteVal!D36)*Imports!AL36</f>
        <v>0</v>
      </c>
      <c r="AM36">
        <f>(Total_Carbon_Intensity_PasteVal!L36-Total_Carbon_Intensity_PasteVal!M36)*Imports!AM36</f>
        <v>216367258.49498588</v>
      </c>
      <c r="AN36">
        <f>(Total_Carbon_Intensity_PasteVal!M36-Total_Carbon_Intensity_PasteVal!D36)*Imports!AN36</f>
        <v>0</v>
      </c>
      <c r="AO36">
        <f>(Total_Carbon_Intensity_PasteVal!M36-Total_Carbon_Intensity_PasteVal!L36)*Imports!AO36</f>
        <v>0</v>
      </c>
      <c r="AP36">
        <f>(Total_Carbon_Intensity_PasteVal!M36-Total_Carbon_Intensity_PasteVal!N36)*Imports!AP36</f>
        <v>0</v>
      </c>
      <c r="AQ36">
        <f>(Total_Carbon_Intensity_PasteVal!N36-Total_Carbon_Intensity_PasteVal!D36)*Imports!AQ36</f>
        <v>0</v>
      </c>
      <c r="AR36">
        <f>(Total_Carbon_Intensity_PasteVal!N36-Total_Carbon_Intensity_PasteVal!M36)*Imports!AR36</f>
        <v>16963388.536525153</v>
      </c>
      <c r="AS36">
        <f>(Total_Carbon_Intensity_PasteVal!N36-Total_Carbon_Intensity_PasteVal!F36)*Imports!AS36</f>
        <v>0</v>
      </c>
      <c r="AT36">
        <f>(Total_Carbon_Intensity_PasteVal!N36-Total_Carbon_Intensity_PasteVal!C36)*Imports!AT36</f>
        <v>0</v>
      </c>
    </row>
    <row r="37" spans="1:46" ht="15.75" customHeight="1">
      <c r="A37" s="3">
        <v>43435</v>
      </c>
      <c r="B37">
        <f>(Total_Carbon_Intensity_PasteVal!H37-Total_Carbon_Intensity_PasteVal!G37)*Imports!B37</f>
        <v>271896003.90110511</v>
      </c>
      <c r="C37">
        <f>(Total_Carbon_Intensity_PasteVal!H37-Total_Carbon_Intensity_PasteVal!L37)*Imports!C37</f>
        <v>-144923348.23193383</v>
      </c>
      <c r="D37">
        <f>(Total_Carbon_Intensity_PasteVal!H37-Total_Carbon_Intensity_PasteVal!O37)*Imports!D37</f>
        <v>0</v>
      </c>
      <c r="E37">
        <f>(Total_Carbon_Intensity_PasteVal!H37-Total_Carbon_Intensity_PasteVal!I37)*Imports!E37</f>
        <v>0</v>
      </c>
      <c r="F37">
        <f>(Total_Carbon_Intensity_PasteVal!H37-Total_Carbon_Intensity_PasteVal!K37)*Imports!F37</f>
        <v>0</v>
      </c>
      <c r="G37">
        <f>(Total_Carbon_Intensity_PasteVal!B37-Total_Carbon_Intensity_PasteVal!J37)*Imports!G37</f>
        <v>0</v>
      </c>
      <c r="H37">
        <f>(Total_Carbon_Intensity_PasteVal!B37-Total_Carbon_Intensity_PasteVal!C37)*Imports!H37</f>
        <v>-254819341.01523772</v>
      </c>
      <c r="I37">
        <f>(Total_Carbon_Intensity_PasteVal!O37-Total_Carbon_Intensity_PasteVal!G37)*Imports!I37</f>
        <v>111358524.87368497</v>
      </c>
      <c r="J37">
        <f>(Total_Carbon_Intensity_PasteVal!O37-Total_Carbon_Intensity_PasteVal!G37)*Imports!J37</f>
        <v>0</v>
      </c>
      <c r="K37">
        <f>(Total_Carbon_Intensity_PasteVal!O37-Total_Carbon_Intensity_PasteVal!L37)*Imports!K37</f>
        <v>-411098142.032718</v>
      </c>
      <c r="L37">
        <f>(Total_Carbon_Intensity_PasteVal!O37-Total_Carbon_Intensity_PasteVal!C37)*Imports!L37</f>
        <v>0</v>
      </c>
      <c r="M37">
        <f>(Total_Carbon_Intensity_PasteVal!C37-Total_Carbon_Intensity_PasteVal!B37)*Imports!M37</f>
        <v>0</v>
      </c>
      <c r="N37">
        <f>(Total_Carbon_Intensity_PasteVal!C37-Total_Carbon_Intensity_PasteVal!D37)*Imports!N37</f>
        <v>0</v>
      </c>
      <c r="O37">
        <f>(Total_Carbon_Intensity_PasteVal!C37-Total_Carbon_Intensity_PasteVal!G37)*Imports!O37</f>
        <v>140081138.54100248</v>
      </c>
      <c r="P37">
        <f>(Total_Carbon_Intensity_PasteVal!C37-Total_Carbon_Intensity_PasteVal!L37)*Imports!P37</f>
        <v>0</v>
      </c>
      <c r="Q37">
        <f>(Total_Carbon_Intensity_PasteVal!C37-Total_Carbon_Intensity_PasteVal!N37)*Imports!Q37</f>
        <v>24217912.76740934</v>
      </c>
      <c r="R37">
        <f>(Total_Carbon_Intensity_PasteVal!D37-Total_Carbon_Intensity_PasteVal!N37)*Imports!R37</f>
        <v>0</v>
      </c>
      <c r="S37">
        <f>(Total_Carbon_Intensity_PasteVal!D37-Total_Carbon_Intensity_PasteVal!M37)*Imports!S37</f>
        <v>0</v>
      </c>
      <c r="T37">
        <f>(Total_Carbon_Intensity_PasteVal!D37-Total_Carbon_Intensity_PasteVal!C37)*Imports!T37</f>
        <v>1052487.4602350234</v>
      </c>
      <c r="U37">
        <f>(Total_Carbon_Intensity_PasteVal!E37-Total_Carbon_Intensity_PasteVal!G37)*Imports!U37</f>
        <v>187125034.66637498</v>
      </c>
      <c r="V37">
        <f>(Total_Carbon_Intensity_PasteVal!F37-Total_Carbon_Intensity_PasteVal!M37)*Imports!V37</f>
        <v>184327.5516946291</v>
      </c>
      <c r="W37">
        <f>(Total_Carbon_Intensity_PasteVal!F37-Total_Carbon_Intensity_PasteVal!N37)*Imports!W37</f>
        <v>167450451.91305912</v>
      </c>
      <c r="X37">
        <f>(Total_Carbon_Intensity_PasteVal!G37-Total_Carbon_Intensity_PasteVal!H37)*Imports!X37</f>
        <v>0</v>
      </c>
      <c r="Y37">
        <f>(Total_Carbon_Intensity_PasteVal!G37-Total_Carbon_Intensity_PasteVal!J37)*Imports!Y37</f>
        <v>0</v>
      </c>
      <c r="Z37">
        <f>(Total_Carbon_Intensity_PasteVal!G37-Total_Carbon_Intensity_PasteVal!E37)*Imports!Z37</f>
        <v>0</v>
      </c>
      <c r="AA37">
        <f>(Total_Carbon_Intensity_PasteVal!G37-Total_Carbon_Intensity_PasteVal!O37)*Imports!AA37</f>
        <v>0</v>
      </c>
      <c r="AB37">
        <f>(Total_Carbon_Intensity_PasteVal!G37-Total_Carbon_Intensity_PasteVal!C37)*Imports!AB37</f>
        <v>0</v>
      </c>
      <c r="AC37">
        <f>(Total_Carbon_Intensity_PasteVal!I37-Total_Carbon_Intensity_PasteVal!H37)*Imports!AC37</f>
        <v>953582.29350104847</v>
      </c>
      <c r="AD37">
        <f>(Total_Carbon_Intensity_PasteVal!I37-Total_Carbon_Intensity_PasteVal!K37)*Imports!AD37</f>
        <v>0</v>
      </c>
      <c r="AE37">
        <f>(Total_Carbon_Intensity_PasteVal!J37-Total_Carbon_Intensity_PasteVal!B37)*Imports!AE37</f>
        <v>20605736.82060311</v>
      </c>
      <c r="AF37">
        <f>(Total_Carbon_Intensity_PasteVal!J37-Total_Carbon_Intensity_PasteVal!G37)*Imports!AF37</f>
        <v>410022031.5822069</v>
      </c>
      <c r="AG37">
        <f>(Total_Carbon_Intensity_PasteVal!K37-Total_Carbon_Intensity_PasteVal!H37)*Imports!AG37</f>
        <v>3981912.4015348647</v>
      </c>
      <c r="AH37">
        <f>(Total_Carbon_Intensity_PasteVal!K37-Total_Carbon_Intensity_PasteVal!I37)*Imports!AH37</f>
        <v>0</v>
      </c>
      <c r="AI37">
        <f>(Total_Carbon_Intensity_PasteVal!L37-Total_Carbon_Intensity_PasteVal!H37)*Imports!AI37</f>
        <v>0</v>
      </c>
      <c r="AJ37">
        <f>(Total_Carbon_Intensity_PasteVal!L37-Total_Carbon_Intensity_PasteVal!O37)*Imports!AJ37</f>
        <v>0</v>
      </c>
      <c r="AK37">
        <f>(Total_Carbon_Intensity_PasteVal!L37-Total_Carbon_Intensity_PasteVal!C37)*Imports!AK37</f>
        <v>248742781.271613</v>
      </c>
      <c r="AL37">
        <f>(Total_Carbon_Intensity_PasteVal!L37-Total_Carbon_Intensity_PasteVal!D37)*Imports!AL37</f>
        <v>0</v>
      </c>
      <c r="AM37">
        <f>(Total_Carbon_Intensity_PasteVal!L37-Total_Carbon_Intensity_PasteVal!M37)*Imports!AM37</f>
        <v>176331788.3079232</v>
      </c>
      <c r="AN37">
        <f>(Total_Carbon_Intensity_PasteVal!M37-Total_Carbon_Intensity_PasteVal!D37)*Imports!AN37</f>
        <v>-51978999.492102504</v>
      </c>
      <c r="AO37">
        <f>(Total_Carbon_Intensity_PasteVal!M37-Total_Carbon_Intensity_PasteVal!L37)*Imports!AO37</f>
        <v>0</v>
      </c>
      <c r="AP37">
        <f>(Total_Carbon_Intensity_PasteVal!M37-Total_Carbon_Intensity_PasteVal!N37)*Imports!AP37</f>
        <v>-10723044.124847518</v>
      </c>
      <c r="AQ37">
        <f>(Total_Carbon_Intensity_PasteVal!N37-Total_Carbon_Intensity_PasteVal!D37)*Imports!AQ37</f>
        <v>-13771001.623564063</v>
      </c>
      <c r="AR37">
        <f>(Total_Carbon_Intensity_PasteVal!N37-Total_Carbon_Intensity_PasteVal!M37)*Imports!AR37</f>
        <v>0</v>
      </c>
      <c r="AS37">
        <f>(Total_Carbon_Intensity_PasteVal!N37-Total_Carbon_Intensity_PasteVal!F37)*Imports!AS37</f>
        <v>0</v>
      </c>
      <c r="AT37">
        <f>(Total_Carbon_Intensity_PasteVal!N37-Total_Carbon_Intensity_PasteVal!C37)*Imports!AT37</f>
        <v>0</v>
      </c>
    </row>
    <row r="38" spans="1:46" ht="15.75" customHeight="1">
      <c r="A38" s="3">
        <v>43466</v>
      </c>
      <c r="B38">
        <f>(Total_Carbon_Intensity_PasteVal!H38-Total_Carbon_Intensity_PasteVal!G38)*Imports!B38</f>
        <v>234883170.80336982</v>
      </c>
      <c r="C38">
        <f>(Total_Carbon_Intensity_PasteVal!H38-Total_Carbon_Intensity_PasteVal!L38)*Imports!C38</f>
        <v>-123107600.61981764</v>
      </c>
      <c r="D38">
        <f>(Total_Carbon_Intensity_PasteVal!H38-Total_Carbon_Intensity_PasteVal!O38)*Imports!D38</f>
        <v>3914016.813979222</v>
      </c>
      <c r="E38">
        <f>(Total_Carbon_Intensity_PasteVal!H38-Total_Carbon_Intensity_PasteVal!I38)*Imports!E38</f>
        <v>0</v>
      </c>
      <c r="F38">
        <f>(Total_Carbon_Intensity_PasteVal!H38-Total_Carbon_Intensity_PasteVal!K38)*Imports!F38</f>
        <v>0</v>
      </c>
      <c r="G38">
        <f>(Total_Carbon_Intensity_PasteVal!B38-Total_Carbon_Intensity_PasteVal!J38)*Imports!G38</f>
        <v>0</v>
      </c>
      <c r="H38">
        <f>(Total_Carbon_Intensity_PasteVal!B38-Total_Carbon_Intensity_PasteVal!C38)*Imports!H38</f>
        <v>-294461171.78667045</v>
      </c>
      <c r="I38">
        <f>(Total_Carbon_Intensity_PasteVal!O38-Total_Carbon_Intensity_PasteVal!G38)*Imports!I38</f>
        <v>0</v>
      </c>
      <c r="J38">
        <f>(Total_Carbon_Intensity_PasteVal!O38-Total_Carbon_Intensity_PasteVal!G38)*Imports!J38</f>
        <v>0</v>
      </c>
      <c r="K38">
        <f>(Total_Carbon_Intensity_PasteVal!O38-Total_Carbon_Intensity_PasteVal!L38)*Imports!K38</f>
        <v>-425169525.55476379</v>
      </c>
      <c r="L38">
        <f>(Total_Carbon_Intensity_PasteVal!O38-Total_Carbon_Intensity_PasteVal!C38)*Imports!L38</f>
        <v>0</v>
      </c>
      <c r="M38">
        <f>(Total_Carbon_Intensity_PasteVal!C38-Total_Carbon_Intensity_PasteVal!B38)*Imports!M38</f>
        <v>0</v>
      </c>
      <c r="N38">
        <f>(Total_Carbon_Intensity_PasteVal!C38-Total_Carbon_Intensity_PasteVal!D38)*Imports!N38</f>
        <v>0</v>
      </c>
      <c r="O38">
        <f>(Total_Carbon_Intensity_PasteVal!C38-Total_Carbon_Intensity_PasteVal!G38)*Imports!O38</f>
        <v>0</v>
      </c>
      <c r="P38">
        <f>(Total_Carbon_Intensity_PasteVal!C38-Total_Carbon_Intensity_PasteVal!L38)*Imports!P38</f>
        <v>0</v>
      </c>
      <c r="Q38">
        <f>(Total_Carbon_Intensity_PasteVal!C38-Total_Carbon_Intensity_PasteVal!N38)*Imports!Q38</f>
        <v>8782470.2555661835</v>
      </c>
      <c r="R38">
        <f>(Total_Carbon_Intensity_PasteVal!D38-Total_Carbon_Intensity_PasteVal!N38)*Imports!R38</f>
        <v>0</v>
      </c>
      <c r="S38">
        <f>(Total_Carbon_Intensity_PasteVal!D38-Total_Carbon_Intensity_PasteVal!M38)*Imports!S38</f>
        <v>0</v>
      </c>
      <c r="T38">
        <f>(Total_Carbon_Intensity_PasteVal!D38-Total_Carbon_Intensity_PasteVal!C38)*Imports!T38</f>
        <v>-51917433.069845237</v>
      </c>
      <c r="U38">
        <f>(Total_Carbon_Intensity_PasteVal!E38-Total_Carbon_Intensity_PasteVal!G38)*Imports!U38</f>
        <v>55783954.434066571</v>
      </c>
      <c r="V38">
        <f>(Total_Carbon_Intensity_PasteVal!F38-Total_Carbon_Intensity_PasteVal!M38)*Imports!V38</f>
        <v>0</v>
      </c>
      <c r="W38">
        <f>(Total_Carbon_Intensity_PasteVal!F38-Total_Carbon_Intensity_PasteVal!N38)*Imports!W38</f>
        <v>263720707.63207591</v>
      </c>
      <c r="X38">
        <f>(Total_Carbon_Intensity_PasteVal!G38-Total_Carbon_Intensity_PasteVal!H38)*Imports!X38</f>
        <v>0</v>
      </c>
      <c r="Y38">
        <f>(Total_Carbon_Intensity_PasteVal!G38-Total_Carbon_Intensity_PasteVal!J38)*Imports!Y38</f>
        <v>0</v>
      </c>
      <c r="Z38">
        <f>(Total_Carbon_Intensity_PasteVal!G38-Total_Carbon_Intensity_PasteVal!E38)*Imports!Z38</f>
        <v>0</v>
      </c>
      <c r="AA38">
        <f>(Total_Carbon_Intensity_PasteVal!G38-Total_Carbon_Intensity_PasteVal!O38)*Imports!AA38</f>
        <v>-74668380.331893161</v>
      </c>
      <c r="AB38">
        <f>(Total_Carbon_Intensity_PasteVal!G38-Total_Carbon_Intensity_PasteVal!C38)*Imports!AB38</f>
        <v>-124351779.39366661</v>
      </c>
      <c r="AC38">
        <f>(Total_Carbon_Intensity_PasteVal!I38-Total_Carbon_Intensity_PasteVal!H38)*Imports!AC38</f>
        <v>5948343.4634951381</v>
      </c>
      <c r="AD38">
        <f>(Total_Carbon_Intensity_PasteVal!I38-Total_Carbon_Intensity_PasteVal!K38)*Imports!AD38</f>
        <v>0</v>
      </c>
      <c r="AE38">
        <f>(Total_Carbon_Intensity_PasteVal!J38-Total_Carbon_Intensity_PasteVal!B38)*Imports!AE38</f>
        <v>19202925.763582814</v>
      </c>
      <c r="AF38">
        <f>(Total_Carbon_Intensity_PasteVal!J38-Total_Carbon_Intensity_PasteVal!G38)*Imports!AF38</f>
        <v>298143625.11414677</v>
      </c>
      <c r="AG38">
        <f>(Total_Carbon_Intensity_PasteVal!K38-Total_Carbon_Intensity_PasteVal!H38)*Imports!AG38</f>
        <v>41211950.506358817</v>
      </c>
      <c r="AH38">
        <f>(Total_Carbon_Intensity_PasteVal!K38-Total_Carbon_Intensity_PasteVal!I38)*Imports!AH38</f>
        <v>0</v>
      </c>
      <c r="AI38">
        <f>(Total_Carbon_Intensity_PasteVal!L38-Total_Carbon_Intensity_PasteVal!H38)*Imports!AI38</f>
        <v>0</v>
      </c>
      <c r="AJ38">
        <f>(Total_Carbon_Intensity_PasteVal!L38-Total_Carbon_Intensity_PasteVal!O38)*Imports!AJ38</f>
        <v>0</v>
      </c>
      <c r="AK38">
        <f>(Total_Carbon_Intensity_PasteVal!L38-Total_Carbon_Intensity_PasteVal!C38)*Imports!AK38</f>
        <v>126946494.59792326</v>
      </c>
      <c r="AL38">
        <f>(Total_Carbon_Intensity_PasteVal!L38-Total_Carbon_Intensity_PasteVal!D38)*Imports!AL38</f>
        <v>0</v>
      </c>
      <c r="AM38">
        <f>(Total_Carbon_Intensity_PasteVal!L38-Total_Carbon_Intensity_PasteVal!M38)*Imports!AM38</f>
        <v>47976990.738408051</v>
      </c>
      <c r="AN38">
        <f>(Total_Carbon_Intensity_PasteVal!M38-Total_Carbon_Intensity_PasteVal!D38)*Imports!AN38</f>
        <v>-61248428.965361103</v>
      </c>
      <c r="AO38">
        <f>(Total_Carbon_Intensity_PasteVal!M38-Total_Carbon_Intensity_PasteVal!L38)*Imports!AO38</f>
        <v>0</v>
      </c>
      <c r="AP38">
        <f>(Total_Carbon_Intensity_PasteVal!M38-Total_Carbon_Intensity_PasteVal!N38)*Imports!AP38</f>
        <v>0</v>
      </c>
      <c r="AQ38">
        <f>(Total_Carbon_Intensity_PasteVal!N38-Total_Carbon_Intensity_PasteVal!D38)*Imports!AQ38</f>
        <v>-82652596.337467983</v>
      </c>
      <c r="AR38">
        <f>(Total_Carbon_Intensity_PasteVal!N38-Total_Carbon_Intensity_PasteVal!M38)*Imports!AR38</f>
        <v>12851274.659105863</v>
      </c>
      <c r="AS38">
        <f>(Total_Carbon_Intensity_PasteVal!N38-Total_Carbon_Intensity_PasteVal!F38)*Imports!AS38</f>
        <v>0</v>
      </c>
      <c r="AT38">
        <f>(Total_Carbon_Intensity_PasteVal!N38-Total_Carbon_Intensity_PasteVal!C38)*Imports!AT38</f>
        <v>0</v>
      </c>
    </row>
    <row r="39" spans="1:46" ht="15.75" customHeight="1">
      <c r="A39" s="3">
        <v>43497</v>
      </c>
      <c r="B39">
        <f>(Total_Carbon_Intensity_PasteVal!H39-Total_Carbon_Intensity_PasteVal!G39)*Imports!B39</f>
        <v>265230158.50433052</v>
      </c>
      <c r="C39">
        <f>(Total_Carbon_Intensity_PasteVal!H39-Total_Carbon_Intensity_PasteVal!L39)*Imports!C39</f>
        <v>-156446055.3853083</v>
      </c>
      <c r="D39">
        <f>(Total_Carbon_Intensity_PasteVal!H39-Total_Carbon_Intensity_PasteVal!O39)*Imports!D39</f>
        <v>63669956.513022371</v>
      </c>
      <c r="E39">
        <f>(Total_Carbon_Intensity_PasteVal!H39-Total_Carbon_Intensity_PasteVal!I39)*Imports!E39</f>
        <v>-1396496.2671033181</v>
      </c>
      <c r="F39">
        <f>(Total_Carbon_Intensity_PasteVal!H39-Total_Carbon_Intensity_PasteVal!K39)*Imports!F39</f>
        <v>0</v>
      </c>
      <c r="G39">
        <f>(Total_Carbon_Intensity_PasteVal!B39-Total_Carbon_Intensity_PasteVal!J39)*Imports!G39</f>
        <v>0</v>
      </c>
      <c r="H39">
        <f>(Total_Carbon_Intensity_PasteVal!B39-Total_Carbon_Intensity_PasteVal!C39)*Imports!H39</f>
        <v>-256782716.05836469</v>
      </c>
      <c r="I39">
        <f>(Total_Carbon_Intensity_PasteVal!O39-Total_Carbon_Intensity_PasteVal!G39)*Imports!I39</f>
        <v>22018191.272686433</v>
      </c>
      <c r="J39">
        <f>(Total_Carbon_Intensity_PasteVal!O39-Total_Carbon_Intensity_PasteVal!G39)*Imports!J39</f>
        <v>0</v>
      </c>
      <c r="K39">
        <f>(Total_Carbon_Intensity_PasteVal!O39-Total_Carbon_Intensity_PasteVal!L39)*Imports!K39</f>
        <v>-381413912.12445527</v>
      </c>
      <c r="L39">
        <f>(Total_Carbon_Intensity_PasteVal!O39-Total_Carbon_Intensity_PasteVal!C39)*Imports!L39</f>
        <v>0</v>
      </c>
      <c r="M39">
        <f>(Total_Carbon_Intensity_PasteVal!C39-Total_Carbon_Intensity_PasteVal!B39)*Imports!M39</f>
        <v>0</v>
      </c>
      <c r="N39">
        <f>(Total_Carbon_Intensity_PasteVal!C39-Total_Carbon_Intensity_PasteVal!D39)*Imports!N39</f>
        <v>0</v>
      </c>
      <c r="O39">
        <f>(Total_Carbon_Intensity_PasteVal!C39-Total_Carbon_Intensity_PasteVal!G39)*Imports!O39</f>
        <v>123474496.22811042</v>
      </c>
      <c r="P39">
        <f>(Total_Carbon_Intensity_PasteVal!C39-Total_Carbon_Intensity_PasteVal!L39)*Imports!P39</f>
        <v>0</v>
      </c>
      <c r="Q39">
        <f>(Total_Carbon_Intensity_PasteVal!C39-Total_Carbon_Intensity_PasteVal!N39)*Imports!Q39</f>
        <v>16638038.529063741</v>
      </c>
      <c r="R39">
        <f>(Total_Carbon_Intensity_PasteVal!D39-Total_Carbon_Intensity_PasteVal!N39)*Imports!R39</f>
        <v>12162852.147906713</v>
      </c>
      <c r="S39">
        <f>(Total_Carbon_Intensity_PasteVal!D39-Total_Carbon_Intensity_PasteVal!M39)*Imports!S39</f>
        <v>0</v>
      </c>
      <c r="T39">
        <f>(Total_Carbon_Intensity_PasteVal!D39-Total_Carbon_Intensity_PasteVal!C39)*Imports!T39</f>
        <v>-23344449.530976638</v>
      </c>
      <c r="U39">
        <f>(Total_Carbon_Intensity_PasteVal!E39-Total_Carbon_Intensity_PasteVal!G39)*Imports!U39</f>
        <v>266973757.47299764</v>
      </c>
      <c r="V39">
        <f>(Total_Carbon_Intensity_PasteVal!F39-Total_Carbon_Intensity_PasteVal!M39)*Imports!V39</f>
        <v>0</v>
      </c>
      <c r="W39">
        <f>(Total_Carbon_Intensity_PasteVal!F39-Total_Carbon_Intensity_PasteVal!N39)*Imports!W39</f>
        <v>172266969.82783031</v>
      </c>
      <c r="X39">
        <f>(Total_Carbon_Intensity_PasteVal!G39-Total_Carbon_Intensity_PasteVal!H39)*Imports!X39</f>
        <v>0</v>
      </c>
      <c r="Y39">
        <f>(Total_Carbon_Intensity_PasteVal!G39-Total_Carbon_Intensity_PasteVal!J39)*Imports!Y39</f>
        <v>0</v>
      </c>
      <c r="Z39">
        <f>(Total_Carbon_Intensity_PasteVal!G39-Total_Carbon_Intensity_PasteVal!E39)*Imports!Z39</f>
        <v>0</v>
      </c>
      <c r="AA39">
        <f>(Total_Carbon_Intensity_PasteVal!G39-Total_Carbon_Intensity_PasteVal!O39)*Imports!AA39</f>
        <v>0</v>
      </c>
      <c r="AB39">
        <f>(Total_Carbon_Intensity_PasteVal!G39-Total_Carbon_Intensity_PasteVal!C39)*Imports!AB39</f>
        <v>0</v>
      </c>
      <c r="AC39">
        <f>(Total_Carbon_Intensity_PasteVal!I39-Total_Carbon_Intensity_PasteVal!H39)*Imports!AC39</f>
        <v>0</v>
      </c>
      <c r="AD39">
        <f>(Total_Carbon_Intensity_PasteVal!I39-Total_Carbon_Intensity_PasteVal!K39)*Imports!AD39</f>
        <v>0</v>
      </c>
      <c r="AE39">
        <f>(Total_Carbon_Intensity_PasteVal!J39-Total_Carbon_Intensity_PasteVal!B39)*Imports!AE39</f>
        <v>14855326.348710064</v>
      </c>
      <c r="AF39">
        <f>(Total_Carbon_Intensity_PasteVal!J39-Total_Carbon_Intensity_PasteVal!G39)*Imports!AF39</f>
        <v>446746585.58025986</v>
      </c>
      <c r="AG39">
        <f>(Total_Carbon_Intensity_PasteVal!K39-Total_Carbon_Intensity_PasteVal!H39)*Imports!AG39</f>
        <v>9348705.7769958843</v>
      </c>
      <c r="AH39">
        <f>(Total_Carbon_Intensity_PasteVal!K39-Total_Carbon_Intensity_PasteVal!I39)*Imports!AH39</f>
        <v>0</v>
      </c>
      <c r="AI39">
        <f>(Total_Carbon_Intensity_PasteVal!L39-Total_Carbon_Intensity_PasteVal!H39)*Imports!AI39</f>
        <v>0</v>
      </c>
      <c r="AJ39">
        <f>(Total_Carbon_Intensity_PasteVal!L39-Total_Carbon_Intensity_PasteVal!O39)*Imports!AJ39</f>
        <v>0</v>
      </c>
      <c r="AK39">
        <f>(Total_Carbon_Intensity_PasteVal!L39-Total_Carbon_Intensity_PasteVal!C39)*Imports!AK39</f>
        <v>123324094.71791747</v>
      </c>
      <c r="AL39">
        <f>(Total_Carbon_Intensity_PasteVal!L39-Total_Carbon_Intensity_PasteVal!D39)*Imports!AL39</f>
        <v>0</v>
      </c>
      <c r="AM39">
        <f>(Total_Carbon_Intensity_PasteVal!L39-Total_Carbon_Intensity_PasteVal!M39)*Imports!AM39</f>
        <v>0</v>
      </c>
      <c r="AN39">
        <f>(Total_Carbon_Intensity_PasteVal!M39-Total_Carbon_Intensity_PasteVal!D39)*Imports!AN39</f>
        <v>-44663357.137995578</v>
      </c>
      <c r="AO39">
        <f>(Total_Carbon_Intensity_PasteVal!M39-Total_Carbon_Intensity_PasteVal!L39)*Imports!AO39</f>
        <v>-17447443.717050858</v>
      </c>
      <c r="AP39">
        <f>(Total_Carbon_Intensity_PasteVal!M39-Total_Carbon_Intensity_PasteVal!N39)*Imports!AP39</f>
        <v>-15374022.089859085</v>
      </c>
      <c r="AQ39">
        <f>(Total_Carbon_Intensity_PasteVal!N39-Total_Carbon_Intensity_PasteVal!D39)*Imports!AQ39</f>
        <v>0</v>
      </c>
      <c r="AR39">
        <f>(Total_Carbon_Intensity_PasteVal!N39-Total_Carbon_Intensity_PasteVal!M39)*Imports!AR39</f>
        <v>0</v>
      </c>
      <c r="AS39">
        <f>(Total_Carbon_Intensity_PasteVal!N39-Total_Carbon_Intensity_PasteVal!F39)*Imports!AS39</f>
        <v>0</v>
      </c>
      <c r="AT39">
        <f>(Total_Carbon_Intensity_PasteVal!N39-Total_Carbon_Intensity_PasteVal!C39)*Imports!AT39</f>
        <v>0</v>
      </c>
    </row>
    <row r="40" spans="1:46" ht="15.75" customHeight="1">
      <c r="A40" s="3">
        <v>43525</v>
      </c>
      <c r="B40">
        <f>(Total_Carbon_Intensity_PasteVal!H40-Total_Carbon_Intensity_PasteVal!G40)*Imports!B40</f>
        <v>298747622.91436112</v>
      </c>
      <c r="C40">
        <f>(Total_Carbon_Intensity_PasteVal!H40-Total_Carbon_Intensity_PasteVal!L40)*Imports!C40</f>
        <v>-143819089.34752208</v>
      </c>
      <c r="D40">
        <f>(Total_Carbon_Intensity_PasteVal!H40-Total_Carbon_Intensity_PasteVal!O40)*Imports!D40</f>
        <v>83929129.134172469</v>
      </c>
      <c r="E40">
        <f>(Total_Carbon_Intensity_PasteVal!H40-Total_Carbon_Intensity_PasteVal!I40)*Imports!E40</f>
        <v>-3810686.6815398848</v>
      </c>
      <c r="F40">
        <f>(Total_Carbon_Intensity_PasteVal!H40-Total_Carbon_Intensity_PasteVal!K40)*Imports!F40</f>
        <v>0</v>
      </c>
      <c r="G40">
        <f>(Total_Carbon_Intensity_PasteVal!B40-Total_Carbon_Intensity_PasteVal!J40)*Imports!G40</f>
        <v>0</v>
      </c>
      <c r="H40">
        <f>(Total_Carbon_Intensity_PasteVal!B40-Total_Carbon_Intensity_PasteVal!C40)*Imports!H40</f>
        <v>-213342129.67161661</v>
      </c>
      <c r="I40">
        <f>(Total_Carbon_Intensity_PasteVal!O40-Total_Carbon_Intensity_PasteVal!G40)*Imports!I40</f>
        <v>23834605.734134234</v>
      </c>
      <c r="J40">
        <f>(Total_Carbon_Intensity_PasteVal!O40-Total_Carbon_Intensity_PasteVal!G40)*Imports!J40</f>
        <v>0</v>
      </c>
      <c r="K40">
        <f>(Total_Carbon_Intensity_PasteVal!O40-Total_Carbon_Intensity_PasteVal!L40)*Imports!K40</f>
        <v>-227760043.55028376</v>
      </c>
      <c r="L40">
        <f>(Total_Carbon_Intensity_PasteVal!O40-Total_Carbon_Intensity_PasteVal!C40)*Imports!L40</f>
        <v>0</v>
      </c>
      <c r="M40">
        <f>(Total_Carbon_Intensity_PasteVal!C40-Total_Carbon_Intensity_PasteVal!B40)*Imports!M40</f>
        <v>0</v>
      </c>
      <c r="N40">
        <f>(Total_Carbon_Intensity_PasteVal!C40-Total_Carbon_Intensity_PasteVal!D40)*Imports!N40</f>
        <v>0</v>
      </c>
      <c r="O40">
        <f>(Total_Carbon_Intensity_PasteVal!C40-Total_Carbon_Intensity_PasteVal!G40)*Imports!O40</f>
        <v>207802332.65772569</v>
      </c>
      <c r="P40">
        <f>(Total_Carbon_Intensity_PasteVal!C40-Total_Carbon_Intensity_PasteVal!L40)*Imports!P40</f>
        <v>0</v>
      </c>
      <c r="Q40">
        <f>(Total_Carbon_Intensity_PasteVal!C40-Total_Carbon_Intensity_PasteVal!N40)*Imports!Q40</f>
        <v>8202021.0208052043</v>
      </c>
      <c r="R40">
        <f>(Total_Carbon_Intensity_PasteVal!D40-Total_Carbon_Intensity_PasteVal!N40)*Imports!R40</f>
        <v>0</v>
      </c>
      <c r="S40">
        <f>(Total_Carbon_Intensity_PasteVal!D40-Total_Carbon_Intensity_PasteVal!M40)*Imports!S40</f>
        <v>0</v>
      </c>
      <c r="T40">
        <f>(Total_Carbon_Intensity_PasteVal!D40-Total_Carbon_Intensity_PasteVal!C40)*Imports!T40</f>
        <v>-38997497.496066444</v>
      </c>
      <c r="U40">
        <f>(Total_Carbon_Intensity_PasteVal!E40-Total_Carbon_Intensity_PasteVal!G40)*Imports!U40</f>
        <v>235549636.84207609</v>
      </c>
      <c r="V40">
        <f>(Total_Carbon_Intensity_PasteVal!F40-Total_Carbon_Intensity_PasteVal!M40)*Imports!V40</f>
        <v>2186153.4530973239</v>
      </c>
      <c r="W40">
        <f>(Total_Carbon_Intensity_PasteVal!F40-Total_Carbon_Intensity_PasteVal!N40)*Imports!W40</f>
        <v>150610955.20454645</v>
      </c>
      <c r="X40">
        <f>(Total_Carbon_Intensity_PasteVal!G40-Total_Carbon_Intensity_PasteVal!H40)*Imports!X40</f>
        <v>0</v>
      </c>
      <c r="Y40">
        <f>(Total_Carbon_Intensity_PasteVal!G40-Total_Carbon_Intensity_PasteVal!J40)*Imports!Y40</f>
        <v>0</v>
      </c>
      <c r="Z40">
        <f>(Total_Carbon_Intensity_PasteVal!G40-Total_Carbon_Intensity_PasteVal!E40)*Imports!Z40</f>
        <v>0</v>
      </c>
      <c r="AA40">
        <f>(Total_Carbon_Intensity_PasteVal!G40-Total_Carbon_Intensity_PasteVal!O40)*Imports!AA40</f>
        <v>0</v>
      </c>
      <c r="AB40">
        <f>(Total_Carbon_Intensity_PasteVal!G40-Total_Carbon_Intensity_PasteVal!C40)*Imports!AB40</f>
        <v>0</v>
      </c>
      <c r="AC40">
        <f>(Total_Carbon_Intensity_PasteVal!I40-Total_Carbon_Intensity_PasteVal!H40)*Imports!AC40</f>
        <v>0</v>
      </c>
      <c r="AD40">
        <f>(Total_Carbon_Intensity_PasteVal!I40-Total_Carbon_Intensity_PasteVal!K40)*Imports!AD40</f>
        <v>0</v>
      </c>
      <c r="AE40">
        <f>(Total_Carbon_Intensity_PasteVal!J40-Total_Carbon_Intensity_PasteVal!B40)*Imports!AE40</f>
        <v>17298019.533431057</v>
      </c>
      <c r="AF40">
        <f>(Total_Carbon_Intensity_PasteVal!J40-Total_Carbon_Intensity_PasteVal!G40)*Imports!AF40</f>
        <v>445890391.24538457</v>
      </c>
      <c r="AG40">
        <f>(Total_Carbon_Intensity_PasteVal!K40-Total_Carbon_Intensity_PasteVal!H40)*Imports!AG40</f>
        <v>25591615.397657435</v>
      </c>
      <c r="AH40">
        <f>(Total_Carbon_Intensity_PasteVal!K40-Total_Carbon_Intensity_PasteVal!I40)*Imports!AH40</f>
        <v>0</v>
      </c>
      <c r="AI40">
        <f>(Total_Carbon_Intensity_PasteVal!L40-Total_Carbon_Intensity_PasteVal!H40)*Imports!AI40</f>
        <v>0</v>
      </c>
      <c r="AJ40">
        <f>(Total_Carbon_Intensity_PasteVal!L40-Total_Carbon_Intensity_PasteVal!O40)*Imports!AJ40</f>
        <v>0</v>
      </c>
      <c r="AK40">
        <f>(Total_Carbon_Intensity_PasteVal!L40-Total_Carbon_Intensity_PasteVal!C40)*Imports!AK40</f>
        <v>209593584.0433836</v>
      </c>
      <c r="AL40">
        <f>(Total_Carbon_Intensity_PasteVal!L40-Total_Carbon_Intensity_PasteVal!D40)*Imports!AL40</f>
        <v>0</v>
      </c>
      <c r="AM40">
        <f>(Total_Carbon_Intensity_PasteVal!L40-Total_Carbon_Intensity_PasteVal!M40)*Imports!AM40</f>
        <v>0</v>
      </c>
      <c r="AN40">
        <f>(Total_Carbon_Intensity_PasteVal!M40-Total_Carbon_Intensity_PasteVal!D40)*Imports!AN40</f>
        <v>-100573014.37401509</v>
      </c>
      <c r="AO40">
        <f>(Total_Carbon_Intensity_PasteVal!M40-Total_Carbon_Intensity_PasteVal!L40)*Imports!AO40</f>
        <v>-53825798.941700839</v>
      </c>
      <c r="AP40">
        <f>(Total_Carbon_Intensity_PasteVal!M40-Total_Carbon_Intensity_PasteVal!N40)*Imports!AP40</f>
        <v>-41827336.554872543</v>
      </c>
      <c r="AQ40">
        <f>(Total_Carbon_Intensity_PasteVal!N40-Total_Carbon_Intensity_PasteVal!D40)*Imports!AQ40</f>
        <v>-30205388.456885148</v>
      </c>
      <c r="AR40">
        <f>(Total_Carbon_Intensity_PasteVal!N40-Total_Carbon_Intensity_PasteVal!M40)*Imports!AR40</f>
        <v>0</v>
      </c>
      <c r="AS40">
        <f>(Total_Carbon_Intensity_PasteVal!N40-Total_Carbon_Intensity_PasteVal!F40)*Imports!AS40</f>
        <v>0</v>
      </c>
      <c r="AT40">
        <f>(Total_Carbon_Intensity_PasteVal!N40-Total_Carbon_Intensity_PasteVal!C40)*Imports!AT40</f>
        <v>0</v>
      </c>
    </row>
    <row r="41" spans="1:46" ht="15.75" customHeight="1">
      <c r="A41" s="3">
        <v>43556</v>
      </c>
      <c r="B41">
        <f>(Total_Carbon_Intensity_PasteVal!H41-Total_Carbon_Intensity_PasteVal!G41)*Imports!B41</f>
        <v>146835855.61150339</v>
      </c>
      <c r="C41">
        <f>(Total_Carbon_Intensity_PasteVal!H41-Total_Carbon_Intensity_PasteVal!L41)*Imports!C41</f>
        <v>-115403458.28562602</v>
      </c>
      <c r="D41">
        <f>(Total_Carbon_Intensity_PasteVal!H41-Total_Carbon_Intensity_PasteVal!O41)*Imports!D41</f>
        <v>56559860.108780518</v>
      </c>
      <c r="E41">
        <f>(Total_Carbon_Intensity_PasteVal!H41-Total_Carbon_Intensity_PasteVal!I41)*Imports!E41</f>
        <v>-3802961.5198622397</v>
      </c>
      <c r="F41">
        <f>(Total_Carbon_Intensity_PasteVal!H41-Total_Carbon_Intensity_PasteVal!K41)*Imports!F41</f>
        <v>0</v>
      </c>
      <c r="G41">
        <f>(Total_Carbon_Intensity_PasteVal!B41-Total_Carbon_Intensity_PasteVal!J41)*Imports!G41</f>
        <v>0</v>
      </c>
      <c r="H41">
        <f>(Total_Carbon_Intensity_PasteVal!B41-Total_Carbon_Intensity_PasteVal!C41)*Imports!H41</f>
        <v>-147116058.57746023</v>
      </c>
      <c r="I41">
        <f>(Total_Carbon_Intensity_PasteVal!O41-Total_Carbon_Intensity_PasteVal!G41)*Imports!I41</f>
        <v>53985605.829762734</v>
      </c>
      <c r="J41">
        <f>(Total_Carbon_Intensity_PasteVal!O41-Total_Carbon_Intensity_PasteVal!G41)*Imports!J41</f>
        <v>0</v>
      </c>
      <c r="K41">
        <f>(Total_Carbon_Intensity_PasteVal!O41-Total_Carbon_Intensity_PasteVal!L41)*Imports!K41</f>
        <v>0</v>
      </c>
      <c r="L41">
        <f>(Total_Carbon_Intensity_PasteVal!O41-Total_Carbon_Intensity_PasteVal!C41)*Imports!L41</f>
        <v>0</v>
      </c>
      <c r="M41">
        <f>(Total_Carbon_Intensity_PasteVal!C41-Total_Carbon_Intensity_PasteVal!B41)*Imports!M41</f>
        <v>0</v>
      </c>
      <c r="N41">
        <f>(Total_Carbon_Intensity_PasteVal!C41-Total_Carbon_Intensity_PasteVal!D41)*Imports!N41</f>
        <v>0</v>
      </c>
      <c r="O41">
        <f>(Total_Carbon_Intensity_PasteVal!C41-Total_Carbon_Intensity_PasteVal!G41)*Imports!O41</f>
        <v>193245074.14079666</v>
      </c>
      <c r="P41">
        <f>(Total_Carbon_Intensity_PasteVal!C41-Total_Carbon_Intensity_PasteVal!L41)*Imports!P41</f>
        <v>0</v>
      </c>
      <c r="Q41">
        <f>(Total_Carbon_Intensity_PasteVal!C41-Total_Carbon_Intensity_PasteVal!N41)*Imports!Q41</f>
        <v>13466959.114033423</v>
      </c>
      <c r="R41">
        <f>(Total_Carbon_Intensity_PasteVal!D41-Total_Carbon_Intensity_PasteVal!N41)*Imports!R41</f>
        <v>49416018.04681994</v>
      </c>
      <c r="S41">
        <f>(Total_Carbon_Intensity_PasteVal!D41-Total_Carbon_Intensity_PasteVal!M41)*Imports!S41</f>
        <v>0</v>
      </c>
      <c r="T41">
        <f>(Total_Carbon_Intensity_PasteVal!D41-Total_Carbon_Intensity_PasteVal!C41)*Imports!T41</f>
        <v>-40722916.495228484</v>
      </c>
      <c r="U41">
        <f>(Total_Carbon_Intensity_PasteVal!E41-Total_Carbon_Intensity_PasteVal!G41)*Imports!U41</f>
        <v>182388858.83337781</v>
      </c>
      <c r="V41">
        <f>(Total_Carbon_Intensity_PasteVal!F41-Total_Carbon_Intensity_PasteVal!M41)*Imports!V41</f>
        <v>1710897.9253079668</v>
      </c>
      <c r="W41">
        <f>(Total_Carbon_Intensity_PasteVal!F41-Total_Carbon_Intensity_PasteVal!N41)*Imports!W41</f>
        <v>119105830.78101395</v>
      </c>
      <c r="X41">
        <f>(Total_Carbon_Intensity_PasteVal!G41-Total_Carbon_Intensity_PasteVal!H41)*Imports!X41</f>
        <v>0</v>
      </c>
      <c r="Y41">
        <f>(Total_Carbon_Intensity_PasteVal!G41-Total_Carbon_Intensity_PasteVal!J41)*Imports!Y41</f>
        <v>0</v>
      </c>
      <c r="Z41">
        <f>(Total_Carbon_Intensity_PasteVal!G41-Total_Carbon_Intensity_PasteVal!E41)*Imports!Z41</f>
        <v>0</v>
      </c>
      <c r="AA41">
        <f>(Total_Carbon_Intensity_PasteVal!G41-Total_Carbon_Intensity_PasteVal!O41)*Imports!AA41</f>
        <v>0</v>
      </c>
      <c r="AB41">
        <f>(Total_Carbon_Intensity_PasteVal!G41-Total_Carbon_Intensity_PasteVal!C41)*Imports!AB41</f>
        <v>0</v>
      </c>
      <c r="AC41">
        <f>(Total_Carbon_Intensity_PasteVal!I41-Total_Carbon_Intensity_PasteVal!H41)*Imports!AC41</f>
        <v>0</v>
      </c>
      <c r="AD41">
        <f>(Total_Carbon_Intensity_PasteVal!I41-Total_Carbon_Intensity_PasteVal!K41)*Imports!AD41</f>
        <v>0</v>
      </c>
      <c r="AE41">
        <f>(Total_Carbon_Intensity_PasteVal!J41-Total_Carbon_Intensity_PasteVal!B41)*Imports!AE41</f>
        <v>28265720.421401333</v>
      </c>
      <c r="AF41">
        <f>(Total_Carbon_Intensity_PasteVal!J41-Total_Carbon_Intensity_PasteVal!G41)*Imports!AF41</f>
        <v>309117549.51734531</v>
      </c>
      <c r="AG41">
        <f>(Total_Carbon_Intensity_PasteVal!K41-Total_Carbon_Intensity_PasteVal!H41)*Imports!AG41</f>
        <v>14989493.83109783</v>
      </c>
      <c r="AH41">
        <f>(Total_Carbon_Intensity_PasteVal!K41-Total_Carbon_Intensity_PasteVal!I41)*Imports!AH41</f>
        <v>0</v>
      </c>
      <c r="AI41">
        <f>(Total_Carbon_Intensity_PasteVal!L41-Total_Carbon_Intensity_PasteVal!H41)*Imports!AI41</f>
        <v>0</v>
      </c>
      <c r="AJ41">
        <f>(Total_Carbon_Intensity_PasteVal!L41-Total_Carbon_Intensity_PasteVal!O41)*Imports!AJ41</f>
        <v>26439277.172763787</v>
      </c>
      <c r="AK41">
        <f>(Total_Carbon_Intensity_PasteVal!L41-Total_Carbon_Intensity_PasteVal!C41)*Imports!AK41</f>
        <v>98278139.415056512</v>
      </c>
      <c r="AL41">
        <f>(Total_Carbon_Intensity_PasteVal!L41-Total_Carbon_Intensity_PasteVal!D41)*Imports!AL41</f>
        <v>0</v>
      </c>
      <c r="AM41">
        <f>(Total_Carbon_Intensity_PasteVal!L41-Total_Carbon_Intensity_PasteVal!M41)*Imports!AM41</f>
        <v>0</v>
      </c>
      <c r="AN41">
        <f>(Total_Carbon_Intensity_PasteVal!M41-Total_Carbon_Intensity_PasteVal!D41)*Imports!AN41</f>
        <v>-18620023.433295149</v>
      </c>
      <c r="AO41">
        <f>(Total_Carbon_Intensity_PasteVal!M41-Total_Carbon_Intensity_PasteVal!L41)*Imports!AO41</f>
        <v>-5975572.4523180285</v>
      </c>
      <c r="AP41">
        <f>(Total_Carbon_Intensity_PasteVal!M41-Total_Carbon_Intensity_PasteVal!N41)*Imports!AP41</f>
        <v>-15373081.255849991</v>
      </c>
      <c r="AQ41">
        <f>(Total_Carbon_Intensity_PasteVal!N41-Total_Carbon_Intensity_PasteVal!D41)*Imports!AQ41</f>
        <v>0</v>
      </c>
      <c r="AR41">
        <f>(Total_Carbon_Intensity_PasteVal!N41-Total_Carbon_Intensity_PasteVal!M41)*Imports!AR41</f>
        <v>0</v>
      </c>
      <c r="AS41">
        <f>(Total_Carbon_Intensity_PasteVal!N41-Total_Carbon_Intensity_PasteVal!F41)*Imports!AS41</f>
        <v>0</v>
      </c>
      <c r="AT41">
        <f>(Total_Carbon_Intensity_PasteVal!N41-Total_Carbon_Intensity_PasteVal!C41)*Imports!AT41</f>
        <v>0</v>
      </c>
    </row>
    <row r="42" spans="1:46" ht="15.75" customHeight="1">
      <c r="A42" s="3">
        <v>43586</v>
      </c>
      <c r="B42">
        <f>(Total_Carbon_Intensity_PasteVal!H42-Total_Carbon_Intensity_PasteVal!G42)*Imports!B42</f>
        <v>280900239.07476157</v>
      </c>
      <c r="C42">
        <f>(Total_Carbon_Intensity_PasteVal!H42-Total_Carbon_Intensity_PasteVal!L42)*Imports!C42</f>
        <v>-81181008.320558459</v>
      </c>
      <c r="D42">
        <f>(Total_Carbon_Intensity_PasteVal!H42-Total_Carbon_Intensity_PasteVal!O42)*Imports!D42</f>
        <v>88030603.0356244</v>
      </c>
      <c r="E42">
        <f>(Total_Carbon_Intensity_PasteVal!H42-Total_Carbon_Intensity_PasteVal!I42)*Imports!E42</f>
        <v>-772443.98150810471</v>
      </c>
      <c r="F42">
        <f>(Total_Carbon_Intensity_PasteVal!H42-Total_Carbon_Intensity_PasteVal!K42)*Imports!F42</f>
        <v>0</v>
      </c>
      <c r="G42">
        <f>(Total_Carbon_Intensity_PasteVal!B42-Total_Carbon_Intensity_PasteVal!J42)*Imports!G42</f>
        <v>0</v>
      </c>
      <c r="H42">
        <f>(Total_Carbon_Intensity_PasteVal!B42-Total_Carbon_Intensity_PasteVal!C42)*Imports!H42</f>
        <v>-110055702.47655238</v>
      </c>
      <c r="I42">
        <f>(Total_Carbon_Intensity_PasteVal!O42-Total_Carbon_Intensity_PasteVal!G42)*Imports!I42</f>
        <v>97671369.003384441</v>
      </c>
      <c r="J42">
        <f>(Total_Carbon_Intensity_PasteVal!O42-Total_Carbon_Intensity_PasteVal!G42)*Imports!J42</f>
        <v>0</v>
      </c>
      <c r="K42">
        <f>(Total_Carbon_Intensity_PasteVal!O42-Total_Carbon_Intensity_PasteVal!L42)*Imports!K42</f>
        <v>0</v>
      </c>
      <c r="L42">
        <f>(Total_Carbon_Intensity_PasteVal!O42-Total_Carbon_Intensity_PasteVal!C42)*Imports!L42</f>
        <v>0</v>
      </c>
      <c r="M42">
        <f>(Total_Carbon_Intensity_PasteVal!C42-Total_Carbon_Intensity_PasteVal!B42)*Imports!M42</f>
        <v>0</v>
      </c>
      <c r="N42">
        <f>(Total_Carbon_Intensity_PasteVal!C42-Total_Carbon_Intensity_PasteVal!D42)*Imports!N42</f>
        <v>0</v>
      </c>
      <c r="O42">
        <f>(Total_Carbon_Intensity_PasteVal!C42-Total_Carbon_Intensity_PasteVal!G42)*Imports!O42</f>
        <v>600445774.65595222</v>
      </c>
      <c r="P42">
        <f>(Total_Carbon_Intensity_PasteVal!C42-Total_Carbon_Intensity_PasteVal!L42)*Imports!P42</f>
        <v>0</v>
      </c>
      <c r="Q42">
        <f>(Total_Carbon_Intensity_PasteVal!C42-Total_Carbon_Intensity_PasteVal!N42)*Imports!Q42</f>
        <v>29581022.759177998</v>
      </c>
      <c r="R42">
        <f>(Total_Carbon_Intensity_PasteVal!D42-Total_Carbon_Intensity_PasteVal!N42)*Imports!R42</f>
        <v>60763799.600396141</v>
      </c>
      <c r="S42">
        <f>(Total_Carbon_Intensity_PasteVal!D42-Total_Carbon_Intensity_PasteVal!M42)*Imports!S42</f>
        <v>0</v>
      </c>
      <c r="T42">
        <f>(Total_Carbon_Intensity_PasteVal!D42-Total_Carbon_Intensity_PasteVal!C42)*Imports!T42</f>
        <v>-23857775.833996344</v>
      </c>
      <c r="U42">
        <f>(Total_Carbon_Intensity_PasteVal!E42-Total_Carbon_Intensity_PasteVal!G42)*Imports!U42</f>
        <v>160037325.30546024</v>
      </c>
      <c r="V42">
        <f>(Total_Carbon_Intensity_PasteVal!F42-Total_Carbon_Intensity_PasteVal!M42)*Imports!V42</f>
        <v>3164627.6993248975</v>
      </c>
      <c r="W42">
        <f>(Total_Carbon_Intensity_PasteVal!F42-Total_Carbon_Intensity_PasteVal!N42)*Imports!W42</f>
        <v>109951310.1168029</v>
      </c>
      <c r="X42">
        <f>(Total_Carbon_Intensity_PasteVal!G42-Total_Carbon_Intensity_PasteVal!H42)*Imports!X42</f>
        <v>0</v>
      </c>
      <c r="Y42">
        <f>(Total_Carbon_Intensity_PasteVal!G42-Total_Carbon_Intensity_PasteVal!J42)*Imports!Y42</f>
        <v>0</v>
      </c>
      <c r="Z42">
        <f>(Total_Carbon_Intensity_PasteVal!G42-Total_Carbon_Intensity_PasteVal!E42)*Imports!Z42</f>
        <v>0</v>
      </c>
      <c r="AA42">
        <f>(Total_Carbon_Intensity_PasteVal!G42-Total_Carbon_Intensity_PasteVal!O42)*Imports!AA42</f>
        <v>0</v>
      </c>
      <c r="AB42">
        <f>(Total_Carbon_Intensity_PasteVal!G42-Total_Carbon_Intensity_PasteVal!C42)*Imports!AB42</f>
        <v>0</v>
      </c>
      <c r="AC42">
        <f>(Total_Carbon_Intensity_PasteVal!I42-Total_Carbon_Intensity_PasteVal!H42)*Imports!AC42</f>
        <v>0</v>
      </c>
      <c r="AD42">
        <f>(Total_Carbon_Intensity_PasteVal!I42-Total_Carbon_Intensity_PasteVal!K42)*Imports!AD42</f>
        <v>0</v>
      </c>
      <c r="AE42">
        <f>(Total_Carbon_Intensity_PasteVal!J42-Total_Carbon_Intensity_PasteVal!B42)*Imports!AE42</f>
        <v>25614604.905049894</v>
      </c>
      <c r="AF42">
        <f>(Total_Carbon_Intensity_PasteVal!J42-Total_Carbon_Intensity_PasteVal!G42)*Imports!AF42</f>
        <v>370450250.62255555</v>
      </c>
      <c r="AG42">
        <f>(Total_Carbon_Intensity_PasteVal!K42-Total_Carbon_Intensity_PasteVal!H42)*Imports!AG42</f>
        <v>9356852.894489862</v>
      </c>
      <c r="AH42">
        <f>(Total_Carbon_Intensity_PasteVal!K42-Total_Carbon_Intensity_PasteVal!I42)*Imports!AH42</f>
        <v>0</v>
      </c>
      <c r="AI42">
        <f>(Total_Carbon_Intensity_PasteVal!L42-Total_Carbon_Intensity_PasteVal!H42)*Imports!AI42</f>
        <v>0</v>
      </c>
      <c r="AJ42">
        <f>(Total_Carbon_Intensity_PasteVal!L42-Total_Carbon_Intensity_PasteVal!O42)*Imports!AJ42</f>
        <v>75252324.39946273</v>
      </c>
      <c r="AK42">
        <f>(Total_Carbon_Intensity_PasteVal!L42-Total_Carbon_Intensity_PasteVal!C42)*Imports!AK42</f>
        <v>14642237.51444553</v>
      </c>
      <c r="AL42">
        <f>(Total_Carbon_Intensity_PasteVal!L42-Total_Carbon_Intensity_PasteVal!D42)*Imports!AL42</f>
        <v>0</v>
      </c>
      <c r="AM42">
        <f>(Total_Carbon_Intensity_PasteVal!L42-Total_Carbon_Intensity_PasteVal!M42)*Imports!AM42</f>
        <v>11257035.179453306</v>
      </c>
      <c r="AN42">
        <f>(Total_Carbon_Intensity_PasteVal!M42-Total_Carbon_Intensity_PasteVal!D42)*Imports!AN42</f>
        <v>-10279195.154639343</v>
      </c>
      <c r="AO42">
        <f>(Total_Carbon_Intensity_PasteVal!M42-Total_Carbon_Intensity_PasteVal!L42)*Imports!AO42</f>
        <v>0</v>
      </c>
      <c r="AP42">
        <f>(Total_Carbon_Intensity_PasteVal!M42-Total_Carbon_Intensity_PasteVal!N42)*Imports!AP42</f>
        <v>-5844999.0292834351</v>
      </c>
      <c r="AQ42">
        <f>(Total_Carbon_Intensity_PasteVal!N42-Total_Carbon_Intensity_PasteVal!D42)*Imports!AQ42</f>
        <v>0</v>
      </c>
      <c r="AR42">
        <f>(Total_Carbon_Intensity_PasteVal!N42-Total_Carbon_Intensity_PasteVal!M42)*Imports!AR42</f>
        <v>0</v>
      </c>
      <c r="AS42">
        <f>(Total_Carbon_Intensity_PasteVal!N42-Total_Carbon_Intensity_PasteVal!F42)*Imports!AS42</f>
        <v>0</v>
      </c>
      <c r="AT42">
        <f>(Total_Carbon_Intensity_PasteVal!N42-Total_Carbon_Intensity_PasteVal!C42)*Imports!AT42</f>
        <v>0</v>
      </c>
    </row>
    <row r="43" spans="1:46" ht="15.75" customHeight="1">
      <c r="A43" s="3">
        <v>43617</v>
      </c>
      <c r="B43">
        <f>(Total_Carbon_Intensity_PasteVal!H43-Total_Carbon_Intensity_PasteVal!G43)*Imports!B43</f>
        <v>209381837.24170178</v>
      </c>
      <c r="C43">
        <f>(Total_Carbon_Intensity_PasteVal!H43-Total_Carbon_Intensity_PasteVal!L43)*Imports!C43</f>
        <v>-40216220.131358556</v>
      </c>
      <c r="D43">
        <f>(Total_Carbon_Intensity_PasteVal!H43-Total_Carbon_Intensity_PasteVal!O43)*Imports!D43</f>
        <v>68010264.373472467</v>
      </c>
      <c r="E43">
        <f>(Total_Carbon_Intensity_PasteVal!H43-Total_Carbon_Intensity_PasteVal!I43)*Imports!E43</f>
        <v>-3136095.6925025545</v>
      </c>
      <c r="F43">
        <f>(Total_Carbon_Intensity_PasteVal!H43-Total_Carbon_Intensity_PasteVal!K43)*Imports!F43</f>
        <v>-1489682.9477499581</v>
      </c>
      <c r="G43">
        <f>(Total_Carbon_Intensity_PasteVal!B43-Total_Carbon_Intensity_PasteVal!J43)*Imports!G43</f>
        <v>0</v>
      </c>
      <c r="H43">
        <f>(Total_Carbon_Intensity_PasteVal!B43-Total_Carbon_Intensity_PasteVal!C43)*Imports!H43</f>
        <v>-108027446.92393772</v>
      </c>
      <c r="I43">
        <f>(Total_Carbon_Intensity_PasteVal!O43-Total_Carbon_Intensity_PasteVal!G43)*Imports!I43</f>
        <v>151449522.15890944</v>
      </c>
      <c r="J43">
        <f>(Total_Carbon_Intensity_PasteVal!O43-Total_Carbon_Intensity_PasteVal!G43)*Imports!J43</f>
        <v>0</v>
      </c>
      <c r="K43">
        <f>(Total_Carbon_Intensity_PasteVal!O43-Total_Carbon_Intensity_PasteVal!L43)*Imports!K43</f>
        <v>0</v>
      </c>
      <c r="L43">
        <f>(Total_Carbon_Intensity_PasteVal!O43-Total_Carbon_Intensity_PasteVal!C43)*Imports!L43</f>
        <v>0</v>
      </c>
      <c r="M43">
        <f>(Total_Carbon_Intensity_PasteVal!C43-Total_Carbon_Intensity_PasteVal!B43)*Imports!M43</f>
        <v>0</v>
      </c>
      <c r="N43">
        <f>(Total_Carbon_Intensity_PasteVal!C43-Total_Carbon_Intensity_PasteVal!D43)*Imports!N43</f>
        <v>25796039.550222892</v>
      </c>
      <c r="O43">
        <f>(Total_Carbon_Intensity_PasteVal!C43-Total_Carbon_Intensity_PasteVal!G43)*Imports!O43</f>
        <v>613435652.14564729</v>
      </c>
      <c r="P43">
        <f>(Total_Carbon_Intensity_PasteVal!C43-Total_Carbon_Intensity_PasteVal!L43)*Imports!P43</f>
        <v>0</v>
      </c>
      <c r="Q43">
        <f>(Total_Carbon_Intensity_PasteVal!C43-Total_Carbon_Intensity_PasteVal!N43)*Imports!Q43</f>
        <v>65113284.957045242</v>
      </c>
      <c r="R43">
        <f>(Total_Carbon_Intensity_PasteVal!D43-Total_Carbon_Intensity_PasteVal!N43)*Imports!R43</f>
        <v>217110813.83033982</v>
      </c>
      <c r="S43">
        <f>(Total_Carbon_Intensity_PasteVal!D43-Total_Carbon_Intensity_PasteVal!M43)*Imports!S43</f>
        <v>65454252.368914679</v>
      </c>
      <c r="T43">
        <f>(Total_Carbon_Intensity_PasteVal!D43-Total_Carbon_Intensity_PasteVal!C43)*Imports!T43</f>
        <v>0</v>
      </c>
      <c r="U43">
        <f>(Total_Carbon_Intensity_PasteVal!E43-Total_Carbon_Intensity_PasteVal!G43)*Imports!U43</f>
        <v>138092053.16683751</v>
      </c>
      <c r="V43">
        <f>(Total_Carbon_Intensity_PasteVal!F43-Total_Carbon_Intensity_PasteVal!M43)*Imports!V43</f>
        <v>730496.2502956898</v>
      </c>
      <c r="W43">
        <f>(Total_Carbon_Intensity_PasteVal!F43-Total_Carbon_Intensity_PasteVal!N43)*Imports!W43</f>
        <v>80370963.348835602</v>
      </c>
      <c r="X43">
        <f>(Total_Carbon_Intensity_PasteVal!G43-Total_Carbon_Intensity_PasteVal!H43)*Imports!X43</f>
        <v>0</v>
      </c>
      <c r="Y43">
        <f>(Total_Carbon_Intensity_PasteVal!G43-Total_Carbon_Intensity_PasteVal!J43)*Imports!Y43</f>
        <v>0</v>
      </c>
      <c r="Z43">
        <f>(Total_Carbon_Intensity_PasteVal!G43-Total_Carbon_Intensity_PasteVal!E43)*Imports!Z43</f>
        <v>0</v>
      </c>
      <c r="AA43">
        <f>(Total_Carbon_Intensity_PasteVal!G43-Total_Carbon_Intensity_PasteVal!O43)*Imports!AA43</f>
        <v>0</v>
      </c>
      <c r="AB43">
        <f>(Total_Carbon_Intensity_PasteVal!G43-Total_Carbon_Intensity_PasteVal!C43)*Imports!AB43</f>
        <v>0</v>
      </c>
      <c r="AC43">
        <f>(Total_Carbon_Intensity_PasteVal!I43-Total_Carbon_Intensity_PasteVal!H43)*Imports!AC43</f>
        <v>0</v>
      </c>
      <c r="AD43">
        <f>(Total_Carbon_Intensity_PasteVal!I43-Total_Carbon_Intensity_PasteVal!K43)*Imports!AD43</f>
        <v>0</v>
      </c>
      <c r="AE43">
        <f>(Total_Carbon_Intensity_PasteVal!J43-Total_Carbon_Intensity_PasteVal!B43)*Imports!AE43</f>
        <v>24587923.480540637</v>
      </c>
      <c r="AF43">
        <f>(Total_Carbon_Intensity_PasteVal!J43-Total_Carbon_Intensity_PasteVal!G43)*Imports!AF43</f>
        <v>359353463.97579885</v>
      </c>
      <c r="AG43">
        <f>(Total_Carbon_Intensity_PasteVal!K43-Total_Carbon_Intensity_PasteVal!H43)*Imports!AG43</f>
        <v>0</v>
      </c>
      <c r="AH43">
        <f>(Total_Carbon_Intensity_PasteVal!K43-Total_Carbon_Intensity_PasteVal!I43)*Imports!AH43</f>
        <v>0</v>
      </c>
      <c r="AI43">
        <f>(Total_Carbon_Intensity_PasteVal!L43-Total_Carbon_Intensity_PasteVal!H43)*Imports!AI43</f>
        <v>0</v>
      </c>
      <c r="AJ43">
        <f>(Total_Carbon_Intensity_PasteVal!L43-Total_Carbon_Intensity_PasteVal!O43)*Imports!AJ43</f>
        <v>130496337.29324552</v>
      </c>
      <c r="AK43">
        <f>(Total_Carbon_Intensity_PasteVal!L43-Total_Carbon_Intensity_PasteVal!C43)*Imports!AK43</f>
        <v>20662201.91021103</v>
      </c>
      <c r="AL43">
        <f>(Total_Carbon_Intensity_PasteVal!L43-Total_Carbon_Intensity_PasteVal!D43)*Imports!AL43</f>
        <v>0</v>
      </c>
      <c r="AM43">
        <f>(Total_Carbon_Intensity_PasteVal!L43-Total_Carbon_Intensity_PasteVal!M43)*Imports!AM43</f>
        <v>135239627.70839408</v>
      </c>
      <c r="AN43">
        <f>(Total_Carbon_Intensity_PasteVal!M43-Total_Carbon_Intensity_PasteVal!D43)*Imports!AN43</f>
        <v>0</v>
      </c>
      <c r="AO43">
        <f>(Total_Carbon_Intensity_PasteVal!M43-Total_Carbon_Intensity_PasteVal!L43)*Imports!AO43</f>
        <v>0</v>
      </c>
      <c r="AP43">
        <f>(Total_Carbon_Intensity_PasteVal!M43-Total_Carbon_Intensity_PasteVal!N43)*Imports!AP43</f>
        <v>-2708145.6113264221</v>
      </c>
      <c r="AQ43">
        <f>(Total_Carbon_Intensity_PasteVal!N43-Total_Carbon_Intensity_PasteVal!D43)*Imports!AQ43</f>
        <v>0</v>
      </c>
      <c r="AR43">
        <f>(Total_Carbon_Intensity_PasteVal!N43-Total_Carbon_Intensity_PasteVal!M43)*Imports!AR43</f>
        <v>0</v>
      </c>
      <c r="AS43">
        <f>(Total_Carbon_Intensity_PasteVal!N43-Total_Carbon_Intensity_PasteVal!F43)*Imports!AS43</f>
        <v>0</v>
      </c>
      <c r="AT43">
        <f>(Total_Carbon_Intensity_PasteVal!N43-Total_Carbon_Intensity_PasteVal!C43)*Imports!AT43</f>
        <v>0</v>
      </c>
    </row>
    <row r="44" spans="1:46" ht="15.75" customHeight="1">
      <c r="A44" s="3">
        <v>43647</v>
      </c>
      <c r="B44">
        <f>(Total_Carbon_Intensity_PasteVal!H44-Total_Carbon_Intensity_PasteVal!G44)*Imports!B44</f>
        <v>226689897.89849383</v>
      </c>
      <c r="C44">
        <f>(Total_Carbon_Intensity_PasteVal!H44-Total_Carbon_Intensity_PasteVal!L44)*Imports!C44</f>
        <v>-57519677.809475079</v>
      </c>
      <c r="D44">
        <f>(Total_Carbon_Intensity_PasteVal!H44-Total_Carbon_Intensity_PasteVal!O44)*Imports!D44</f>
        <v>45129497.978743553</v>
      </c>
      <c r="E44">
        <f>(Total_Carbon_Intensity_PasteVal!H44-Total_Carbon_Intensity_PasteVal!I44)*Imports!E44</f>
        <v>0</v>
      </c>
      <c r="F44">
        <f>(Total_Carbon_Intensity_PasteVal!H44-Total_Carbon_Intensity_PasteVal!K44)*Imports!F44</f>
        <v>0</v>
      </c>
      <c r="G44">
        <f>(Total_Carbon_Intensity_PasteVal!B44-Total_Carbon_Intensity_PasteVal!J44)*Imports!G44</f>
        <v>0</v>
      </c>
      <c r="H44">
        <f>(Total_Carbon_Intensity_PasteVal!B44-Total_Carbon_Intensity_PasteVal!C44)*Imports!H44</f>
        <v>-141007686.44512114</v>
      </c>
      <c r="I44">
        <f>(Total_Carbon_Intensity_PasteVal!O44-Total_Carbon_Intensity_PasteVal!G44)*Imports!I44</f>
        <v>49386556.867865071</v>
      </c>
      <c r="J44">
        <f>(Total_Carbon_Intensity_PasteVal!O44-Total_Carbon_Intensity_PasteVal!G44)*Imports!J44</f>
        <v>0</v>
      </c>
      <c r="K44">
        <f>(Total_Carbon_Intensity_PasteVal!O44-Total_Carbon_Intensity_PasteVal!L44)*Imports!K44</f>
        <v>0</v>
      </c>
      <c r="L44">
        <f>(Total_Carbon_Intensity_PasteVal!O44-Total_Carbon_Intensity_PasteVal!C44)*Imports!L44</f>
        <v>0</v>
      </c>
      <c r="M44">
        <f>(Total_Carbon_Intensity_PasteVal!C44-Total_Carbon_Intensity_PasteVal!B44)*Imports!M44</f>
        <v>0</v>
      </c>
      <c r="N44">
        <f>(Total_Carbon_Intensity_PasteVal!C44-Total_Carbon_Intensity_PasteVal!D44)*Imports!N44</f>
        <v>28994150.228962425</v>
      </c>
      <c r="O44">
        <f>(Total_Carbon_Intensity_PasteVal!C44-Total_Carbon_Intensity_PasteVal!G44)*Imports!O44</f>
        <v>512754299.06702906</v>
      </c>
      <c r="P44">
        <f>(Total_Carbon_Intensity_PasteVal!C44-Total_Carbon_Intensity_PasteVal!L44)*Imports!P44</f>
        <v>-1423447.5614257948</v>
      </c>
      <c r="Q44">
        <f>(Total_Carbon_Intensity_PasteVal!C44-Total_Carbon_Intensity_PasteVal!N44)*Imports!Q44</f>
        <v>66823154.308277659</v>
      </c>
      <c r="R44">
        <f>(Total_Carbon_Intensity_PasteVal!D44-Total_Carbon_Intensity_PasteVal!N44)*Imports!R44</f>
        <v>111359581.496877</v>
      </c>
      <c r="S44">
        <f>(Total_Carbon_Intensity_PasteVal!D44-Total_Carbon_Intensity_PasteVal!M44)*Imports!S44</f>
        <v>48655319.93539878</v>
      </c>
      <c r="T44">
        <f>(Total_Carbon_Intensity_PasteVal!D44-Total_Carbon_Intensity_PasteVal!C44)*Imports!T44</f>
        <v>0</v>
      </c>
      <c r="U44">
        <f>(Total_Carbon_Intensity_PasteVal!E44-Total_Carbon_Intensity_PasteVal!G44)*Imports!U44</f>
        <v>143527859.56554878</v>
      </c>
      <c r="V44">
        <f>(Total_Carbon_Intensity_PasteVal!F44-Total_Carbon_Intensity_PasteVal!M44)*Imports!V44</f>
        <v>4612210.3107281215</v>
      </c>
      <c r="W44">
        <f>(Total_Carbon_Intensity_PasteVal!F44-Total_Carbon_Intensity_PasteVal!N44)*Imports!W44</f>
        <v>128456305.93372138</v>
      </c>
      <c r="X44">
        <f>(Total_Carbon_Intensity_PasteVal!G44-Total_Carbon_Intensity_PasteVal!H44)*Imports!X44</f>
        <v>0</v>
      </c>
      <c r="Y44">
        <f>(Total_Carbon_Intensity_PasteVal!G44-Total_Carbon_Intensity_PasteVal!J44)*Imports!Y44</f>
        <v>0</v>
      </c>
      <c r="Z44">
        <f>(Total_Carbon_Intensity_PasteVal!G44-Total_Carbon_Intensity_PasteVal!E44)*Imports!Z44</f>
        <v>0</v>
      </c>
      <c r="AA44">
        <f>(Total_Carbon_Intensity_PasteVal!G44-Total_Carbon_Intensity_PasteVal!O44)*Imports!AA44</f>
        <v>0</v>
      </c>
      <c r="AB44">
        <f>(Total_Carbon_Intensity_PasteVal!G44-Total_Carbon_Intensity_PasteVal!C44)*Imports!AB44</f>
        <v>0</v>
      </c>
      <c r="AC44">
        <f>(Total_Carbon_Intensity_PasteVal!I44-Total_Carbon_Intensity_PasteVal!H44)*Imports!AC44</f>
        <v>3719562.2212952971</v>
      </c>
      <c r="AD44">
        <f>(Total_Carbon_Intensity_PasteVal!I44-Total_Carbon_Intensity_PasteVal!K44)*Imports!AD44</f>
        <v>0</v>
      </c>
      <c r="AE44">
        <f>(Total_Carbon_Intensity_PasteVal!J44-Total_Carbon_Intensity_PasteVal!B44)*Imports!AE44</f>
        <v>22882274.723993603</v>
      </c>
      <c r="AF44">
        <f>(Total_Carbon_Intensity_PasteVal!J44-Total_Carbon_Intensity_PasteVal!G44)*Imports!AF44</f>
        <v>437812221.57589757</v>
      </c>
      <c r="AG44">
        <f>(Total_Carbon_Intensity_PasteVal!K44-Total_Carbon_Intensity_PasteVal!H44)*Imports!AG44</f>
        <v>15225557.000370979</v>
      </c>
      <c r="AH44">
        <f>(Total_Carbon_Intensity_PasteVal!K44-Total_Carbon_Intensity_PasteVal!I44)*Imports!AH44</f>
        <v>0</v>
      </c>
      <c r="AI44">
        <f>(Total_Carbon_Intensity_PasteVal!L44-Total_Carbon_Intensity_PasteVal!H44)*Imports!AI44</f>
        <v>0</v>
      </c>
      <c r="AJ44">
        <f>(Total_Carbon_Intensity_PasteVal!L44-Total_Carbon_Intensity_PasteVal!O44)*Imports!AJ44</f>
        <v>146420921.68423146</v>
      </c>
      <c r="AK44">
        <f>(Total_Carbon_Intensity_PasteVal!L44-Total_Carbon_Intensity_PasteVal!C44)*Imports!AK44</f>
        <v>0</v>
      </c>
      <c r="AL44">
        <f>(Total_Carbon_Intensity_PasteVal!L44-Total_Carbon_Intensity_PasteVal!D44)*Imports!AL44</f>
        <v>0</v>
      </c>
      <c r="AM44">
        <f>(Total_Carbon_Intensity_PasteVal!L44-Total_Carbon_Intensity_PasteVal!M44)*Imports!AM44</f>
        <v>112955128.27136751</v>
      </c>
      <c r="AN44">
        <f>(Total_Carbon_Intensity_PasteVal!M44-Total_Carbon_Intensity_PasteVal!D44)*Imports!AN44</f>
        <v>0</v>
      </c>
      <c r="AO44">
        <f>(Total_Carbon_Intensity_PasteVal!M44-Total_Carbon_Intensity_PasteVal!L44)*Imports!AO44</f>
        <v>0</v>
      </c>
      <c r="AP44">
        <f>(Total_Carbon_Intensity_PasteVal!M44-Total_Carbon_Intensity_PasteVal!N44)*Imports!AP44</f>
        <v>0</v>
      </c>
      <c r="AQ44">
        <f>(Total_Carbon_Intensity_PasteVal!N44-Total_Carbon_Intensity_PasteVal!D44)*Imports!AQ44</f>
        <v>0</v>
      </c>
      <c r="AR44">
        <f>(Total_Carbon_Intensity_PasteVal!N44-Total_Carbon_Intensity_PasteVal!M44)*Imports!AR44</f>
        <v>3301882.6773310825</v>
      </c>
      <c r="AS44">
        <f>(Total_Carbon_Intensity_PasteVal!N44-Total_Carbon_Intensity_PasteVal!F44)*Imports!AS44</f>
        <v>0</v>
      </c>
      <c r="AT44">
        <f>(Total_Carbon_Intensity_PasteVal!N44-Total_Carbon_Intensity_PasteVal!C44)*Imports!AT44</f>
        <v>0</v>
      </c>
    </row>
    <row r="45" spans="1:46" ht="15.75" customHeight="1">
      <c r="A45" s="3">
        <v>43678</v>
      </c>
      <c r="B45">
        <f>(Total_Carbon_Intensity_PasteVal!H45-Total_Carbon_Intensity_PasteVal!G45)*Imports!B45</f>
        <v>181449191.85780326</v>
      </c>
      <c r="C45">
        <f>(Total_Carbon_Intensity_PasteVal!H45-Total_Carbon_Intensity_PasteVal!L45)*Imports!C45</f>
        <v>-49621949.822041668</v>
      </c>
      <c r="D45">
        <f>(Total_Carbon_Intensity_PasteVal!H45-Total_Carbon_Intensity_PasteVal!O45)*Imports!D45</f>
        <v>51593015.271765642</v>
      </c>
      <c r="E45">
        <f>(Total_Carbon_Intensity_PasteVal!H45-Total_Carbon_Intensity_PasteVal!I45)*Imports!E45</f>
        <v>0</v>
      </c>
      <c r="F45">
        <f>(Total_Carbon_Intensity_PasteVal!H45-Total_Carbon_Intensity_PasteVal!K45)*Imports!F45</f>
        <v>0</v>
      </c>
      <c r="G45">
        <f>(Total_Carbon_Intensity_PasteVal!B45-Total_Carbon_Intensity_PasteVal!J45)*Imports!G45</f>
        <v>0</v>
      </c>
      <c r="H45">
        <f>(Total_Carbon_Intensity_PasteVal!B45-Total_Carbon_Intensity_PasteVal!C45)*Imports!H45</f>
        <v>-134478786.16765609</v>
      </c>
      <c r="I45">
        <f>(Total_Carbon_Intensity_PasteVal!O45-Total_Carbon_Intensity_PasteVal!G45)*Imports!I45</f>
        <v>26276562.946039751</v>
      </c>
      <c r="J45">
        <f>(Total_Carbon_Intensity_PasteVal!O45-Total_Carbon_Intensity_PasteVal!G45)*Imports!J45</f>
        <v>0</v>
      </c>
      <c r="K45">
        <f>(Total_Carbon_Intensity_PasteVal!O45-Total_Carbon_Intensity_PasteVal!L45)*Imports!K45</f>
        <v>0</v>
      </c>
      <c r="L45">
        <f>(Total_Carbon_Intensity_PasteVal!O45-Total_Carbon_Intensity_PasteVal!C45)*Imports!L45</f>
        <v>0</v>
      </c>
      <c r="M45">
        <f>(Total_Carbon_Intensity_PasteVal!C45-Total_Carbon_Intensity_PasteVal!B45)*Imports!M45</f>
        <v>0</v>
      </c>
      <c r="N45">
        <f>(Total_Carbon_Intensity_PasteVal!C45-Total_Carbon_Intensity_PasteVal!D45)*Imports!N45</f>
        <v>0</v>
      </c>
      <c r="O45">
        <f>(Total_Carbon_Intensity_PasteVal!C45-Total_Carbon_Intensity_PasteVal!G45)*Imports!O45</f>
        <v>696955829.78636396</v>
      </c>
      <c r="P45">
        <f>(Total_Carbon_Intensity_PasteVal!C45-Total_Carbon_Intensity_PasteVal!L45)*Imports!P45</f>
        <v>-14072888.770624716</v>
      </c>
      <c r="Q45">
        <f>(Total_Carbon_Intensity_PasteVal!C45-Total_Carbon_Intensity_PasteVal!N45)*Imports!Q45</f>
        <v>0</v>
      </c>
      <c r="R45">
        <f>(Total_Carbon_Intensity_PasteVal!D45-Total_Carbon_Intensity_PasteVal!N45)*Imports!R45</f>
        <v>49272831.699068993</v>
      </c>
      <c r="S45">
        <f>(Total_Carbon_Intensity_PasteVal!D45-Total_Carbon_Intensity_PasteVal!M45)*Imports!S45</f>
        <v>52595603.201426245</v>
      </c>
      <c r="T45">
        <f>(Total_Carbon_Intensity_PasteVal!D45-Total_Carbon_Intensity_PasteVal!C45)*Imports!T45</f>
        <v>-97180144.925397024</v>
      </c>
      <c r="U45">
        <f>(Total_Carbon_Intensity_PasteVal!E45-Total_Carbon_Intensity_PasteVal!G45)*Imports!U45</f>
        <v>184119915.85904041</v>
      </c>
      <c r="V45">
        <f>(Total_Carbon_Intensity_PasteVal!F45-Total_Carbon_Intensity_PasteVal!M45)*Imports!V45</f>
        <v>2853264.243907752</v>
      </c>
      <c r="W45">
        <f>(Total_Carbon_Intensity_PasteVal!F45-Total_Carbon_Intensity_PasteVal!N45)*Imports!W45</f>
        <v>114981855.11916807</v>
      </c>
      <c r="X45">
        <f>(Total_Carbon_Intensity_PasteVal!G45-Total_Carbon_Intensity_PasteVal!H45)*Imports!X45</f>
        <v>0</v>
      </c>
      <c r="Y45">
        <f>(Total_Carbon_Intensity_PasteVal!G45-Total_Carbon_Intensity_PasteVal!J45)*Imports!Y45</f>
        <v>0</v>
      </c>
      <c r="Z45">
        <f>(Total_Carbon_Intensity_PasteVal!G45-Total_Carbon_Intensity_PasteVal!E45)*Imports!Z45</f>
        <v>0</v>
      </c>
      <c r="AA45">
        <f>(Total_Carbon_Intensity_PasteVal!G45-Total_Carbon_Intensity_PasteVal!O45)*Imports!AA45</f>
        <v>0</v>
      </c>
      <c r="AB45">
        <f>(Total_Carbon_Intensity_PasteVal!G45-Total_Carbon_Intensity_PasteVal!C45)*Imports!AB45</f>
        <v>0</v>
      </c>
      <c r="AC45">
        <f>(Total_Carbon_Intensity_PasteVal!I45-Total_Carbon_Intensity_PasteVal!H45)*Imports!AC45</f>
        <v>3337497.4916844056</v>
      </c>
      <c r="AD45">
        <f>(Total_Carbon_Intensity_PasteVal!I45-Total_Carbon_Intensity_PasteVal!K45)*Imports!AD45</f>
        <v>0</v>
      </c>
      <c r="AE45">
        <f>(Total_Carbon_Intensity_PasteVal!J45-Total_Carbon_Intensity_PasteVal!B45)*Imports!AE45</f>
        <v>14538463.554316269</v>
      </c>
      <c r="AF45">
        <f>(Total_Carbon_Intensity_PasteVal!J45-Total_Carbon_Intensity_PasteVal!G45)*Imports!AF45</f>
        <v>272073403.31242716</v>
      </c>
      <c r="AG45">
        <f>(Total_Carbon_Intensity_PasteVal!K45-Total_Carbon_Intensity_PasteVal!H45)*Imports!AG45</f>
        <v>-13239446.810355131</v>
      </c>
      <c r="AH45">
        <f>(Total_Carbon_Intensity_PasteVal!K45-Total_Carbon_Intensity_PasteVal!I45)*Imports!AH45</f>
        <v>0</v>
      </c>
      <c r="AI45">
        <f>(Total_Carbon_Intensity_PasteVal!L45-Total_Carbon_Intensity_PasteVal!H45)*Imports!AI45</f>
        <v>0</v>
      </c>
      <c r="AJ45">
        <f>(Total_Carbon_Intensity_PasteVal!L45-Total_Carbon_Intensity_PasteVal!O45)*Imports!AJ45</f>
        <v>291763017.96291363</v>
      </c>
      <c r="AK45">
        <f>(Total_Carbon_Intensity_PasteVal!L45-Total_Carbon_Intensity_PasteVal!C45)*Imports!AK45</f>
        <v>0</v>
      </c>
      <c r="AL45">
        <f>(Total_Carbon_Intensity_PasteVal!L45-Total_Carbon_Intensity_PasteVal!D45)*Imports!AL45</f>
        <v>0</v>
      </c>
      <c r="AM45">
        <f>(Total_Carbon_Intensity_PasteVal!L45-Total_Carbon_Intensity_PasteVal!M45)*Imports!AM45</f>
        <v>31846710.335221995</v>
      </c>
      <c r="AN45">
        <f>(Total_Carbon_Intensity_PasteVal!M45-Total_Carbon_Intensity_PasteVal!D45)*Imports!AN45</f>
        <v>0</v>
      </c>
      <c r="AO45">
        <f>(Total_Carbon_Intensity_PasteVal!M45-Total_Carbon_Intensity_PasteVal!L45)*Imports!AO45</f>
        <v>0</v>
      </c>
      <c r="AP45">
        <f>(Total_Carbon_Intensity_PasteVal!M45-Total_Carbon_Intensity_PasteVal!N45)*Imports!AP45</f>
        <v>0</v>
      </c>
      <c r="AQ45">
        <f>(Total_Carbon_Intensity_PasteVal!N45-Total_Carbon_Intensity_PasteVal!D45)*Imports!AQ45</f>
        <v>0</v>
      </c>
      <c r="AR45">
        <f>(Total_Carbon_Intensity_PasteVal!N45-Total_Carbon_Intensity_PasteVal!M45)*Imports!AR45</f>
        <v>12066374.333499616</v>
      </c>
      <c r="AS45">
        <f>(Total_Carbon_Intensity_PasteVal!N45-Total_Carbon_Intensity_PasteVal!F45)*Imports!AS45</f>
        <v>0</v>
      </c>
      <c r="AT45">
        <f>(Total_Carbon_Intensity_PasteVal!N45-Total_Carbon_Intensity_PasteVal!C45)*Imports!AT45</f>
        <v>-1985843.7996689857</v>
      </c>
    </row>
    <row r="46" spans="1:46" ht="15.75" customHeight="1">
      <c r="A46" s="3">
        <v>43709</v>
      </c>
      <c r="B46">
        <f>(Total_Carbon_Intensity_PasteVal!H46-Total_Carbon_Intensity_PasteVal!G46)*Imports!B46</f>
        <v>142866145.83227792</v>
      </c>
      <c r="C46">
        <f>(Total_Carbon_Intensity_PasteVal!H46-Total_Carbon_Intensity_PasteVal!L46)*Imports!C46</f>
        <v>-42287599.391329072</v>
      </c>
      <c r="D46">
        <f>(Total_Carbon_Intensity_PasteVal!H46-Total_Carbon_Intensity_PasteVal!O46)*Imports!D46</f>
        <v>37281269.680893973</v>
      </c>
      <c r="E46">
        <f>(Total_Carbon_Intensity_PasteVal!H46-Total_Carbon_Intensity_PasteVal!I46)*Imports!E46</f>
        <v>0</v>
      </c>
      <c r="F46">
        <f>(Total_Carbon_Intensity_PasteVal!H46-Total_Carbon_Intensity_PasteVal!K46)*Imports!F46</f>
        <v>0</v>
      </c>
      <c r="G46">
        <f>(Total_Carbon_Intensity_PasteVal!B46-Total_Carbon_Intensity_PasteVal!J46)*Imports!G46</f>
        <v>0</v>
      </c>
      <c r="H46">
        <f>(Total_Carbon_Intensity_PasteVal!B46-Total_Carbon_Intensity_PasteVal!C46)*Imports!H46</f>
        <v>-165542458.82410592</v>
      </c>
      <c r="I46">
        <f>(Total_Carbon_Intensity_PasteVal!O46-Total_Carbon_Intensity_PasteVal!G46)*Imports!I46</f>
        <v>0</v>
      </c>
      <c r="J46">
        <f>(Total_Carbon_Intensity_PasteVal!O46-Total_Carbon_Intensity_PasteVal!G46)*Imports!J46</f>
        <v>0</v>
      </c>
      <c r="K46">
        <f>(Total_Carbon_Intensity_PasteVal!O46-Total_Carbon_Intensity_PasteVal!L46)*Imports!K46</f>
        <v>0</v>
      </c>
      <c r="L46">
        <f>(Total_Carbon_Intensity_PasteVal!O46-Total_Carbon_Intensity_PasteVal!C46)*Imports!L46</f>
        <v>0</v>
      </c>
      <c r="M46">
        <f>(Total_Carbon_Intensity_PasteVal!C46-Total_Carbon_Intensity_PasteVal!B46)*Imports!M46</f>
        <v>0</v>
      </c>
      <c r="N46">
        <f>(Total_Carbon_Intensity_PasteVal!C46-Total_Carbon_Intensity_PasteVal!D46)*Imports!N46</f>
        <v>0</v>
      </c>
      <c r="O46">
        <f>(Total_Carbon_Intensity_PasteVal!C46-Total_Carbon_Intensity_PasteVal!G46)*Imports!O46</f>
        <v>479958229.63893741</v>
      </c>
      <c r="P46">
        <f>(Total_Carbon_Intensity_PasteVal!C46-Total_Carbon_Intensity_PasteVal!L46)*Imports!P46</f>
        <v>-27628239.714826088</v>
      </c>
      <c r="Q46">
        <f>(Total_Carbon_Intensity_PasteVal!C46-Total_Carbon_Intensity_PasteVal!N46)*Imports!Q46</f>
        <v>15867432.332695708</v>
      </c>
      <c r="R46">
        <f>(Total_Carbon_Intensity_PasteVal!D46-Total_Carbon_Intensity_PasteVal!N46)*Imports!R46</f>
        <v>0</v>
      </c>
      <c r="S46">
        <f>(Total_Carbon_Intensity_PasteVal!D46-Total_Carbon_Intensity_PasteVal!M46)*Imports!S46</f>
        <v>51255861.247820683</v>
      </c>
      <c r="T46">
        <f>(Total_Carbon_Intensity_PasteVal!D46-Total_Carbon_Intensity_PasteVal!C46)*Imports!T46</f>
        <v>-37557860.332621865</v>
      </c>
      <c r="U46">
        <f>(Total_Carbon_Intensity_PasteVal!E46-Total_Carbon_Intensity_PasteVal!G46)*Imports!U46</f>
        <v>128331875.35964748</v>
      </c>
      <c r="V46">
        <f>(Total_Carbon_Intensity_PasteVal!F46-Total_Carbon_Intensity_PasteVal!M46)*Imports!V46</f>
        <v>4692303.9760237085</v>
      </c>
      <c r="W46">
        <f>(Total_Carbon_Intensity_PasteVal!F46-Total_Carbon_Intensity_PasteVal!N46)*Imports!W46</f>
        <v>248213833.33552089</v>
      </c>
      <c r="X46">
        <f>(Total_Carbon_Intensity_PasteVal!G46-Total_Carbon_Intensity_PasteVal!H46)*Imports!X46</f>
        <v>0</v>
      </c>
      <c r="Y46">
        <f>(Total_Carbon_Intensity_PasteVal!G46-Total_Carbon_Intensity_PasteVal!J46)*Imports!Y46</f>
        <v>0</v>
      </c>
      <c r="Z46">
        <f>(Total_Carbon_Intensity_PasteVal!G46-Total_Carbon_Intensity_PasteVal!E46)*Imports!Z46</f>
        <v>0</v>
      </c>
      <c r="AA46">
        <f>(Total_Carbon_Intensity_PasteVal!G46-Total_Carbon_Intensity_PasteVal!O46)*Imports!AA46</f>
        <v>-27867377.026130643</v>
      </c>
      <c r="AB46">
        <f>(Total_Carbon_Intensity_PasteVal!G46-Total_Carbon_Intensity_PasteVal!C46)*Imports!AB46</f>
        <v>0</v>
      </c>
      <c r="AC46">
        <f>(Total_Carbon_Intensity_PasteVal!I46-Total_Carbon_Intensity_PasteVal!H46)*Imports!AC46</f>
        <v>1455913.5767629785</v>
      </c>
      <c r="AD46">
        <f>(Total_Carbon_Intensity_PasteVal!I46-Total_Carbon_Intensity_PasteVal!K46)*Imports!AD46</f>
        <v>0</v>
      </c>
      <c r="AE46">
        <f>(Total_Carbon_Intensity_PasteVal!J46-Total_Carbon_Intensity_PasteVal!B46)*Imports!AE46</f>
        <v>16965960.952335462</v>
      </c>
      <c r="AF46">
        <f>(Total_Carbon_Intensity_PasteVal!J46-Total_Carbon_Intensity_PasteVal!G46)*Imports!AF46</f>
        <v>357948201.34386218</v>
      </c>
      <c r="AG46">
        <f>(Total_Carbon_Intensity_PasteVal!K46-Total_Carbon_Intensity_PasteVal!H46)*Imports!AG46</f>
        <v>-7490612.065191255</v>
      </c>
      <c r="AH46">
        <f>(Total_Carbon_Intensity_PasteVal!K46-Total_Carbon_Intensity_PasteVal!I46)*Imports!AH46</f>
        <v>0</v>
      </c>
      <c r="AI46">
        <f>(Total_Carbon_Intensity_PasteVal!L46-Total_Carbon_Intensity_PasteVal!H46)*Imports!AI46</f>
        <v>0</v>
      </c>
      <c r="AJ46">
        <f>(Total_Carbon_Intensity_PasteVal!L46-Total_Carbon_Intensity_PasteVal!O46)*Imports!AJ46</f>
        <v>141679940.24557501</v>
      </c>
      <c r="AK46">
        <f>(Total_Carbon_Intensity_PasteVal!L46-Total_Carbon_Intensity_PasteVal!C46)*Imports!AK46</f>
        <v>0</v>
      </c>
      <c r="AL46">
        <f>(Total_Carbon_Intensity_PasteVal!L46-Total_Carbon_Intensity_PasteVal!D46)*Imports!AL46</f>
        <v>12003430.116431005</v>
      </c>
      <c r="AM46">
        <f>(Total_Carbon_Intensity_PasteVal!L46-Total_Carbon_Intensity_PasteVal!M46)*Imports!AM46</f>
        <v>108726914.09183776</v>
      </c>
      <c r="AN46">
        <f>(Total_Carbon_Intensity_PasteVal!M46-Total_Carbon_Intensity_PasteVal!D46)*Imports!AN46</f>
        <v>0</v>
      </c>
      <c r="AO46">
        <f>(Total_Carbon_Intensity_PasteVal!M46-Total_Carbon_Intensity_PasteVal!L46)*Imports!AO46</f>
        <v>0</v>
      </c>
      <c r="AP46">
        <f>(Total_Carbon_Intensity_PasteVal!M46-Total_Carbon_Intensity_PasteVal!N46)*Imports!AP46</f>
        <v>0</v>
      </c>
      <c r="AQ46">
        <f>(Total_Carbon_Intensity_PasteVal!N46-Total_Carbon_Intensity_PasteVal!D46)*Imports!AQ46</f>
        <v>-1189914.1848669706</v>
      </c>
      <c r="AR46">
        <f>(Total_Carbon_Intensity_PasteVal!N46-Total_Carbon_Intensity_PasteVal!M46)*Imports!AR46</f>
        <v>8942725.1016817279</v>
      </c>
      <c r="AS46">
        <f>(Total_Carbon_Intensity_PasteVal!N46-Total_Carbon_Intensity_PasteVal!F46)*Imports!AS46</f>
        <v>0</v>
      </c>
      <c r="AT46">
        <f>(Total_Carbon_Intensity_PasteVal!N46-Total_Carbon_Intensity_PasteVal!C46)*Imports!AT46</f>
        <v>0</v>
      </c>
    </row>
    <row r="47" spans="1:46" ht="15.75" customHeight="1">
      <c r="A47" s="3">
        <v>43739</v>
      </c>
      <c r="B47">
        <f>(Total_Carbon_Intensity_PasteVal!H47-Total_Carbon_Intensity_PasteVal!G47)*Imports!B47</f>
        <v>110034219.90436646</v>
      </c>
      <c r="C47">
        <f>(Total_Carbon_Intensity_PasteVal!H47-Total_Carbon_Intensity_PasteVal!L47)*Imports!C47</f>
        <v>-84986310.920615852</v>
      </c>
      <c r="D47">
        <f>(Total_Carbon_Intensity_PasteVal!H47-Total_Carbon_Intensity_PasteVal!O47)*Imports!D47</f>
        <v>23087504.09190492</v>
      </c>
      <c r="E47">
        <f>(Total_Carbon_Intensity_PasteVal!H47-Total_Carbon_Intensity_PasteVal!I47)*Imports!E47</f>
        <v>-5610881.0105743501</v>
      </c>
      <c r="F47">
        <f>(Total_Carbon_Intensity_PasteVal!H47-Total_Carbon_Intensity_PasteVal!K47)*Imports!F47</f>
        <v>0</v>
      </c>
      <c r="G47">
        <f>(Total_Carbon_Intensity_PasteVal!B47-Total_Carbon_Intensity_PasteVal!J47)*Imports!G47</f>
        <v>0</v>
      </c>
      <c r="H47">
        <f>(Total_Carbon_Intensity_PasteVal!B47-Total_Carbon_Intensity_PasteVal!C47)*Imports!H47</f>
        <v>-191895881.81546208</v>
      </c>
      <c r="I47">
        <f>(Total_Carbon_Intensity_PasteVal!O47-Total_Carbon_Intensity_PasteVal!G47)*Imports!I47</f>
        <v>0</v>
      </c>
      <c r="J47">
        <f>(Total_Carbon_Intensity_PasteVal!O47-Total_Carbon_Intensity_PasteVal!G47)*Imports!J47</f>
        <v>0</v>
      </c>
      <c r="K47">
        <f>(Total_Carbon_Intensity_PasteVal!O47-Total_Carbon_Intensity_PasteVal!L47)*Imports!K47</f>
        <v>-19377996.554122191</v>
      </c>
      <c r="L47">
        <f>(Total_Carbon_Intensity_PasteVal!O47-Total_Carbon_Intensity_PasteVal!C47)*Imports!L47</f>
        <v>0</v>
      </c>
      <c r="M47">
        <f>(Total_Carbon_Intensity_PasteVal!C47-Total_Carbon_Intensity_PasteVal!B47)*Imports!M47</f>
        <v>0</v>
      </c>
      <c r="N47">
        <f>(Total_Carbon_Intensity_PasteVal!C47-Total_Carbon_Intensity_PasteVal!D47)*Imports!N47</f>
        <v>0</v>
      </c>
      <c r="O47">
        <f>(Total_Carbon_Intensity_PasteVal!C47-Total_Carbon_Intensity_PasteVal!G47)*Imports!O47</f>
        <v>307001093.94960415</v>
      </c>
      <c r="P47">
        <f>(Total_Carbon_Intensity_PasteVal!C47-Total_Carbon_Intensity_PasteVal!L47)*Imports!P47</f>
        <v>0</v>
      </c>
      <c r="Q47">
        <f>(Total_Carbon_Intensity_PasteVal!C47-Total_Carbon_Intensity_PasteVal!N47)*Imports!Q47</f>
        <v>0</v>
      </c>
      <c r="R47">
        <f>(Total_Carbon_Intensity_PasteVal!D47-Total_Carbon_Intensity_PasteVal!N47)*Imports!R47</f>
        <v>0</v>
      </c>
      <c r="S47">
        <f>(Total_Carbon_Intensity_PasteVal!D47-Total_Carbon_Intensity_PasteVal!M47)*Imports!S47</f>
        <v>13008075.239948904</v>
      </c>
      <c r="T47">
        <f>(Total_Carbon_Intensity_PasteVal!D47-Total_Carbon_Intensity_PasteVal!C47)*Imports!T47</f>
        <v>-108304395.89148121</v>
      </c>
      <c r="U47">
        <f>(Total_Carbon_Intensity_PasteVal!E47-Total_Carbon_Intensity_PasteVal!G47)*Imports!U47</f>
        <v>177502376.09457004</v>
      </c>
      <c r="V47">
        <f>(Total_Carbon_Intensity_PasteVal!F47-Total_Carbon_Intensity_PasteVal!M47)*Imports!V47</f>
        <v>1529029.1653273907</v>
      </c>
      <c r="W47">
        <f>(Total_Carbon_Intensity_PasteVal!F47-Total_Carbon_Intensity_PasteVal!N47)*Imports!W47</f>
        <v>247261515.90286702</v>
      </c>
      <c r="X47">
        <f>(Total_Carbon_Intensity_PasteVal!G47-Total_Carbon_Intensity_PasteVal!H47)*Imports!X47</f>
        <v>0</v>
      </c>
      <c r="Y47">
        <f>(Total_Carbon_Intensity_PasteVal!G47-Total_Carbon_Intensity_PasteVal!J47)*Imports!Y47</f>
        <v>0</v>
      </c>
      <c r="Z47">
        <f>(Total_Carbon_Intensity_PasteVal!G47-Total_Carbon_Intensity_PasteVal!E47)*Imports!Z47</f>
        <v>0</v>
      </c>
      <c r="AA47">
        <f>(Total_Carbon_Intensity_PasteVal!G47-Total_Carbon_Intensity_PasteVal!O47)*Imports!AA47</f>
        <v>-19297780.621603742</v>
      </c>
      <c r="AB47">
        <f>(Total_Carbon_Intensity_PasteVal!G47-Total_Carbon_Intensity_PasteVal!C47)*Imports!AB47</f>
        <v>0</v>
      </c>
      <c r="AC47">
        <f>(Total_Carbon_Intensity_PasteVal!I47-Total_Carbon_Intensity_PasteVal!H47)*Imports!AC47</f>
        <v>0</v>
      </c>
      <c r="AD47">
        <f>(Total_Carbon_Intensity_PasteVal!I47-Total_Carbon_Intensity_PasteVal!K47)*Imports!AD47</f>
        <v>0</v>
      </c>
      <c r="AE47">
        <f>(Total_Carbon_Intensity_PasteVal!J47-Total_Carbon_Intensity_PasteVal!B47)*Imports!AE47</f>
        <v>18153532.661641389</v>
      </c>
      <c r="AF47">
        <f>(Total_Carbon_Intensity_PasteVal!J47-Total_Carbon_Intensity_PasteVal!G47)*Imports!AF47</f>
        <v>390781090.60339653</v>
      </c>
      <c r="AG47">
        <f>(Total_Carbon_Intensity_PasteVal!K47-Total_Carbon_Intensity_PasteVal!H47)*Imports!AG47</f>
        <v>16467175.577928269</v>
      </c>
      <c r="AH47">
        <f>(Total_Carbon_Intensity_PasteVal!K47-Total_Carbon_Intensity_PasteVal!I47)*Imports!AH47</f>
        <v>0</v>
      </c>
      <c r="AI47">
        <f>(Total_Carbon_Intensity_PasteVal!L47-Total_Carbon_Intensity_PasteVal!H47)*Imports!AI47</f>
        <v>0</v>
      </c>
      <c r="AJ47">
        <f>(Total_Carbon_Intensity_PasteVal!L47-Total_Carbon_Intensity_PasteVal!O47)*Imports!AJ47</f>
        <v>0</v>
      </c>
      <c r="AK47">
        <f>(Total_Carbon_Intensity_PasteVal!L47-Total_Carbon_Intensity_PasteVal!C47)*Imports!AK47</f>
        <v>20430669.700371224</v>
      </c>
      <c r="AL47">
        <f>(Total_Carbon_Intensity_PasteVal!L47-Total_Carbon_Intensity_PasteVal!D47)*Imports!AL47</f>
        <v>0</v>
      </c>
      <c r="AM47">
        <f>(Total_Carbon_Intensity_PasteVal!L47-Total_Carbon_Intensity_PasteVal!M47)*Imports!AM47</f>
        <v>0</v>
      </c>
      <c r="AN47">
        <f>(Total_Carbon_Intensity_PasteVal!M47-Total_Carbon_Intensity_PasteVal!D47)*Imports!AN47</f>
        <v>0</v>
      </c>
      <c r="AO47">
        <f>(Total_Carbon_Intensity_PasteVal!M47-Total_Carbon_Intensity_PasteVal!L47)*Imports!AO47</f>
        <v>-8992944.1680963151</v>
      </c>
      <c r="AP47">
        <f>(Total_Carbon_Intensity_PasteVal!M47-Total_Carbon_Intensity_PasteVal!N47)*Imports!AP47</f>
        <v>-840172.32709836261</v>
      </c>
      <c r="AQ47">
        <f>(Total_Carbon_Intensity_PasteVal!N47-Total_Carbon_Intensity_PasteVal!D47)*Imports!AQ47</f>
        <v>-4582653.6042135442</v>
      </c>
      <c r="AR47">
        <f>(Total_Carbon_Intensity_PasteVal!N47-Total_Carbon_Intensity_PasteVal!M47)*Imports!AR47</f>
        <v>0</v>
      </c>
      <c r="AS47">
        <f>(Total_Carbon_Intensity_PasteVal!N47-Total_Carbon_Intensity_PasteVal!F47)*Imports!AS47</f>
        <v>0</v>
      </c>
      <c r="AT47">
        <f>(Total_Carbon_Intensity_PasteVal!N47-Total_Carbon_Intensity_PasteVal!C47)*Imports!AT47</f>
        <v>-3427468.7305525108</v>
      </c>
    </row>
    <row r="48" spans="1:46" ht="15.75" customHeight="1">
      <c r="A48" s="3">
        <v>43770</v>
      </c>
      <c r="B48">
        <f>(Total_Carbon_Intensity_PasteVal!H48-Total_Carbon_Intensity_PasteVal!G48)*Imports!B48</f>
        <v>184150726.52208856</v>
      </c>
      <c r="C48">
        <f>(Total_Carbon_Intensity_PasteVal!H48-Total_Carbon_Intensity_PasteVal!L48)*Imports!C48</f>
        <v>-147509342.81584573</v>
      </c>
      <c r="D48">
        <f>(Total_Carbon_Intensity_PasteVal!H48-Total_Carbon_Intensity_PasteVal!O48)*Imports!D48</f>
        <v>42381256.531952865</v>
      </c>
      <c r="E48">
        <f>(Total_Carbon_Intensity_PasteVal!H48-Total_Carbon_Intensity_PasteVal!I48)*Imports!E48</f>
        <v>-2576244.9518399551</v>
      </c>
      <c r="F48">
        <f>(Total_Carbon_Intensity_PasteVal!H48-Total_Carbon_Intensity_PasteVal!K48)*Imports!F48</f>
        <v>0</v>
      </c>
      <c r="G48">
        <f>(Total_Carbon_Intensity_PasteVal!B48-Total_Carbon_Intensity_PasteVal!J48)*Imports!G48</f>
        <v>0</v>
      </c>
      <c r="H48">
        <f>(Total_Carbon_Intensity_PasteVal!B48-Total_Carbon_Intensity_PasteVal!C48)*Imports!H48</f>
        <v>-164158036.80941811</v>
      </c>
      <c r="I48">
        <f>(Total_Carbon_Intensity_PasteVal!O48-Total_Carbon_Intensity_PasteVal!G48)*Imports!I48</f>
        <v>0</v>
      </c>
      <c r="J48">
        <f>(Total_Carbon_Intensity_PasteVal!O48-Total_Carbon_Intensity_PasteVal!G48)*Imports!J48</f>
        <v>0</v>
      </c>
      <c r="K48">
        <f>(Total_Carbon_Intensity_PasteVal!O48-Total_Carbon_Intensity_PasteVal!L48)*Imports!K48</f>
        <v>-238020411.47891313</v>
      </c>
      <c r="L48">
        <f>(Total_Carbon_Intensity_PasteVal!O48-Total_Carbon_Intensity_PasteVal!C48)*Imports!L48</f>
        <v>0</v>
      </c>
      <c r="M48">
        <f>(Total_Carbon_Intensity_PasteVal!C48-Total_Carbon_Intensity_PasteVal!B48)*Imports!M48</f>
        <v>0</v>
      </c>
      <c r="N48">
        <f>(Total_Carbon_Intensity_PasteVal!C48-Total_Carbon_Intensity_PasteVal!D48)*Imports!N48</f>
        <v>0</v>
      </c>
      <c r="O48">
        <f>(Total_Carbon_Intensity_PasteVal!C48-Total_Carbon_Intensity_PasteVal!G48)*Imports!O48</f>
        <v>122346196.57808378</v>
      </c>
      <c r="P48">
        <f>(Total_Carbon_Intensity_PasteVal!C48-Total_Carbon_Intensity_PasteVal!L48)*Imports!P48</f>
        <v>0</v>
      </c>
      <c r="Q48">
        <f>(Total_Carbon_Intensity_PasteVal!C48-Total_Carbon_Intensity_PasteVal!N48)*Imports!Q48</f>
        <v>0</v>
      </c>
      <c r="R48">
        <f>(Total_Carbon_Intensity_PasteVal!D48-Total_Carbon_Intensity_PasteVal!N48)*Imports!R48</f>
        <v>1674649.6542481608</v>
      </c>
      <c r="S48">
        <f>(Total_Carbon_Intensity_PasteVal!D48-Total_Carbon_Intensity_PasteVal!M48)*Imports!S48</f>
        <v>0</v>
      </c>
      <c r="T48">
        <f>(Total_Carbon_Intensity_PasteVal!D48-Total_Carbon_Intensity_PasteVal!C48)*Imports!T48</f>
        <v>-101821377.16962788</v>
      </c>
      <c r="U48">
        <f>(Total_Carbon_Intensity_PasteVal!E48-Total_Carbon_Intensity_PasteVal!G48)*Imports!U48</f>
        <v>0</v>
      </c>
      <c r="V48">
        <f>(Total_Carbon_Intensity_PasteVal!F48-Total_Carbon_Intensity_PasteVal!M48)*Imports!V48</f>
        <v>1173779.435732418</v>
      </c>
      <c r="W48">
        <f>(Total_Carbon_Intensity_PasteVal!F48-Total_Carbon_Intensity_PasteVal!N48)*Imports!W48</f>
        <v>219960535.17633072</v>
      </c>
      <c r="X48">
        <f>(Total_Carbon_Intensity_PasteVal!G48-Total_Carbon_Intensity_PasteVal!H48)*Imports!X48</f>
        <v>0</v>
      </c>
      <c r="Y48">
        <f>(Total_Carbon_Intensity_PasteVal!G48-Total_Carbon_Intensity_PasteVal!J48)*Imports!Y48</f>
        <v>0</v>
      </c>
      <c r="Z48">
        <f>(Total_Carbon_Intensity_PasteVal!G48-Total_Carbon_Intensity_PasteVal!E48)*Imports!Z48</f>
        <v>-52160510.743735738</v>
      </c>
      <c r="AA48">
        <f>(Total_Carbon_Intensity_PasteVal!G48-Total_Carbon_Intensity_PasteVal!O48)*Imports!AA48</f>
        <v>-51372377.289888717</v>
      </c>
      <c r="AB48">
        <f>(Total_Carbon_Intensity_PasteVal!G48-Total_Carbon_Intensity_PasteVal!C48)*Imports!AB48</f>
        <v>0</v>
      </c>
      <c r="AC48">
        <f>(Total_Carbon_Intensity_PasteVal!I48-Total_Carbon_Intensity_PasteVal!H48)*Imports!AC48</f>
        <v>0</v>
      </c>
      <c r="AD48">
        <f>(Total_Carbon_Intensity_PasteVal!I48-Total_Carbon_Intensity_PasteVal!K48)*Imports!AD48</f>
        <v>0</v>
      </c>
      <c r="AE48">
        <f>(Total_Carbon_Intensity_PasteVal!J48-Total_Carbon_Intensity_PasteVal!B48)*Imports!AE48</f>
        <v>11514867.942130649</v>
      </c>
      <c r="AF48">
        <f>(Total_Carbon_Intensity_PasteVal!J48-Total_Carbon_Intensity_PasteVal!G48)*Imports!AF48</f>
        <v>233195560.48752472</v>
      </c>
      <c r="AG48">
        <f>(Total_Carbon_Intensity_PasteVal!K48-Total_Carbon_Intensity_PasteVal!H48)*Imports!AG48</f>
        <v>17644009.782492187</v>
      </c>
      <c r="AH48">
        <f>(Total_Carbon_Intensity_PasteVal!K48-Total_Carbon_Intensity_PasteVal!I48)*Imports!AH48</f>
        <v>0</v>
      </c>
      <c r="AI48">
        <f>(Total_Carbon_Intensity_PasteVal!L48-Total_Carbon_Intensity_PasteVal!H48)*Imports!AI48</f>
        <v>0</v>
      </c>
      <c r="AJ48">
        <f>(Total_Carbon_Intensity_PasteVal!L48-Total_Carbon_Intensity_PasteVal!O48)*Imports!AJ48</f>
        <v>0</v>
      </c>
      <c r="AK48">
        <f>(Total_Carbon_Intensity_PasteVal!L48-Total_Carbon_Intensity_PasteVal!C48)*Imports!AK48</f>
        <v>95688288.156364024</v>
      </c>
      <c r="AL48">
        <f>(Total_Carbon_Intensity_PasteVal!L48-Total_Carbon_Intensity_PasteVal!D48)*Imports!AL48</f>
        <v>0</v>
      </c>
      <c r="AM48">
        <f>(Total_Carbon_Intensity_PasteVal!L48-Total_Carbon_Intensity_PasteVal!M48)*Imports!AM48</f>
        <v>0</v>
      </c>
      <c r="AN48">
        <f>(Total_Carbon_Intensity_PasteVal!M48-Total_Carbon_Intensity_PasteVal!D48)*Imports!AN48</f>
        <v>-13458417.765167238</v>
      </c>
      <c r="AO48">
        <f>(Total_Carbon_Intensity_PasteVal!M48-Total_Carbon_Intensity_PasteVal!L48)*Imports!AO48</f>
        <v>-33180238.565138813</v>
      </c>
      <c r="AP48">
        <f>(Total_Carbon_Intensity_PasteVal!M48-Total_Carbon_Intensity_PasteVal!N48)*Imports!AP48</f>
        <v>-1723236.6868405512</v>
      </c>
      <c r="AQ48">
        <f>(Total_Carbon_Intensity_PasteVal!N48-Total_Carbon_Intensity_PasteVal!D48)*Imports!AQ48</f>
        <v>0</v>
      </c>
      <c r="AR48">
        <f>(Total_Carbon_Intensity_PasteVal!N48-Total_Carbon_Intensity_PasteVal!M48)*Imports!AR48</f>
        <v>0</v>
      </c>
      <c r="AS48">
        <f>(Total_Carbon_Intensity_PasteVal!N48-Total_Carbon_Intensity_PasteVal!F48)*Imports!AS48</f>
        <v>0</v>
      </c>
      <c r="AT48">
        <f>(Total_Carbon_Intensity_PasteVal!N48-Total_Carbon_Intensity_PasteVal!C48)*Imports!AT48</f>
        <v>-1602891.6039341895</v>
      </c>
    </row>
    <row r="49" spans="1:46" ht="15.75" customHeight="1">
      <c r="A49" s="3">
        <v>43800</v>
      </c>
      <c r="B49">
        <f>(Total_Carbon_Intensity_PasteVal!H49-Total_Carbon_Intensity_PasteVal!G49)*Imports!B49</f>
        <v>171108493.29834434</v>
      </c>
      <c r="C49">
        <f>(Total_Carbon_Intensity_PasteVal!H49-Total_Carbon_Intensity_PasteVal!L49)*Imports!C49</f>
        <v>-136571084.66691425</v>
      </c>
      <c r="D49">
        <f>(Total_Carbon_Intensity_PasteVal!H49-Total_Carbon_Intensity_PasteVal!O49)*Imports!D49</f>
        <v>43168486.678864174</v>
      </c>
      <c r="E49">
        <f>(Total_Carbon_Intensity_PasteVal!H49-Total_Carbon_Intensity_PasteVal!I49)*Imports!E49</f>
        <v>-3756959.6010337765</v>
      </c>
      <c r="F49">
        <f>(Total_Carbon_Intensity_PasteVal!H49-Total_Carbon_Intensity_PasteVal!K49)*Imports!F49</f>
        <v>0</v>
      </c>
      <c r="G49">
        <f>(Total_Carbon_Intensity_PasteVal!B49-Total_Carbon_Intensity_PasteVal!J49)*Imports!G49</f>
        <v>0</v>
      </c>
      <c r="H49">
        <f>(Total_Carbon_Intensity_PasteVal!B49-Total_Carbon_Intensity_PasteVal!C49)*Imports!H49</f>
        <v>-160272483.99280646</v>
      </c>
      <c r="I49">
        <f>(Total_Carbon_Intensity_PasteVal!O49-Total_Carbon_Intensity_PasteVal!G49)*Imports!I49</f>
        <v>6514119.5698918235</v>
      </c>
      <c r="J49">
        <f>(Total_Carbon_Intensity_PasteVal!O49-Total_Carbon_Intensity_PasteVal!G49)*Imports!J49</f>
        <v>0</v>
      </c>
      <c r="K49">
        <f>(Total_Carbon_Intensity_PasteVal!O49-Total_Carbon_Intensity_PasteVal!L49)*Imports!K49</f>
        <v>-104297909.90550789</v>
      </c>
      <c r="L49">
        <f>(Total_Carbon_Intensity_PasteVal!O49-Total_Carbon_Intensity_PasteVal!C49)*Imports!L49</f>
        <v>0</v>
      </c>
      <c r="M49">
        <f>(Total_Carbon_Intensity_PasteVal!C49-Total_Carbon_Intensity_PasteVal!B49)*Imports!M49</f>
        <v>0</v>
      </c>
      <c r="N49">
        <f>(Total_Carbon_Intensity_PasteVal!C49-Total_Carbon_Intensity_PasteVal!D49)*Imports!N49</f>
        <v>0</v>
      </c>
      <c r="O49">
        <f>(Total_Carbon_Intensity_PasteVal!C49-Total_Carbon_Intensity_PasteVal!G49)*Imports!O49</f>
        <v>275564060.4521156</v>
      </c>
      <c r="P49">
        <f>(Total_Carbon_Intensity_PasteVal!C49-Total_Carbon_Intensity_PasteVal!L49)*Imports!P49</f>
        <v>0</v>
      </c>
      <c r="Q49">
        <f>(Total_Carbon_Intensity_PasteVal!C49-Total_Carbon_Intensity_PasteVal!N49)*Imports!Q49</f>
        <v>13135646.741080957</v>
      </c>
      <c r="R49">
        <f>(Total_Carbon_Intensity_PasteVal!D49-Total_Carbon_Intensity_PasteVal!N49)*Imports!R49</f>
        <v>6384860.0325605907</v>
      </c>
      <c r="S49">
        <f>(Total_Carbon_Intensity_PasteVal!D49-Total_Carbon_Intensity_PasteVal!M49)*Imports!S49</f>
        <v>0</v>
      </c>
      <c r="T49">
        <f>(Total_Carbon_Intensity_PasteVal!D49-Total_Carbon_Intensity_PasteVal!C49)*Imports!T49</f>
        <v>-54517935.898473404</v>
      </c>
      <c r="U49">
        <f>(Total_Carbon_Intensity_PasteVal!E49-Total_Carbon_Intensity_PasteVal!G49)*Imports!U49</f>
        <v>0</v>
      </c>
      <c r="V49">
        <f>(Total_Carbon_Intensity_PasteVal!F49-Total_Carbon_Intensity_PasteVal!M49)*Imports!V49</f>
        <v>1570034.9487984274</v>
      </c>
      <c r="W49">
        <f>(Total_Carbon_Intensity_PasteVal!F49-Total_Carbon_Intensity_PasteVal!N49)*Imports!W49</f>
        <v>170430194.48274308</v>
      </c>
      <c r="X49">
        <f>(Total_Carbon_Intensity_PasteVal!G49-Total_Carbon_Intensity_PasteVal!H49)*Imports!X49</f>
        <v>0</v>
      </c>
      <c r="Y49">
        <f>(Total_Carbon_Intensity_PasteVal!G49-Total_Carbon_Intensity_PasteVal!J49)*Imports!Y49</f>
        <v>0</v>
      </c>
      <c r="Z49">
        <f>(Total_Carbon_Intensity_PasteVal!G49-Total_Carbon_Intensity_PasteVal!E49)*Imports!Z49</f>
        <v>-35143774.138317764</v>
      </c>
      <c r="AA49">
        <f>(Total_Carbon_Intensity_PasteVal!G49-Total_Carbon_Intensity_PasteVal!O49)*Imports!AA49</f>
        <v>0</v>
      </c>
      <c r="AB49">
        <f>(Total_Carbon_Intensity_PasteVal!G49-Total_Carbon_Intensity_PasteVal!C49)*Imports!AB49</f>
        <v>0</v>
      </c>
      <c r="AC49">
        <f>(Total_Carbon_Intensity_PasteVal!I49-Total_Carbon_Intensity_PasteVal!H49)*Imports!AC49</f>
        <v>0</v>
      </c>
      <c r="AD49">
        <f>(Total_Carbon_Intensity_PasteVal!I49-Total_Carbon_Intensity_PasteVal!K49)*Imports!AD49</f>
        <v>0</v>
      </c>
      <c r="AE49">
        <f>(Total_Carbon_Intensity_PasteVal!J49-Total_Carbon_Intensity_PasteVal!B49)*Imports!AE49</f>
        <v>14481144.280760769</v>
      </c>
      <c r="AF49">
        <f>(Total_Carbon_Intensity_PasteVal!J49-Total_Carbon_Intensity_PasteVal!G49)*Imports!AF49</f>
        <v>332050302.97706628</v>
      </c>
      <c r="AG49">
        <f>(Total_Carbon_Intensity_PasteVal!K49-Total_Carbon_Intensity_PasteVal!H49)*Imports!AG49</f>
        <v>22689329.846522279</v>
      </c>
      <c r="AH49">
        <f>(Total_Carbon_Intensity_PasteVal!K49-Total_Carbon_Intensity_PasteVal!I49)*Imports!AH49</f>
        <v>0</v>
      </c>
      <c r="AI49">
        <f>(Total_Carbon_Intensity_PasteVal!L49-Total_Carbon_Intensity_PasteVal!H49)*Imports!AI49</f>
        <v>0</v>
      </c>
      <c r="AJ49">
        <f>(Total_Carbon_Intensity_PasteVal!L49-Total_Carbon_Intensity_PasteVal!O49)*Imports!AJ49</f>
        <v>0</v>
      </c>
      <c r="AK49">
        <f>(Total_Carbon_Intensity_PasteVal!L49-Total_Carbon_Intensity_PasteVal!C49)*Imports!AK49</f>
        <v>171525705.6175679</v>
      </c>
      <c r="AL49">
        <f>(Total_Carbon_Intensity_PasteVal!L49-Total_Carbon_Intensity_PasteVal!D49)*Imports!AL49</f>
        <v>45582470.307193063</v>
      </c>
      <c r="AM49">
        <f>(Total_Carbon_Intensity_PasteVal!L49-Total_Carbon_Intensity_PasteVal!M49)*Imports!AM49</f>
        <v>0</v>
      </c>
      <c r="AN49">
        <f>(Total_Carbon_Intensity_PasteVal!M49-Total_Carbon_Intensity_PasteVal!D49)*Imports!AN49</f>
        <v>-83820590.819913566</v>
      </c>
      <c r="AO49">
        <f>(Total_Carbon_Intensity_PasteVal!M49-Total_Carbon_Intensity_PasteVal!L49)*Imports!AO49</f>
        <v>-13969291.747470921</v>
      </c>
      <c r="AP49">
        <f>(Total_Carbon_Intensity_PasteVal!M49-Total_Carbon_Intensity_PasteVal!N49)*Imports!AP49</f>
        <v>-22529997.257530171</v>
      </c>
      <c r="AQ49">
        <f>(Total_Carbon_Intensity_PasteVal!N49-Total_Carbon_Intensity_PasteVal!D49)*Imports!AQ49</f>
        <v>0</v>
      </c>
      <c r="AR49">
        <f>(Total_Carbon_Intensity_PasteVal!N49-Total_Carbon_Intensity_PasteVal!M49)*Imports!AR49</f>
        <v>0</v>
      </c>
      <c r="AS49">
        <f>(Total_Carbon_Intensity_PasteVal!N49-Total_Carbon_Intensity_PasteVal!F49)*Imports!AS49</f>
        <v>0</v>
      </c>
      <c r="AT49">
        <f>(Total_Carbon_Intensity_PasteVal!N49-Total_Carbon_Intensity_PasteVal!C49)*Imports!AT49</f>
        <v>0</v>
      </c>
    </row>
    <row r="50" spans="1:46" ht="15.75" customHeight="1">
      <c r="A50" s="3">
        <v>43831</v>
      </c>
      <c r="B50">
        <f>(Total_Carbon_Intensity_PasteVal!H50-Total_Carbon_Intensity_PasteVal!G50)*Imports!B50</f>
        <v>135428740.6440824</v>
      </c>
      <c r="C50">
        <f>(Total_Carbon_Intensity_PasteVal!H50-Total_Carbon_Intensity_PasteVal!L50)*Imports!C50</f>
        <v>-63517487.97618515</v>
      </c>
      <c r="D50">
        <f>(Total_Carbon_Intensity_PasteVal!H50-Total_Carbon_Intensity_PasteVal!O50)*Imports!D50</f>
        <v>23088305.51205641</v>
      </c>
      <c r="E50">
        <f>(Total_Carbon_Intensity_PasteVal!H50-Total_Carbon_Intensity_PasteVal!I50)*Imports!E50</f>
        <v>-327628.14044272958</v>
      </c>
      <c r="F50">
        <f>(Total_Carbon_Intensity_PasteVal!H50-Total_Carbon_Intensity_PasteVal!K50)*Imports!F50</f>
        <v>0</v>
      </c>
      <c r="G50">
        <f>(Total_Carbon_Intensity_PasteVal!B50-Total_Carbon_Intensity_PasteVal!J50)*Imports!G50</f>
        <v>0</v>
      </c>
      <c r="H50">
        <f>(Total_Carbon_Intensity_PasteVal!B50-Total_Carbon_Intensity_PasteVal!C50)*Imports!H50</f>
        <v>-158224266.91054803</v>
      </c>
      <c r="I50">
        <f>(Total_Carbon_Intensity_PasteVal!O50-Total_Carbon_Intensity_PasteVal!G50)*Imports!I50</f>
        <v>0</v>
      </c>
      <c r="J50">
        <f>(Total_Carbon_Intensity_PasteVal!O50-Total_Carbon_Intensity_PasteVal!G50)*Imports!J50</f>
        <v>0</v>
      </c>
      <c r="K50">
        <f>(Total_Carbon_Intensity_PasteVal!O50-Total_Carbon_Intensity_PasteVal!L50)*Imports!K50</f>
        <v>-216007792.00132114</v>
      </c>
      <c r="L50">
        <f>(Total_Carbon_Intensity_PasteVal!O50-Total_Carbon_Intensity_PasteVal!C50)*Imports!L50</f>
        <v>0</v>
      </c>
      <c r="M50">
        <f>(Total_Carbon_Intensity_PasteVal!C50-Total_Carbon_Intensity_PasteVal!B50)*Imports!M50</f>
        <v>0</v>
      </c>
      <c r="N50">
        <f>(Total_Carbon_Intensity_PasteVal!C50-Total_Carbon_Intensity_PasteVal!D50)*Imports!N50</f>
        <v>68454682.197274595</v>
      </c>
      <c r="O50">
        <f>(Total_Carbon_Intensity_PasteVal!C50-Total_Carbon_Intensity_PasteVal!G50)*Imports!O50</f>
        <v>279568064.20341641</v>
      </c>
      <c r="P50">
        <f>(Total_Carbon_Intensity_PasteVal!C50-Total_Carbon_Intensity_PasteVal!L50)*Imports!P50</f>
        <v>0</v>
      </c>
      <c r="Q50">
        <f>(Total_Carbon_Intensity_PasteVal!C50-Total_Carbon_Intensity_PasteVal!N50)*Imports!Q50</f>
        <v>112784725.88553768</v>
      </c>
      <c r="R50">
        <f>(Total_Carbon_Intensity_PasteVal!D50-Total_Carbon_Intensity_PasteVal!N50)*Imports!R50</f>
        <v>69760420.144567788</v>
      </c>
      <c r="S50">
        <f>(Total_Carbon_Intensity_PasteVal!D50-Total_Carbon_Intensity_PasteVal!M50)*Imports!S50</f>
        <v>4459871.6253625434</v>
      </c>
      <c r="T50">
        <f>(Total_Carbon_Intensity_PasteVal!D50-Total_Carbon_Intensity_PasteVal!C50)*Imports!T50</f>
        <v>0</v>
      </c>
      <c r="U50">
        <f>(Total_Carbon_Intensity_PasteVal!E50-Total_Carbon_Intensity_PasteVal!G50)*Imports!U50</f>
        <v>106486772.99255428</v>
      </c>
      <c r="V50">
        <f>(Total_Carbon_Intensity_PasteVal!F50-Total_Carbon_Intensity_PasteVal!M50)*Imports!V50</f>
        <v>1743689.9444959927</v>
      </c>
      <c r="W50">
        <f>(Total_Carbon_Intensity_PasteVal!F50-Total_Carbon_Intensity_PasteVal!N50)*Imports!W50</f>
        <v>144157084.29648453</v>
      </c>
      <c r="X50">
        <f>(Total_Carbon_Intensity_PasteVal!G50-Total_Carbon_Intensity_PasteVal!H50)*Imports!X50</f>
        <v>0</v>
      </c>
      <c r="Y50">
        <f>(Total_Carbon_Intensity_PasteVal!G50-Total_Carbon_Intensity_PasteVal!J50)*Imports!Y50</f>
        <v>0</v>
      </c>
      <c r="Z50">
        <f>(Total_Carbon_Intensity_PasteVal!G50-Total_Carbon_Intensity_PasteVal!E50)*Imports!Z50</f>
        <v>0</v>
      </c>
      <c r="AA50">
        <f>(Total_Carbon_Intensity_PasteVal!G50-Total_Carbon_Intensity_PasteVal!O50)*Imports!AA50</f>
        <v>-34396725.800057396</v>
      </c>
      <c r="AB50">
        <f>(Total_Carbon_Intensity_PasteVal!G50-Total_Carbon_Intensity_PasteVal!C50)*Imports!AB50</f>
        <v>0</v>
      </c>
      <c r="AC50">
        <f>(Total_Carbon_Intensity_PasteVal!I50-Total_Carbon_Intensity_PasteVal!H50)*Imports!AC50</f>
        <v>0</v>
      </c>
      <c r="AD50">
        <f>(Total_Carbon_Intensity_PasteVal!I50-Total_Carbon_Intensity_PasteVal!K50)*Imports!AD50</f>
        <v>0</v>
      </c>
      <c r="AE50">
        <f>(Total_Carbon_Intensity_PasteVal!J50-Total_Carbon_Intensity_PasteVal!B50)*Imports!AE50</f>
        <v>11922361.262553914</v>
      </c>
      <c r="AF50">
        <f>(Total_Carbon_Intensity_PasteVal!J50-Total_Carbon_Intensity_PasteVal!G50)*Imports!AF50</f>
        <v>405158738.30435854</v>
      </c>
      <c r="AG50">
        <f>(Total_Carbon_Intensity_PasteVal!K50-Total_Carbon_Intensity_PasteVal!H50)*Imports!AG50</f>
        <v>18621422.822653543</v>
      </c>
      <c r="AH50">
        <f>(Total_Carbon_Intensity_PasteVal!K50-Total_Carbon_Intensity_PasteVal!I50)*Imports!AH50</f>
        <v>0</v>
      </c>
      <c r="AI50">
        <f>(Total_Carbon_Intensity_PasteVal!L50-Total_Carbon_Intensity_PasteVal!H50)*Imports!AI50</f>
        <v>0</v>
      </c>
      <c r="AJ50">
        <f>(Total_Carbon_Intensity_PasteVal!L50-Total_Carbon_Intensity_PasteVal!O50)*Imports!AJ50</f>
        <v>0</v>
      </c>
      <c r="AK50">
        <f>(Total_Carbon_Intensity_PasteVal!L50-Total_Carbon_Intensity_PasteVal!C50)*Imports!AK50</f>
        <v>21033266.794730797</v>
      </c>
      <c r="AL50">
        <f>(Total_Carbon_Intensity_PasteVal!L50-Total_Carbon_Intensity_PasteVal!D50)*Imports!AL50</f>
        <v>104999331.01408856</v>
      </c>
      <c r="AM50">
        <f>(Total_Carbon_Intensity_PasteVal!L50-Total_Carbon_Intensity_PasteVal!M50)*Imports!AM50</f>
        <v>98134632.043668956</v>
      </c>
      <c r="AN50">
        <f>(Total_Carbon_Intensity_PasteVal!M50-Total_Carbon_Intensity_PasteVal!D50)*Imports!AN50</f>
        <v>0</v>
      </c>
      <c r="AO50">
        <f>(Total_Carbon_Intensity_PasteVal!M50-Total_Carbon_Intensity_PasteVal!L50)*Imports!AO50</f>
        <v>0</v>
      </c>
      <c r="AP50">
        <f>(Total_Carbon_Intensity_PasteVal!M50-Total_Carbon_Intensity_PasteVal!N50)*Imports!AP50</f>
        <v>-10105563.434777156</v>
      </c>
      <c r="AQ50">
        <f>(Total_Carbon_Intensity_PasteVal!N50-Total_Carbon_Intensity_PasteVal!D50)*Imports!AQ50</f>
        <v>0</v>
      </c>
      <c r="AR50">
        <f>(Total_Carbon_Intensity_PasteVal!N50-Total_Carbon_Intensity_PasteVal!M50)*Imports!AR50</f>
        <v>0</v>
      </c>
      <c r="AS50">
        <f>(Total_Carbon_Intensity_PasteVal!N50-Total_Carbon_Intensity_PasteVal!F50)*Imports!AS50</f>
        <v>0</v>
      </c>
      <c r="AT50">
        <f>(Total_Carbon_Intensity_PasteVal!N50-Total_Carbon_Intensity_PasteVal!C50)*Imports!AT50</f>
        <v>0</v>
      </c>
    </row>
    <row r="51" spans="1:46" ht="12.95">
      <c r="A51" s="3">
        <v>43862</v>
      </c>
      <c r="B51">
        <f>(Total_Carbon_Intensity_PasteVal!H51-Total_Carbon_Intensity_PasteVal!G51)*Imports!B51</f>
        <v>201944294.72227511</v>
      </c>
      <c r="C51">
        <f>(Total_Carbon_Intensity_PasteVal!H51-Total_Carbon_Intensity_PasteVal!L51)*Imports!C51</f>
        <v>-73914680.978968516</v>
      </c>
      <c r="D51">
        <f>(Total_Carbon_Intensity_PasteVal!H51-Total_Carbon_Intensity_PasteVal!O51)*Imports!D51</f>
        <v>42060616.610578381</v>
      </c>
      <c r="E51">
        <f>(Total_Carbon_Intensity_PasteVal!H51-Total_Carbon_Intensity_PasteVal!I51)*Imports!E51</f>
        <v>-3077463.6947380821</v>
      </c>
      <c r="F51">
        <f>(Total_Carbon_Intensity_PasteVal!H51-Total_Carbon_Intensity_PasteVal!K51)*Imports!F51</f>
        <v>0</v>
      </c>
      <c r="G51">
        <f>(Total_Carbon_Intensity_PasteVal!B51-Total_Carbon_Intensity_PasteVal!J51)*Imports!G51</f>
        <v>0</v>
      </c>
      <c r="H51">
        <f>(Total_Carbon_Intensity_PasteVal!B51-Total_Carbon_Intensity_PasteVal!C51)*Imports!H51</f>
        <v>-123714482.75345114</v>
      </c>
      <c r="I51">
        <f>(Total_Carbon_Intensity_PasteVal!O51-Total_Carbon_Intensity_PasteVal!G51)*Imports!I51</f>
        <v>27067019.937282074</v>
      </c>
      <c r="J51">
        <f>(Total_Carbon_Intensity_PasteVal!O51-Total_Carbon_Intensity_PasteVal!G51)*Imports!J51</f>
        <v>0</v>
      </c>
      <c r="K51">
        <f>(Total_Carbon_Intensity_PasteVal!O51-Total_Carbon_Intensity_PasteVal!L51)*Imports!K51</f>
        <v>-76780786.209138155</v>
      </c>
      <c r="L51">
        <f>(Total_Carbon_Intensity_PasteVal!O51-Total_Carbon_Intensity_PasteVal!C51)*Imports!L51</f>
        <v>0</v>
      </c>
      <c r="M51">
        <f>(Total_Carbon_Intensity_PasteVal!C51-Total_Carbon_Intensity_PasteVal!B51)*Imports!M51</f>
        <v>0</v>
      </c>
      <c r="N51">
        <f>(Total_Carbon_Intensity_PasteVal!C51-Total_Carbon_Intensity_PasteVal!D51)*Imports!N51</f>
        <v>0</v>
      </c>
      <c r="O51">
        <f>(Total_Carbon_Intensity_PasteVal!C51-Total_Carbon_Intensity_PasteVal!G51)*Imports!O51</f>
        <v>235136721.63875541</v>
      </c>
      <c r="P51">
        <f>(Total_Carbon_Intensity_PasteVal!C51-Total_Carbon_Intensity_PasteVal!L51)*Imports!P51</f>
        <v>0</v>
      </c>
      <c r="Q51">
        <f>(Total_Carbon_Intensity_PasteVal!C51-Total_Carbon_Intensity_PasteVal!N51)*Imports!Q51</f>
        <v>38534465.628324158</v>
      </c>
      <c r="R51">
        <f>(Total_Carbon_Intensity_PasteVal!D51-Total_Carbon_Intensity_PasteVal!N51)*Imports!R51</f>
        <v>0</v>
      </c>
      <c r="S51">
        <f>(Total_Carbon_Intensity_PasteVal!D51-Total_Carbon_Intensity_PasteVal!M51)*Imports!S51</f>
        <v>20647947.643625408</v>
      </c>
      <c r="T51">
        <f>(Total_Carbon_Intensity_PasteVal!D51-Total_Carbon_Intensity_PasteVal!C51)*Imports!T51</f>
        <v>-4634171.1280066874</v>
      </c>
      <c r="U51">
        <f>(Total_Carbon_Intensity_PasteVal!E51-Total_Carbon_Intensity_PasteVal!G51)*Imports!U51</f>
        <v>133028301.42808211</v>
      </c>
      <c r="V51">
        <f>(Total_Carbon_Intensity_PasteVal!F51-Total_Carbon_Intensity_PasteVal!M51)*Imports!V51</f>
        <v>685186.20166576374</v>
      </c>
      <c r="W51">
        <f>(Total_Carbon_Intensity_PasteVal!F51-Total_Carbon_Intensity_PasteVal!N51)*Imports!W51</f>
        <v>205578664.91728491</v>
      </c>
      <c r="X51">
        <f>(Total_Carbon_Intensity_PasteVal!G51-Total_Carbon_Intensity_PasteVal!H51)*Imports!X51</f>
        <v>0</v>
      </c>
      <c r="Y51">
        <f>(Total_Carbon_Intensity_PasteVal!G51-Total_Carbon_Intensity_PasteVal!J51)*Imports!Y51</f>
        <v>0</v>
      </c>
      <c r="Z51">
        <f>(Total_Carbon_Intensity_PasteVal!G51-Total_Carbon_Intensity_PasteVal!E51)*Imports!Z51</f>
        <v>0</v>
      </c>
      <c r="AA51">
        <f>(Total_Carbon_Intensity_PasteVal!G51-Total_Carbon_Intensity_PasteVal!O51)*Imports!AA51</f>
        <v>0</v>
      </c>
      <c r="AB51">
        <f>(Total_Carbon_Intensity_PasteVal!G51-Total_Carbon_Intensity_PasteVal!C51)*Imports!AB51</f>
        <v>0</v>
      </c>
      <c r="AC51">
        <f>(Total_Carbon_Intensity_PasteVal!I51-Total_Carbon_Intensity_PasteVal!H51)*Imports!AC51</f>
        <v>0</v>
      </c>
      <c r="AD51">
        <f>(Total_Carbon_Intensity_PasteVal!I51-Total_Carbon_Intensity_PasteVal!K51)*Imports!AD51</f>
        <v>0</v>
      </c>
      <c r="AE51">
        <f>(Total_Carbon_Intensity_PasteVal!J51-Total_Carbon_Intensity_PasteVal!B51)*Imports!AE51</f>
        <v>19410711.323405541</v>
      </c>
      <c r="AF51">
        <f>(Total_Carbon_Intensity_PasteVal!J51-Total_Carbon_Intensity_PasteVal!G51)*Imports!AF51</f>
        <v>465502688.33832967</v>
      </c>
      <c r="AG51">
        <f>(Total_Carbon_Intensity_PasteVal!K51-Total_Carbon_Intensity_PasteVal!H51)*Imports!AG51</f>
        <v>5329287.4959454155</v>
      </c>
      <c r="AH51">
        <f>(Total_Carbon_Intensity_PasteVal!K51-Total_Carbon_Intensity_PasteVal!I51)*Imports!AH51</f>
        <v>0</v>
      </c>
      <c r="AI51">
        <f>(Total_Carbon_Intensity_PasteVal!L51-Total_Carbon_Intensity_PasteVal!H51)*Imports!AI51</f>
        <v>0</v>
      </c>
      <c r="AJ51">
        <f>(Total_Carbon_Intensity_PasteVal!L51-Total_Carbon_Intensity_PasteVal!O51)*Imports!AJ51</f>
        <v>0</v>
      </c>
      <c r="AK51">
        <f>(Total_Carbon_Intensity_PasteVal!L51-Total_Carbon_Intensity_PasteVal!C51)*Imports!AK51</f>
        <v>47863638.973849505</v>
      </c>
      <c r="AL51">
        <f>(Total_Carbon_Intensity_PasteVal!L51-Total_Carbon_Intensity_PasteVal!D51)*Imports!AL51</f>
        <v>65451755.462522924</v>
      </c>
      <c r="AM51">
        <f>(Total_Carbon_Intensity_PasteVal!L51-Total_Carbon_Intensity_PasteVal!M51)*Imports!AM51</f>
        <v>104600507.06227313</v>
      </c>
      <c r="AN51">
        <f>(Total_Carbon_Intensity_PasteVal!M51-Total_Carbon_Intensity_PasteVal!D51)*Imports!AN51</f>
        <v>0</v>
      </c>
      <c r="AO51">
        <f>(Total_Carbon_Intensity_PasteVal!M51-Total_Carbon_Intensity_PasteVal!L51)*Imports!AO51</f>
        <v>0</v>
      </c>
      <c r="AP51">
        <f>(Total_Carbon_Intensity_PasteVal!M51-Total_Carbon_Intensity_PasteVal!N51)*Imports!AP51</f>
        <v>-5507600.3252862766</v>
      </c>
      <c r="AQ51">
        <f>(Total_Carbon_Intensity_PasteVal!N51-Total_Carbon_Intensity_PasteVal!D51)*Imports!AQ51</f>
        <v>-18725087.386088166</v>
      </c>
      <c r="AR51">
        <f>(Total_Carbon_Intensity_PasteVal!N51-Total_Carbon_Intensity_PasteVal!M51)*Imports!AR51</f>
        <v>0</v>
      </c>
      <c r="AS51">
        <f>(Total_Carbon_Intensity_PasteVal!N51-Total_Carbon_Intensity_PasteVal!F51)*Imports!AS51</f>
        <v>0</v>
      </c>
      <c r="AT51">
        <f>(Total_Carbon_Intensity_PasteVal!N51-Total_Carbon_Intensity_PasteVal!C51)*Imports!AT51</f>
        <v>0</v>
      </c>
    </row>
    <row r="52" spans="1:46" ht="12.95">
      <c r="A52" s="3">
        <v>43891</v>
      </c>
      <c r="B52">
        <f>(Total_Carbon_Intensity_PasteVal!H52-Total_Carbon_Intensity_PasteVal!G52)*Imports!B52</f>
        <v>208426053.76107708</v>
      </c>
      <c r="C52">
        <f>(Total_Carbon_Intensity_PasteVal!H52-Total_Carbon_Intensity_PasteVal!L52)*Imports!C52</f>
        <v>-98569981.645273283</v>
      </c>
      <c r="D52">
        <f>(Total_Carbon_Intensity_PasteVal!H52-Total_Carbon_Intensity_PasteVal!O52)*Imports!D52</f>
        <v>41377073.397269793</v>
      </c>
      <c r="E52">
        <f>(Total_Carbon_Intensity_PasteVal!H52-Total_Carbon_Intensity_PasteVal!I52)*Imports!E52</f>
        <v>-2901140.6433883542</v>
      </c>
      <c r="F52">
        <f>(Total_Carbon_Intensity_PasteVal!H52-Total_Carbon_Intensity_PasteVal!K52)*Imports!F52</f>
        <v>0</v>
      </c>
      <c r="G52">
        <f>(Total_Carbon_Intensity_PasteVal!B52-Total_Carbon_Intensity_PasteVal!J52)*Imports!G52</f>
        <v>0</v>
      </c>
      <c r="H52">
        <f>(Total_Carbon_Intensity_PasteVal!B52-Total_Carbon_Intensity_PasteVal!C52)*Imports!H52</f>
        <v>-131701528.03626023</v>
      </c>
      <c r="I52">
        <f>(Total_Carbon_Intensity_PasteVal!O52-Total_Carbon_Intensity_PasteVal!G52)*Imports!I52</f>
        <v>17539156.173638184</v>
      </c>
      <c r="J52">
        <f>(Total_Carbon_Intensity_PasteVal!O52-Total_Carbon_Intensity_PasteVal!G52)*Imports!J52</f>
        <v>0</v>
      </c>
      <c r="K52">
        <f>(Total_Carbon_Intensity_PasteVal!O52-Total_Carbon_Intensity_PasteVal!L52)*Imports!K52</f>
        <v>-31041047.922375634</v>
      </c>
      <c r="L52">
        <f>(Total_Carbon_Intensity_PasteVal!O52-Total_Carbon_Intensity_PasteVal!C52)*Imports!L52</f>
        <v>0</v>
      </c>
      <c r="M52">
        <f>(Total_Carbon_Intensity_PasteVal!C52-Total_Carbon_Intensity_PasteVal!B52)*Imports!M52</f>
        <v>0</v>
      </c>
      <c r="N52">
        <f>(Total_Carbon_Intensity_PasteVal!C52-Total_Carbon_Intensity_PasteVal!D52)*Imports!N52</f>
        <v>18003729.49468632</v>
      </c>
      <c r="O52">
        <f>(Total_Carbon_Intensity_PasteVal!C52-Total_Carbon_Intensity_PasteVal!G52)*Imports!O52</f>
        <v>240612943.6402666</v>
      </c>
      <c r="P52">
        <f>(Total_Carbon_Intensity_PasteVal!C52-Total_Carbon_Intensity_PasteVal!L52)*Imports!P52</f>
        <v>0</v>
      </c>
      <c r="Q52">
        <f>(Total_Carbon_Intensity_PasteVal!C52-Total_Carbon_Intensity_PasteVal!N52)*Imports!Q52</f>
        <v>66124854.189600788</v>
      </c>
      <c r="R52">
        <f>(Total_Carbon_Intensity_PasteVal!D52-Total_Carbon_Intensity_PasteVal!N52)*Imports!R52</f>
        <v>66925047.248780042</v>
      </c>
      <c r="S52">
        <f>(Total_Carbon_Intensity_PasteVal!D52-Total_Carbon_Intensity_PasteVal!M52)*Imports!S52</f>
        <v>98701103.981984422</v>
      </c>
      <c r="T52">
        <f>(Total_Carbon_Intensity_PasteVal!D52-Total_Carbon_Intensity_PasteVal!C52)*Imports!T52</f>
        <v>0</v>
      </c>
      <c r="U52">
        <f>(Total_Carbon_Intensity_PasteVal!E52-Total_Carbon_Intensity_PasteVal!G52)*Imports!U52</f>
        <v>55061028.800075389</v>
      </c>
      <c r="V52">
        <f>(Total_Carbon_Intensity_PasteVal!F52-Total_Carbon_Intensity_PasteVal!M52)*Imports!V52</f>
        <v>769008.0277474093</v>
      </c>
      <c r="W52">
        <f>(Total_Carbon_Intensity_PasteVal!F52-Total_Carbon_Intensity_PasteVal!N52)*Imports!W52</f>
        <v>206031261.0046798</v>
      </c>
      <c r="X52">
        <f>(Total_Carbon_Intensity_PasteVal!G52-Total_Carbon_Intensity_PasteVal!H52)*Imports!X52</f>
        <v>0</v>
      </c>
      <c r="Y52">
        <f>(Total_Carbon_Intensity_PasteVal!G52-Total_Carbon_Intensity_PasteVal!J52)*Imports!Y52</f>
        <v>0</v>
      </c>
      <c r="Z52">
        <f>(Total_Carbon_Intensity_PasteVal!G52-Total_Carbon_Intensity_PasteVal!E52)*Imports!Z52</f>
        <v>0</v>
      </c>
      <c r="AA52">
        <f>(Total_Carbon_Intensity_PasteVal!G52-Total_Carbon_Intensity_PasteVal!O52)*Imports!AA52</f>
        <v>0</v>
      </c>
      <c r="AB52">
        <f>(Total_Carbon_Intensity_PasteVal!G52-Total_Carbon_Intensity_PasteVal!C52)*Imports!AB52</f>
        <v>0</v>
      </c>
      <c r="AC52">
        <f>(Total_Carbon_Intensity_PasteVal!I52-Total_Carbon_Intensity_PasteVal!H52)*Imports!AC52</f>
        <v>0</v>
      </c>
      <c r="AD52">
        <f>(Total_Carbon_Intensity_PasteVal!I52-Total_Carbon_Intensity_PasteVal!K52)*Imports!AD52</f>
        <v>0</v>
      </c>
      <c r="AE52">
        <f>(Total_Carbon_Intensity_PasteVal!J52-Total_Carbon_Intensity_PasteVal!B52)*Imports!AE52</f>
        <v>14176552.540257994</v>
      </c>
      <c r="AF52">
        <f>(Total_Carbon_Intensity_PasteVal!J52-Total_Carbon_Intensity_PasteVal!G52)*Imports!AF52</f>
        <v>440870554.31718099</v>
      </c>
      <c r="AG52">
        <f>(Total_Carbon_Intensity_PasteVal!K52-Total_Carbon_Intensity_PasteVal!H52)*Imports!AG52</f>
        <v>17386341.65830842</v>
      </c>
      <c r="AH52">
        <f>(Total_Carbon_Intensity_PasteVal!K52-Total_Carbon_Intensity_PasteVal!I52)*Imports!AH52</f>
        <v>0</v>
      </c>
      <c r="AI52">
        <f>(Total_Carbon_Intensity_PasteVal!L52-Total_Carbon_Intensity_PasteVal!H52)*Imports!AI52</f>
        <v>0</v>
      </c>
      <c r="AJ52">
        <f>(Total_Carbon_Intensity_PasteVal!L52-Total_Carbon_Intensity_PasteVal!O52)*Imports!AJ52</f>
        <v>0</v>
      </c>
      <c r="AK52">
        <f>(Total_Carbon_Intensity_PasteVal!L52-Total_Carbon_Intensity_PasteVal!C52)*Imports!AK52</f>
        <v>21601938.582222473</v>
      </c>
      <c r="AL52">
        <f>(Total_Carbon_Intensity_PasteVal!L52-Total_Carbon_Intensity_PasteVal!D52)*Imports!AL52</f>
        <v>54440905.089627266</v>
      </c>
      <c r="AM52">
        <f>(Total_Carbon_Intensity_PasteVal!L52-Total_Carbon_Intensity_PasteVal!M52)*Imports!AM52</f>
        <v>170436830.67214274</v>
      </c>
      <c r="AN52">
        <f>(Total_Carbon_Intensity_PasteVal!M52-Total_Carbon_Intensity_PasteVal!D52)*Imports!AN52</f>
        <v>0</v>
      </c>
      <c r="AO52">
        <f>(Total_Carbon_Intensity_PasteVal!M52-Total_Carbon_Intensity_PasteVal!L52)*Imports!AO52</f>
        <v>0</v>
      </c>
      <c r="AP52">
        <f>(Total_Carbon_Intensity_PasteVal!M52-Total_Carbon_Intensity_PasteVal!N52)*Imports!AP52</f>
        <v>0</v>
      </c>
      <c r="AQ52">
        <f>(Total_Carbon_Intensity_PasteVal!N52-Total_Carbon_Intensity_PasteVal!D52)*Imports!AQ52</f>
        <v>0</v>
      </c>
      <c r="AR52">
        <f>(Total_Carbon_Intensity_PasteVal!N52-Total_Carbon_Intensity_PasteVal!M52)*Imports!AR52</f>
        <v>2543562.2907653921</v>
      </c>
      <c r="AS52">
        <f>(Total_Carbon_Intensity_PasteVal!N52-Total_Carbon_Intensity_PasteVal!F52)*Imports!AS52</f>
        <v>0</v>
      </c>
      <c r="AT52">
        <f>(Total_Carbon_Intensity_PasteVal!N52-Total_Carbon_Intensity_PasteVal!C52)*Imports!AT52</f>
        <v>0</v>
      </c>
    </row>
    <row r="53" spans="1:46" ht="12.95">
      <c r="A53" s="3">
        <v>43922</v>
      </c>
      <c r="B53">
        <f>(Total_Carbon_Intensity_PasteVal!H53-Total_Carbon_Intensity_PasteVal!G53)*Imports!B53</f>
        <v>165424005.44357148</v>
      </c>
      <c r="C53">
        <f>(Total_Carbon_Intensity_PasteVal!H53-Total_Carbon_Intensity_PasteVal!L53)*Imports!C53</f>
        <v>-76440744.663180113</v>
      </c>
      <c r="D53">
        <f>(Total_Carbon_Intensity_PasteVal!H53-Total_Carbon_Intensity_PasteVal!O53)*Imports!D53</f>
        <v>38067928.721546337</v>
      </c>
      <c r="E53">
        <f>(Total_Carbon_Intensity_PasteVal!H53-Total_Carbon_Intensity_PasteVal!I53)*Imports!E53</f>
        <v>0</v>
      </c>
      <c r="F53">
        <f>(Total_Carbon_Intensity_PasteVal!H53-Total_Carbon_Intensity_PasteVal!K53)*Imports!F53</f>
        <v>0</v>
      </c>
      <c r="G53">
        <f>(Total_Carbon_Intensity_PasteVal!B53-Total_Carbon_Intensity_PasteVal!J53)*Imports!G53</f>
        <v>0</v>
      </c>
      <c r="H53">
        <f>(Total_Carbon_Intensity_PasteVal!B53-Total_Carbon_Intensity_PasteVal!C53)*Imports!H53</f>
        <v>-79181625.604706794</v>
      </c>
      <c r="I53">
        <f>(Total_Carbon_Intensity_PasteVal!O53-Total_Carbon_Intensity_PasteVal!G53)*Imports!I53</f>
        <v>77141551.129295453</v>
      </c>
      <c r="J53">
        <f>(Total_Carbon_Intensity_PasteVal!O53-Total_Carbon_Intensity_PasteVal!G53)*Imports!J53</f>
        <v>0</v>
      </c>
      <c r="K53">
        <f>(Total_Carbon_Intensity_PasteVal!O53-Total_Carbon_Intensity_PasteVal!L53)*Imports!K53</f>
        <v>0</v>
      </c>
      <c r="L53">
        <f>(Total_Carbon_Intensity_PasteVal!O53-Total_Carbon_Intensity_PasteVal!C53)*Imports!L53</f>
        <v>0</v>
      </c>
      <c r="M53">
        <f>(Total_Carbon_Intensity_PasteVal!C53-Total_Carbon_Intensity_PasteVal!B53)*Imports!M53</f>
        <v>0</v>
      </c>
      <c r="N53">
        <f>(Total_Carbon_Intensity_PasteVal!C53-Total_Carbon_Intensity_PasteVal!D53)*Imports!N53</f>
        <v>3656814.1074926849</v>
      </c>
      <c r="O53">
        <f>(Total_Carbon_Intensity_PasteVal!C53-Total_Carbon_Intensity_PasteVal!G53)*Imports!O53</f>
        <v>350763261.60300422</v>
      </c>
      <c r="P53">
        <f>(Total_Carbon_Intensity_PasteVal!C53-Total_Carbon_Intensity_PasteVal!L53)*Imports!P53</f>
        <v>-3273121.7069211351</v>
      </c>
      <c r="Q53">
        <f>(Total_Carbon_Intensity_PasteVal!C53-Total_Carbon_Intensity_PasteVal!N53)*Imports!Q53</f>
        <v>40709075.549851432</v>
      </c>
      <c r="R53">
        <f>(Total_Carbon_Intensity_PasteVal!D53-Total_Carbon_Intensity_PasteVal!N53)*Imports!R53</f>
        <v>53441547.64437373</v>
      </c>
      <c r="S53">
        <f>(Total_Carbon_Intensity_PasteVal!D53-Total_Carbon_Intensity_PasteVal!M53)*Imports!S53</f>
        <v>152120522.11759764</v>
      </c>
      <c r="T53">
        <f>(Total_Carbon_Intensity_PasteVal!D53-Total_Carbon_Intensity_PasteVal!C53)*Imports!T53</f>
        <v>0</v>
      </c>
      <c r="U53">
        <f>(Total_Carbon_Intensity_PasteVal!E53-Total_Carbon_Intensity_PasteVal!G53)*Imports!U53</f>
        <v>86041586.875901371</v>
      </c>
      <c r="V53">
        <f>(Total_Carbon_Intensity_PasteVal!F53-Total_Carbon_Intensity_PasteVal!M53)*Imports!V53</f>
        <v>0</v>
      </c>
      <c r="W53">
        <f>(Total_Carbon_Intensity_PasteVal!F53-Total_Carbon_Intensity_PasteVal!N53)*Imports!W53</f>
        <v>203964945.37651199</v>
      </c>
      <c r="X53">
        <f>(Total_Carbon_Intensity_PasteVal!G53-Total_Carbon_Intensity_PasteVal!H53)*Imports!X53</f>
        <v>0</v>
      </c>
      <c r="Y53">
        <f>(Total_Carbon_Intensity_PasteVal!G53-Total_Carbon_Intensity_PasteVal!J53)*Imports!Y53</f>
        <v>0</v>
      </c>
      <c r="Z53">
        <f>(Total_Carbon_Intensity_PasteVal!G53-Total_Carbon_Intensity_PasteVal!E53)*Imports!Z53</f>
        <v>0</v>
      </c>
      <c r="AA53">
        <f>(Total_Carbon_Intensity_PasteVal!G53-Total_Carbon_Intensity_PasteVal!O53)*Imports!AA53</f>
        <v>0</v>
      </c>
      <c r="AB53">
        <f>(Total_Carbon_Intensity_PasteVal!G53-Total_Carbon_Intensity_PasteVal!C53)*Imports!AB53</f>
        <v>0</v>
      </c>
      <c r="AC53">
        <f>(Total_Carbon_Intensity_PasteVal!I53-Total_Carbon_Intensity_PasteVal!H53)*Imports!AC53</f>
        <v>4919113.5998681942</v>
      </c>
      <c r="AD53">
        <f>(Total_Carbon_Intensity_PasteVal!I53-Total_Carbon_Intensity_PasteVal!K53)*Imports!AD53</f>
        <v>0</v>
      </c>
      <c r="AE53">
        <f>(Total_Carbon_Intensity_PasteVal!J53-Total_Carbon_Intensity_PasteVal!B53)*Imports!AE53</f>
        <v>16021783.943757299</v>
      </c>
      <c r="AF53">
        <f>(Total_Carbon_Intensity_PasteVal!J53-Total_Carbon_Intensity_PasteVal!G53)*Imports!AF53</f>
        <v>192813724.6987347</v>
      </c>
      <c r="AG53">
        <f>(Total_Carbon_Intensity_PasteVal!K53-Total_Carbon_Intensity_PasteVal!H53)*Imports!AG53</f>
        <v>22472166.718916103</v>
      </c>
      <c r="AH53">
        <f>(Total_Carbon_Intensity_PasteVal!K53-Total_Carbon_Intensity_PasteVal!I53)*Imports!AH53</f>
        <v>0</v>
      </c>
      <c r="AI53">
        <f>(Total_Carbon_Intensity_PasteVal!L53-Total_Carbon_Intensity_PasteVal!H53)*Imports!AI53</f>
        <v>0</v>
      </c>
      <c r="AJ53">
        <f>(Total_Carbon_Intensity_PasteVal!L53-Total_Carbon_Intensity_PasteVal!O53)*Imports!AJ53</f>
        <v>80187383.799559519</v>
      </c>
      <c r="AK53">
        <f>(Total_Carbon_Intensity_PasteVal!L53-Total_Carbon_Intensity_PasteVal!C53)*Imports!AK53</f>
        <v>0</v>
      </c>
      <c r="AL53">
        <f>(Total_Carbon_Intensity_PasteVal!L53-Total_Carbon_Intensity_PasteVal!D53)*Imports!AL53</f>
        <v>33838555.352738708</v>
      </c>
      <c r="AM53">
        <f>(Total_Carbon_Intensity_PasteVal!L53-Total_Carbon_Intensity_PasteVal!M53)*Imports!AM53</f>
        <v>150124602.81113371</v>
      </c>
      <c r="AN53">
        <f>(Total_Carbon_Intensity_PasteVal!M53-Total_Carbon_Intensity_PasteVal!D53)*Imports!AN53</f>
        <v>0</v>
      </c>
      <c r="AO53">
        <f>(Total_Carbon_Intensity_PasteVal!M53-Total_Carbon_Intensity_PasteVal!L53)*Imports!AO53</f>
        <v>0</v>
      </c>
      <c r="AP53">
        <f>(Total_Carbon_Intensity_PasteVal!M53-Total_Carbon_Intensity_PasteVal!N53)*Imports!AP53</f>
        <v>0</v>
      </c>
      <c r="AQ53">
        <f>(Total_Carbon_Intensity_PasteVal!N53-Total_Carbon_Intensity_PasteVal!D53)*Imports!AQ53</f>
        <v>0</v>
      </c>
      <c r="AR53">
        <f>(Total_Carbon_Intensity_PasteVal!N53-Total_Carbon_Intensity_PasteVal!M53)*Imports!AR53</f>
        <v>3317390.6688005431</v>
      </c>
      <c r="AS53">
        <f>(Total_Carbon_Intensity_PasteVal!N53-Total_Carbon_Intensity_PasteVal!F53)*Imports!AS53</f>
        <v>0</v>
      </c>
      <c r="AT53">
        <f>(Total_Carbon_Intensity_PasteVal!N53-Total_Carbon_Intensity_PasteVal!C53)*Imports!AT53</f>
        <v>0</v>
      </c>
    </row>
    <row r="54" spans="1:46" ht="12.95">
      <c r="A54" s="3">
        <v>43952</v>
      </c>
      <c r="B54">
        <f>(Total_Carbon_Intensity_PasteVal!H54-Total_Carbon_Intensity_PasteVal!G54)*Imports!B54</f>
        <v>173499114.27771804</v>
      </c>
      <c r="C54">
        <f>(Total_Carbon_Intensity_PasteVal!H54-Total_Carbon_Intensity_PasteVal!L54)*Imports!C54</f>
        <v>-68289675.143237442</v>
      </c>
      <c r="D54">
        <f>(Total_Carbon_Intensity_PasteVal!H54-Total_Carbon_Intensity_PasteVal!O54)*Imports!D54</f>
        <v>45856230.454374142</v>
      </c>
      <c r="E54">
        <f>(Total_Carbon_Intensity_PasteVal!H54-Total_Carbon_Intensity_PasteVal!I54)*Imports!E54</f>
        <v>-4222036.1221327744</v>
      </c>
      <c r="F54">
        <f>(Total_Carbon_Intensity_PasteVal!H54-Total_Carbon_Intensity_PasteVal!K54)*Imports!F54</f>
        <v>4079863.1099595521</v>
      </c>
      <c r="G54">
        <f>(Total_Carbon_Intensity_PasteVal!B54-Total_Carbon_Intensity_PasteVal!J54)*Imports!G54</f>
        <v>0</v>
      </c>
      <c r="H54">
        <f>(Total_Carbon_Intensity_PasteVal!B54-Total_Carbon_Intensity_PasteVal!C54)*Imports!H54</f>
        <v>-59138799.864514507</v>
      </c>
      <c r="I54">
        <f>(Total_Carbon_Intensity_PasteVal!O54-Total_Carbon_Intensity_PasteVal!G54)*Imports!I54</f>
        <v>60090378.285750829</v>
      </c>
      <c r="J54">
        <f>(Total_Carbon_Intensity_PasteVal!O54-Total_Carbon_Intensity_PasteVal!G54)*Imports!J54</f>
        <v>0</v>
      </c>
      <c r="K54">
        <f>(Total_Carbon_Intensity_PasteVal!O54-Total_Carbon_Intensity_PasteVal!L54)*Imports!K54</f>
        <v>0</v>
      </c>
      <c r="L54">
        <f>(Total_Carbon_Intensity_PasteVal!O54-Total_Carbon_Intensity_PasteVal!C54)*Imports!L54</f>
        <v>0</v>
      </c>
      <c r="M54">
        <f>(Total_Carbon_Intensity_PasteVal!C54-Total_Carbon_Intensity_PasteVal!B54)*Imports!M54</f>
        <v>0</v>
      </c>
      <c r="N54">
        <f>(Total_Carbon_Intensity_PasteVal!C54-Total_Carbon_Intensity_PasteVal!D54)*Imports!N54</f>
        <v>7553197.6479210202</v>
      </c>
      <c r="O54">
        <f>(Total_Carbon_Intensity_PasteVal!C54-Total_Carbon_Intensity_PasteVal!G54)*Imports!O54</f>
        <v>391996688.75444126</v>
      </c>
      <c r="P54">
        <f>(Total_Carbon_Intensity_PasteVal!C54-Total_Carbon_Intensity_PasteVal!L54)*Imports!P54</f>
        <v>-144207854.91200805</v>
      </c>
      <c r="Q54">
        <f>(Total_Carbon_Intensity_PasteVal!C54-Total_Carbon_Intensity_PasteVal!N54)*Imports!Q54</f>
        <v>5074221.1364858188</v>
      </c>
      <c r="R54">
        <f>(Total_Carbon_Intensity_PasteVal!D54-Total_Carbon_Intensity_PasteVal!N54)*Imports!R54</f>
        <v>15830804.137844892</v>
      </c>
      <c r="S54">
        <f>(Total_Carbon_Intensity_PasteVal!D54-Total_Carbon_Intensity_PasteVal!M54)*Imports!S54</f>
        <v>135508281.19540432</v>
      </c>
      <c r="T54">
        <f>(Total_Carbon_Intensity_PasteVal!D54-Total_Carbon_Intensity_PasteVal!C54)*Imports!T54</f>
        <v>0</v>
      </c>
      <c r="U54">
        <f>(Total_Carbon_Intensity_PasteVal!E54-Total_Carbon_Intensity_PasteVal!G54)*Imports!U54</f>
        <v>138225481.29454476</v>
      </c>
      <c r="V54">
        <f>(Total_Carbon_Intensity_PasteVal!F54-Total_Carbon_Intensity_PasteVal!M54)*Imports!V54</f>
        <v>1199843.929246834</v>
      </c>
      <c r="W54">
        <f>(Total_Carbon_Intensity_PasteVal!F54-Total_Carbon_Intensity_PasteVal!N54)*Imports!W54</f>
        <v>145461622.00238362</v>
      </c>
      <c r="X54">
        <f>(Total_Carbon_Intensity_PasteVal!G54-Total_Carbon_Intensity_PasteVal!H54)*Imports!X54</f>
        <v>0</v>
      </c>
      <c r="Y54">
        <f>(Total_Carbon_Intensity_PasteVal!G54-Total_Carbon_Intensity_PasteVal!J54)*Imports!Y54</f>
        <v>0</v>
      </c>
      <c r="Z54">
        <f>(Total_Carbon_Intensity_PasteVal!G54-Total_Carbon_Intensity_PasteVal!E54)*Imports!Z54</f>
        <v>0</v>
      </c>
      <c r="AA54">
        <f>(Total_Carbon_Intensity_PasteVal!G54-Total_Carbon_Intensity_PasteVal!O54)*Imports!AA54</f>
        <v>0</v>
      </c>
      <c r="AB54">
        <f>(Total_Carbon_Intensity_PasteVal!G54-Total_Carbon_Intensity_PasteVal!C54)*Imports!AB54</f>
        <v>0</v>
      </c>
      <c r="AC54">
        <f>(Total_Carbon_Intensity_PasteVal!I54-Total_Carbon_Intensity_PasteVal!H54)*Imports!AC54</f>
        <v>0</v>
      </c>
      <c r="AD54">
        <f>(Total_Carbon_Intensity_PasteVal!I54-Total_Carbon_Intensity_PasteVal!K54)*Imports!AD54</f>
        <v>0</v>
      </c>
      <c r="AE54">
        <f>(Total_Carbon_Intensity_PasteVal!J54-Total_Carbon_Intensity_PasteVal!B54)*Imports!AE54</f>
        <v>21731700.193146631</v>
      </c>
      <c r="AF54">
        <f>(Total_Carbon_Intensity_PasteVal!J54-Total_Carbon_Intensity_PasteVal!G54)*Imports!AF54</f>
        <v>220530263.420504</v>
      </c>
      <c r="AG54">
        <f>(Total_Carbon_Intensity_PasteVal!K54-Total_Carbon_Intensity_PasteVal!H54)*Imports!AG54</f>
        <v>0</v>
      </c>
      <c r="AH54">
        <f>(Total_Carbon_Intensity_PasteVal!K54-Total_Carbon_Intensity_PasteVal!I54)*Imports!AH54</f>
        <v>0</v>
      </c>
      <c r="AI54">
        <f>(Total_Carbon_Intensity_PasteVal!L54-Total_Carbon_Intensity_PasteVal!H54)*Imports!AI54</f>
        <v>0</v>
      </c>
      <c r="AJ54">
        <f>(Total_Carbon_Intensity_PasteVal!L54-Total_Carbon_Intensity_PasteVal!O54)*Imports!AJ54</f>
        <v>155342161.92230874</v>
      </c>
      <c r="AK54">
        <f>(Total_Carbon_Intensity_PasteVal!L54-Total_Carbon_Intensity_PasteVal!C54)*Imports!AK54</f>
        <v>0</v>
      </c>
      <c r="AL54">
        <f>(Total_Carbon_Intensity_PasteVal!L54-Total_Carbon_Intensity_PasteVal!D54)*Imports!AL54</f>
        <v>8074893.1496615736</v>
      </c>
      <c r="AM54">
        <f>(Total_Carbon_Intensity_PasteVal!L54-Total_Carbon_Intensity_PasteVal!M54)*Imports!AM54</f>
        <v>145146813.83878478</v>
      </c>
      <c r="AN54">
        <f>(Total_Carbon_Intensity_PasteVal!M54-Total_Carbon_Intensity_PasteVal!D54)*Imports!AN54</f>
        <v>0</v>
      </c>
      <c r="AO54">
        <f>(Total_Carbon_Intensity_PasteVal!M54-Total_Carbon_Intensity_PasteVal!L54)*Imports!AO54</f>
        <v>0</v>
      </c>
      <c r="AP54">
        <f>(Total_Carbon_Intensity_PasteVal!M54-Total_Carbon_Intensity_PasteVal!N54)*Imports!AP54</f>
        <v>0</v>
      </c>
      <c r="AQ54">
        <f>(Total_Carbon_Intensity_PasteVal!N54-Total_Carbon_Intensity_PasteVal!D54)*Imports!AQ54</f>
        <v>0</v>
      </c>
      <c r="AR54">
        <f>(Total_Carbon_Intensity_PasteVal!N54-Total_Carbon_Intensity_PasteVal!M54)*Imports!AR54</f>
        <v>8874492.6972776819</v>
      </c>
      <c r="AS54">
        <f>(Total_Carbon_Intensity_PasteVal!N54-Total_Carbon_Intensity_PasteVal!F54)*Imports!AS54</f>
        <v>0</v>
      </c>
      <c r="AT54">
        <f>(Total_Carbon_Intensity_PasteVal!N54-Total_Carbon_Intensity_PasteVal!C54)*Imports!AT54</f>
        <v>0</v>
      </c>
    </row>
    <row r="55" spans="1:46" ht="12.95">
      <c r="A55" s="3">
        <v>43983</v>
      </c>
      <c r="B55">
        <f>(Total_Carbon_Intensity_PasteVal!H55-Total_Carbon_Intensity_PasteVal!G55)*Imports!B55</f>
        <v>89364175.871246144</v>
      </c>
      <c r="C55">
        <f>(Total_Carbon_Intensity_PasteVal!H55-Total_Carbon_Intensity_PasteVal!L55)*Imports!C55</f>
        <v>-25087996.226907212</v>
      </c>
      <c r="D55">
        <f>(Total_Carbon_Intensity_PasteVal!H55-Total_Carbon_Intensity_PasteVal!O55)*Imports!D55</f>
        <v>12290952.951254435</v>
      </c>
      <c r="E55">
        <f>(Total_Carbon_Intensity_PasteVal!H55-Total_Carbon_Intensity_PasteVal!I55)*Imports!E55</f>
        <v>-10115366.568913907</v>
      </c>
      <c r="F55">
        <f>(Total_Carbon_Intensity_PasteVal!H55-Total_Carbon_Intensity_PasteVal!K55)*Imports!F55</f>
        <v>-2969006.6922982926</v>
      </c>
      <c r="G55">
        <f>(Total_Carbon_Intensity_PasteVal!B55-Total_Carbon_Intensity_PasteVal!J55)*Imports!G55</f>
        <v>0</v>
      </c>
      <c r="H55">
        <f>(Total_Carbon_Intensity_PasteVal!B55-Total_Carbon_Intensity_PasteVal!C55)*Imports!H55</f>
        <v>0</v>
      </c>
      <c r="I55">
        <f>(Total_Carbon_Intensity_PasteVal!O55-Total_Carbon_Intensity_PasteVal!G55)*Imports!I55</f>
        <v>46495614.78505972</v>
      </c>
      <c r="J55">
        <f>(Total_Carbon_Intensity_PasteVal!O55-Total_Carbon_Intensity_PasteVal!G55)*Imports!J55</f>
        <v>0</v>
      </c>
      <c r="K55">
        <f>(Total_Carbon_Intensity_PasteVal!O55-Total_Carbon_Intensity_PasteVal!L55)*Imports!K55</f>
        <v>-7283294.7626370396</v>
      </c>
      <c r="L55">
        <f>(Total_Carbon_Intensity_PasteVal!O55-Total_Carbon_Intensity_PasteVal!C55)*Imports!L55</f>
        <v>0</v>
      </c>
      <c r="M55">
        <f>(Total_Carbon_Intensity_PasteVal!C55-Total_Carbon_Intensity_PasteVal!B55)*Imports!M55</f>
        <v>27453814.246595781</v>
      </c>
      <c r="N55">
        <f>(Total_Carbon_Intensity_PasteVal!C55-Total_Carbon_Intensity_PasteVal!D55)*Imports!N55</f>
        <v>0</v>
      </c>
      <c r="O55">
        <f>(Total_Carbon_Intensity_PasteVal!C55-Total_Carbon_Intensity_PasteVal!G55)*Imports!O55</f>
        <v>285163633.37795579</v>
      </c>
      <c r="P55">
        <f>(Total_Carbon_Intensity_PasteVal!C55-Total_Carbon_Intensity_PasteVal!L55)*Imports!P55</f>
        <v>0</v>
      </c>
      <c r="Q55">
        <f>(Total_Carbon_Intensity_PasteVal!C55-Total_Carbon_Intensity_PasteVal!N55)*Imports!Q55</f>
        <v>31569456.018425751</v>
      </c>
      <c r="R55">
        <f>(Total_Carbon_Intensity_PasteVal!D55-Total_Carbon_Intensity_PasteVal!N55)*Imports!R55</f>
        <v>18155507.418279424</v>
      </c>
      <c r="S55">
        <f>(Total_Carbon_Intensity_PasteVal!D55-Total_Carbon_Intensity_PasteVal!M55)*Imports!S55</f>
        <v>89529112.855220482</v>
      </c>
      <c r="T55">
        <f>(Total_Carbon_Intensity_PasteVal!D55-Total_Carbon_Intensity_PasteVal!C55)*Imports!T55</f>
        <v>-28303826.774863426</v>
      </c>
      <c r="U55">
        <f>(Total_Carbon_Intensity_PasteVal!E55-Total_Carbon_Intensity_PasteVal!G55)*Imports!U55</f>
        <v>98742075.416976109</v>
      </c>
      <c r="V55">
        <f>(Total_Carbon_Intensity_PasteVal!F55-Total_Carbon_Intensity_PasteVal!M55)*Imports!V55</f>
        <v>3814362.5291810343</v>
      </c>
      <c r="W55">
        <f>(Total_Carbon_Intensity_PasteVal!F55-Total_Carbon_Intensity_PasteVal!N55)*Imports!W55</f>
        <v>96051442.490531296</v>
      </c>
      <c r="X55">
        <f>(Total_Carbon_Intensity_PasteVal!G55-Total_Carbon_Intensity_PasteVal!H55)*Imports!X55</f>
        <v>0</v>
      </c>
      <c r="Y55">
        <f>(Total_Carbon_Intensity_PasteVal!G55-Total_Carbon_Intensity_PasteVal!J55)*Imports!Y55</f>
        <v>0</v>
      </c>
      <c r="Z55">
        <f>(Total_Carbon_Intensity_PasteVal!G55-Total_Carbon_Intensity_PasteVal!E55)*Imports!Z55</f>
        <v>0</v>
      </c>
      <c r="AA55">
        <f>(Total_Carbon_Intensity_PasteVal!G55-Total_Carbon_Intensity_PasteVal!O55)*Imports!AA55</f>
        <v>0</v>
      </c>
      <c r="AB55">
        <f>(Total_Carbon_Intensity_PasteVal!G55-Total_Carbon_Intensity_PasteVal!C55)*Imports!AB55</f>
        <v>0</v>
      </c>
      <c r="AC55">
        <f>(Total_Carbon_Intensity_PasteVal!I55-Total_Carbon_Intensity_PasteVal!H55)*Imports!AC55</f>
        <v>0</v>
      </c>
      <c r="AD55">
        <f>(Total_Carbon_Intensity_PasteVal!I55-Total_Carbon_Intensity_PasteVal!K55)*Imports!AD55</f>
        <v>0</v>
      </c>
      <c r="AE55">
        <f>(Total_Carbon_Intensity_PasteVal!J55-Total_Carbon_Intensity_PasteVal!B55)*Imports!AE55</f>
        <v>22811179.906897191</v>
      </c>
      <c r="AF55">
        <f>(Total_Carbon_Intensity_PasteVal!J55-Total_Carbon_Intensity_PasteVal!G55)*Imports!AF55</f>
        <v>79737870.044467986</v>
      </c>
      <c r="AG55">
        <f>(Total_Carbon_Intensity_PasteVal!K55-Total_Carbon_Intensity_PasteVal!H55)*Imports!AG55</f>
        <v>0</v>
      </c>
      <c r="AH55">
        <f>(Total_Carbon_Intensity_PasteVal!K55-Total_Carbon_Intensity_PasteVal!I55)*Imports!AH55</f>
        <v>0</v>
      </c>
      <c r="AI55">
        <f>(Total_Carbon_Intensity_PasteVal!L55-Total_Carbon_Intensity_PasteVal!H55)*Imports!AI55</f>
        <v>0</v>
      </c>
      <c r="AJ55">
        <f>(Total_Carbon_Intensity_PasteVal!L55-Total_Carbon_Intensity_PasteVal!O55)*Imports!AJ55</f>
        <v>0</v>
      </c>
      <c r="AK55">
        <f>(Total_Carbon_Intensity_PasteVal!L55-Total_Carbon_Intensity_PasteVal!C55)*Imports!AK55</f>
        <v>13782284.373653175</v>
      </c>
      <c r="AL55">
        <f>(Total_Carbon_Intensity_PasteVal!L55-Total_Carbon_Intensity_PasteVal!D55)*Imports!AL55</f>
        <v>0</v>
      </c>
      <c r="AM55">
        <f>(Total_Carbon_Intensity_PasteVal!L55-Total_Carbon_Intensity_PasteVal!M55)*Imports!AM55</f>
        <v>74874168.210590094</v>
      </c>
      <c r="AN55">
        <f>(Total_Carbon_Intensity_PasteVal!M55-Total_Carbon_Intensity_PasteVal!D55)*Imports!AN55</f>
        <v>0</v>
      </c>
      <c r="AO55">
        <f>(Total_Carbon_Intensity_PasteVal!M55-Total_Carbon_Intensity_PasteVal!L55)*Imports!AO55</f>
        <v>0</v>
      </c>
      <c r="AP55">
        <f>(Total_Carbon_Intensity_PasteVal!M55-Total_Carbon_Intensity_PasteVal!N55)*Imports!AP55</f>
        <v>0</v>
      </c>
      <c r="AQ55">
        <f>(Total_Carbon_Intensity_PasteVal!N55-Total_Carbon_Intensity_PasteVal!D55)*Imports!AQ55</f>
        <v>0</v>
      </c>
      <c r="AR55">
        <f>(Total_Carbon_Intensity_PasteVal!N55-Total_Carbon_Intensity_PasteVal!M55)*Imports!AR55</f>
        <v>17656144.706603106</v>
      </c>
      <c r="AS55">
        <f>(Total_Carbon_Intensity_PasteVal!N55-Total_Carbon_Intensity_PasteVal!F55)*Imports!AS55</f>
        <v>0</v>
      </c>
      <c r="AT55">
        <f>(Total_Carbon_Intensity_PasteVal!N55-Total_Carbon_Intensity_PasteVal!C55)*Imports!AT55</f>
        <v>0</v>
      </c>
    </row>
    <row r="56" spans="1:46" ht="12.95">
      <c r="A56" s="3">
        <v>44013</v>
      </c>
      <c r="B56">
        <f>(Total_Carbon_Intensity_PasteVal!H56-Total_Carbon_Intensity_PasteVal!G56)*Imports!B56</f>
        <v>0</v>
      </c>
      <c r="C56">
        <f>(Total_Carbon_Intensity_PasteVal!H56-Total_Carbon_Intensity_PasteVal!L56)*Imports!C56</f>
        <v>-33569100.739229627</v>
      </c>
      <c r="D56">
        <f>(Total_Carbon_Intensity_PasteVal!H56-Total_Carbon_Intensity_PasteVal!O56)*Imports!D56</f>
        <v>2781978.6063634325</v>
      </c>
      <c r="E56">
        <f>(Total_Carbon_Intensity_PasteVal!H56-Total_Carbon_Intensity_PasteVal!I56)*Imports!E56</f>
        <v>-505108.87282395945</v>
      </c>
      <c r="F56">
        <f>(Total_Carbon_Intensity_PasteVal!H56-Total_Carbon_Intensity_PasteVal!K56)*Imports!F56</f>
        <v>4856686.562818842</v>
      </c>
      <c r="G56">
        <f>(Total_Carbon_Intensity_PasteVal!B56-Total_Carbon_Intensity_PasteVal!J56)*Imports!G56</f>
        <v>0</v>
      </c>
      <c r="H56">
        <f>(Total_Carbon_Intensity_PasteVal!B56-Total_Carbon_Intensity_PasteVal!C56)*Imports!H56</f>
        <v>-67574911.239321128</v>
      </c>
      <c r="I56">
        <f>(Total_Carbon_Intensity_PasteVal!O56-Total_Carbon_Intensity_PasteVal!G56)*Imports!I56</f>
        <v>0</v>
      </c>
      <c r="J56">
        <f>(Total_Carbon_Intensity_PasteVal!O56-Total_Carbon_Intensity_PasteVal!G56)*Imports!J56</f>
        <v>0</v>
      </c>
      <c r="K56">
        <f>(Total_Carbon_Intensity_PasteVal!O56-Total_Carbon_Intensity_PasteVal!L56)*Imports!K56</f>
        <v>-26377152.037832394</v>
      </c>
      <c r="L56">
        <f>(Total_Carbon_Intensity_PasteVal!O56-Total_Carbon_Intensity_PasteVal!C56)*Imports!L56</f>
        <v>0</v>
      </c>
      <c r="M56">
        <f>(Total_Carbon_Intensity_PasteVal!C56-Total_Carbon_Intensity_PasteVal!B56)*Imports!M56</f>
        <v>0</v>
      </c>
      <c r="N56">
        <f>(Total_Carbon_Intensity_PasteVal!C56-Total_Carbon_Intensity_PasteVal!D56)*Imports!N56</f>
        <v>124270539.51803854</v>
      </c>
      <c r="O56">
        <f>(Total_Carbon_Intensity_PasteVal!C56-Total_Carbon_Intensity_PasteVal!G56)*Imports!O56</f>
        <v>140117801.41078547</v>
      </c>
      <c r="P56">
        <f>(Total_Carbon_Intensity_PasteVal!C56-Total_Carbon_Intensity_PasteVal!L56)*Imports!P56</f>
        <v>-103314395.3379287</v>
      </c>
      <c r="Q56">
        <f>(Total_Carbon_Intensity_PasteVal!C56-Total_Carbon_Intensity_PasteVal!N56)*Imports!Q56</f>
        <v>61427318.097166248</v>
      </c>
      <c r="R56">
        <f>(Total_Carbon_Intensity_PasteVal!D56-Total_Carbon_Intensity_PasteVal!N56)*Imports!R56</f>
        <v>90043774.592659205</v>
      </c>
      <c r="S56">
        <f>(Total_Carbon_Intensity_PasteVal!D56-Total_Carbon_Intensity_PasteVal!M56)*Imports!S56</f>
        <v>86989692.048444986</v>
      </c>
      <c r="T56">
        <f>(Total_Carbon_Intensity_PasteVal!D56-Total_Carbon_Intensity_PasteVal!C56)*Imports!T56</f>
        <v>0</v>
      </c>
      <c r="U56">
        <f>(Total_Carbon_Intensity_PasteVal!E56-Total_Carbon_Intensity_PasteVal!G56)*Imports!U56</f>
        <v>43919983.409105934</v>
      </c>
      <c r="V56">
        <f>(Total_Carbon_Intensity_PasteVal!F56-Total_Carbon_Intensity_PasteVal!M56)*Imports!V56</f>
        <v>2540771.2824261133</v>
      </c>
      <c r="W56">
        <f>(Total_Carbon_Intensity_PasteVal!F56-Total_Carbon_Intensity_PasteVal!N56)*Imports!W56</f>
        <v>54096923.685439847</v>
      </c>
      <c r="X56">
        <f>(Total_Carbon_Intensity_PasteVal!G56-Total_Carbon_Intensity_PasteVal!H56)*Imports!X56</f>
        <v>-42304969.777790137</v>
      </c>
      <c r="Y56">
        <f>(Total_Carbon_Intensity_PasteVal!G56-Total_Carbon_Intensity_PasteVal!J56)*Imports!Y56</f>
        <v>0</v>
      </c>
      <c r="Z56">
        <f>(Total_Carbon_Intensity_PasteVal!G56-Total_Carbon_Intensity_PasteVal!E56)*Imports!Z56</f>
        <v>0</v>
      </c>
      <c r="AA56">
        <f>(Total_Carbon_Intensity_PasteVal!G56-Total_Carbon_Intensity_PasteVal!O56)*Imports!AA56</f>
        <v>-71090585.660407439</v>
      </c>
      <c r="AB56">
        <f>(Total_Carbon_Intensity_PasteVal!G56-Total_Carbon_Intensity_PasteVal!C56)*Imports!AB56</f>
        <v>0</v>
      </c>
      <c r="AC56">
        <f>(Total_Carbon_Intensity_PasteVal!I56-Total_Carbon_Intensity_PasteVal!H56)*Imports!AC56</f>
        <v>0</v>
      </c>
      <c r="AD56">
        <f>(Total_Carbon_Intensity_PasteVal!I56-Total_Carbon_Intensity_PasteVal!K56)*Imports!AD56</f>
        <v>0</v>
      </c>
      <c r="AE56">
        <f>(Total_Carbon_Intensity_PasteVal!J56-Total_Carbon_Intensity_PasteVal!B56)*Imports!AE56</f>
        <v>28923740.560060572</v>
      </c>
      <c r="AF56">
        <f>(Total_Carbon_Intensity_PasteVal!J56-Total_Carbon_Intensity_PasteVal!G56)*Imports!AF56</f>
        <v>250086361.97918707</v>
      </c>
      <c r="AG56">
        <f>(Total_Carbon_Intensity_PasteVal!K56-Total_Carbon_Intensity_PasteVal!H56)*Imports!AG56</f>
        <v>0</v>
      </c>
      <c r="AH56">
        <f>(Total_Carbon_Intensity_PasteVal!K56-Total_Carbon_Intensity_PasteVal!I56)*Imports!AH56</f>
        <v>0</v>
      </c>
      <c r="AI56">
        <f>(Total_Carbon_Intensity_PasteVal!L56-Total_Carbon_Intensity_PasteVal!H56)*Imports!AI56</f>
        <v>0</v>
      </c>
      <c r="AJ56">
        <f>(Total_Carbon_Intensity_PasteVal!L56-Total_Carbon_Intensity_PasteVal!O56)*Imports!AJ56</f>
        <v>0</v>
      </c>
      <c r="AK56">
        <f>(Total_Carbon_Intensity_PasteVal!L56-Total_Carbon_Intensity_PasteVal!C56)*Imports!AK56</f>
        <v>0</v>
      </c>
      <c r="AL56">
        <f>(Total_Carbon_Intensity_PasteVal!L56-Total_Carbon_Intensity_PasteVal!D56)*Imports!AL56</f>
        <v>0</v>
      </c>
      <c r="AM56">
        <f>(Total_Carbon_Intensity_PasteVal!L56-Total_Carbon_Intensity_PasteVal!M56)*Imports!AM56</f>
        <v>111791940.23277079</v>
      </c>
      <c r="AN56">
        <f>(Total_Carbon_Intensity_PasteVal!M56-Total_Carbon_Intensity_PasteVal!D56)*Imports!AN56</f>
        <v>0</v>
      </c>
      <c r="AO56">
        <f>(Total_Carbon_Intensity_PasteVal!M56-Total_Carbon_Intensity_PasteVal!L56)*Imports!AO56</f>
        <v>0</v>
      </c>
      <c r="AP56">
        <f>(Total_Carbon_Intensity_PasteVal!M56-Total_Carbon_Intensity_PasteVal!N56)*Imports!AP56</f>
        <v>0</v>
      </c>
      <c r="AQ56">
        <f>(Total_Carbon_Intensity_PasteVal!N56-Total_Carbon_Intensity_PasteVal!D56)*Imports!AQ56</f>
        <v>0</v>
      </c>
      <c r="AR56">
        <f>(Total_Carbon_Intensity_PasteVal!N56-Total_Carbon_Intensity_PasteVal!M56)*Imports!AR56</f>
        <v>12636590.653845126</v>
      </c>
      <c r="AS56">
        <f>(Total_Carbon_Intensity_PasteVal!N56-Total_Carbon_Intensity_PasteVal!F56)*Imports!AS56</f>
        <v>0</v>
      </c>
      <c r="AT56">
        <f>(Total_Carbon_Intensity_PasteVal!N56-Total_Carbon_Intensity_PasteVal!C56)*Imports!AT56</f>
        <v>0</v>
      </c>
    </row>
    <row r="57" spans="1:46" ht="12.95">
      <c r="A57" s="3">
        <v>44044</v>
      </c>
      <c r="B57">
        <f>(Total_Carbon_Intensity_PasteVal!H57-Total_Carbon_Intensity_PasteVal!G57)*Imports!B57</f>
        <v>130050415.02806528</v>
      </c>
      <c r="C57">
        <f>(Total_Carbon_Intensity_PasteVal!H57-Total_Carbon_Intensity_PasteVal!L57)*Imports!C57</f>
        <v>-60560123.650575526</v>
      </c>
      <c r="D57">
        <f>(Total_Carbon_Intensity_PasteVal!H57-Total_Carbon_Intensity_PasteVal!O57)*Imports!D57</f>
        <v>11177335.078089498</v>
      </c>
      <c r="E57">
        <f>(Total_Carbon_Intensity_PasteVal!H57-Total_Carbon_Intensity_PasteVal!I57)*Imports!E57</f>
        <v>-6534831.7561114971</v>
      </c>
      <c r="F57">
        <f>(Total_Carbon_Intensity_PasteVal!H57-Total_Carbon_Intensity_PasteVal!K57)*Imports!F57</f>
        <v>0</v>
      </c>
      <c r="G57">
        <f>(Total_Carbon_Intensity_PasteVal!B57-Total_Carbon_Intensity_PasteVal!J57)*Imports!G57</f>
        <v>0</v>
      </c>
      <c r="H57">
        <f>(Total_Carbon_Intensity_PasteVal!B57-Total_Carbon_Intensity_PasteVal!C57)*Imports!H57</f>
        <v>-78763616.015999287</v>
      </c>
      <c r="I57">
        <f>(Total_Carbon_Intensity_PasteVal!O57-Total_Carbon_Intensity_PasteVal!G57)*Imports!I57</f>
        <v>27272560.656981722</v>
      </c>
      <c r="J57">
        <f>(Total_Carbon_Intensity_PasteVal!O57-Total_Carbon_Intensity_PasteVal!G57)*Imports!J57</f>
        <v>0</v>
      </c>
      <c r="K57">
        <f>(Total_Carbon_Intensity_PasteVal!O57-Total_Carbon_Intensity_PasteVal!L57)*Imports!K57</f>
        <v>-125980984.54283293</v>
      </c>
      <c r="L57">
        <f>(Total_Carbon_Intensity_PasteVal!O57-Total_Carbon_Intensity_PasteVal!C57)*Imports!L57</f>
        <v>0</v>
      </c>
      <c r="M57">
        <f>(Total_Carbon_Intensity_PasteVal!C57-Total_Carbon_Intensity_PasteVal!B57)*Imports!M57</f>
        <v>0</v>
      </c>
      <c r="N57">
        <f>(Total_Carbon_Intensity_PasteVal!C57-Total_Carbon_Intensity_PasteVal!D57)*Imports!N57</f>
        <v>0</v>
      </c>
      <c r="O57">
        <f>(Total_Carbon_Intensity_PasteVal!C57-Total_Carbon_Intensity_PasteVal!G57)*Imports!O57</f>
        <v>121927622.56940213</v>
      </c>
      <c r="P57">
        <f>(Total_Carbon_Intensity_PasteVal!C57-Total_Carbon_Intensity_PasteVal!L57)*Imports!P57</f>
        <v>-34588666.654555</v>
      </c>
      <c r="Q57">
        <f>(Total_Carbon_Intensity_PasteVal!C57-Total_Carbon_Intensity_PasteVal!N57)*Imports!Q57</f>
        <v>0</v>
      </c>
      <c r="R57">
        <f>(Total_Carbon_Intensity_PasteVal!D57-Total_Carbon_Intensity_PasteVal!N57)*Imports!R57</f>
        <v>48213073.957246102</v>
      </c>
      <c r="S57">
        <f>(Total_Carbon_Intensity_PasteVal!D57-Total_Carbon_Intensity_PasteVal!M57)*Imports!S57</f>
        <v>172849551.53573009</v>
      </c>
      <c r="T57">
        <f>(Total_Carbon_Intensity_PasteVal!D57-Total_Carbon_Intensity_PasteVal!C57)*Imports!T57</f>
        <v>-15587244.897101719</v>
      </c>
      <c r="U57">
        <f>(Total_Carbon_Intensity_PasteVal!E57-Total_Carbon_Intensity_PasteVal!G57)*Imports!U57</f>
        <v>7147012.4537141174</v>
      </c>
      <c r="V57">
        <f>(Total_Carbon_Intensity_PasteVal!F57-Total_Carbon_Intensity_PasteVal!M57)*Imports!V57</f>
        <v>2102402.9811465438</v>
      </c>
      <c r="W57">
        <f>(Total_Carbon_Intensity_PasteVal!F57-Total_Carbon_Intensity_PasteVal!N57)*Imports!W57</f>
        <v>96620819.33824271</v>
      </c>
      <c r="X57">
        <f>(Total_Carbon_Intensity_PasteVal!G57-Total_Carbon_Intensity_PasteVal!H57)*Imports!X57</f>
        <v>0</v>
      </c>
      <c r="Y57">
        <f>(Total_Carbon_Intensity_PasteVal!G57-Total_Carbon_Intensity_PasteVal!J57)*Imports!Y57</f>
        <v>0</v>
      </c>
      <c r="Z57">
        <f>(Total_Carbon_Intensity_PasteVal!G57-Total_Carbon_Intensity_PasteVal!E57)*Imports!Z57</f>
        <v>0</v>
      </c>
      <c r="AA57">
        <f>(Total_Carbon_Intensity_PasteVal!G57-Total_Carbon_Intensity_PasteVal!O57)*Imports!AA57</f>
        <v>0</v>
      </c>
      <c r="AB57">
        <f>(Total_Carbon_Intensity_PasteVal!G57-Total_Carbon_Intensity_PasteVal!C57)*Imports!AB57</f>
        <v>0</v>
      </c>
      <c r="AC57">
        <f>(Total_Carbon_Intensity_PasteVal!I57-Total_Carbon_Intensity_PasteVal!H57)*Imports!AC57</f>
        <v>0</v>
      </c>
      <c r="AD57">
        <f>(Total_Carbon_Intensity_PasteVal!I57-Total_Carbon_Intensity_PasteVal!K57)*Imports!AD57</f>
        <v>0</v>
      </c>
      <c r="AE57">
        <f>(Total_Carbon_Intensity_PasteVal!J57-Total_Carbon_Intensity_PasteVal!B57)*Imports!AE57</f>
        <v>21304262.593251895</v>
      </c>
      <c r="AF57">
        <f>(Total_Carbon_Intensity_PasteVal!J57-Total_Carbon_Intensity_PasteVal!G57)*Imports!AF57</f>
        <v>157561828.62801215</v>
      </c>
      <c r="AG57">
        <f>(Total_Carbon_Intensity_PasteVal!K57-Total_Carbon_Intensity_PasteVal!H57)*Imports!AG57</f>
        <v>-344705.75162503275</v>
      </c>
      <c r="AH57">
        <f>(Total_Carbon_Intensity_PasteVal!K57-Total_Carbon_Intensity_PasteVal!I57)*Imports!AH57</f>
        <v>0</v>
      </c>
      <c r="AI57">
        <f>(Total_Carbon_Intensity_PasteVal!L57-Total_Carbon_Intensity_PasteVal!H57)*Imports!AI57</f>
        <v>0</v>
      </c>
      <c r="AJ57">
        <f>(Total_Carbon_Intensity_PasteVal!L57-Total_Carbon_Intensity_PasteVal!O57)*Imports!AJ57</f>
        <v>0</v>
      </c>
      <c r="AK57">
        <f>(Total_Carbon_Intensity_PasteVal!L57-Total_Carbon_Intensity_PasteVal!C57)*Imports!AK57</f>
        <v>0</v>
      </c>
      <c r="AL57">
        <f>(Total_Carbon_Intensity_PasteVal!L57-Total_Carbon_Intensity_PasteVal!D57)*Imports!AL57</f>
        <v>0</v>
      </c>
      <c r="AM57">
        <f>(Total_Carbon_Intensity_PasteVal!L57-Total_Carbon_Intensity_PasteVal!M57)*Imports!AM57</f>
        <v>175198218.77377909</v>
      </c>
      <c r="AN57">
        <f>(Total_Carbon_Intensity_PasteVal!M57-Total_Carbon_Intensity_PasteVal!D57)*Imports!AN57</f>
        <v>0</v>
      </c>
      <c r="AO57">
        <f>(Total_Carbon_Intensity_PasteVal!M57-Total_Carbon_Intensity_PasteVal!L57)*Imports!AO57</f>
        <v>0</v>
      </c>
      <c r="AP57">
        <f>(Total_Carbon_Intensity_PasteVal!M57-Total_Carbon_Intensity_PasteVal!N57)*Imports!AP57</f>
        <v>0</v>
      </c>
      <c r="AQ57">
        <f>(Total_Carbon_Intensity_PasteVal!N57-Total_Carbon_Intensity_PasteVal!D57)*Imports!AQ57</f>
        <v>0</v>
      </c>
      <c r="AR57">
        <f>(Total_Carbon_Intensity_PasteVal!N57-Total_Carbon_Intensity_PasteVal!M57)*Imports!AR57</f>
        <v>16100666.150389709</v>
      </c>
      <c r="AS57">
        <f>(Total_Carbon_Intensity_PasteVal!N57-Total_Carbon_Intensity_PasteVal!F57)*Imports!AS57</f>
        <v>0</v>
      </c>
      <c r="AT57">
        <f>(Total_Carbon_Intensity_PasteVal!N57-Total_Carbon_Intensity_PasteVal!C57)*Imports!AT57</f>
        <v>-12830302.501773987</v>
      </c>
    </row>
    <row r="58" spans="1:46" ht="12.95">
      <c r="A58" s="3">
        <v>44075</v>
      </c>
      <c r="B58">
        <f>(Total_Carbon_Intensity_PasteVal!H58-Total_Carbon_Intensity_PasteVal!G58)*Imports!B58</f>
        <v>28085389.215918615</v>
      </c>
      <c r="C58">
        <f>(Total_Carbon_Intensity_PasteVal!H58-Total_Carbon_Intensity_PasteVal!L58)*Imports!C58</f>
        <v>-60247816.025303468</v>
      </c>
      <c r="D58">
        <f>(Total_Carbon_Intensity_PasteVal!H58-Total_Carbon_Intensity_PasteVal!O58)*Imports!D58</f>
        <v>5682637.7436915254</v>
      </c>
      <c r="E58">
        <f>(Total_Carbon_Intensity_PasteVal!H58-Total_Carbon_Intensity_PasteVal!I58)*Imports!E58</f>
        <v>-7334445.8258627811</v>
      </c>
      <c r="F58">
        <f>(Total_Carbon_Intensity_PasteVal!H58-Total_Carbon_Intensity_PasteVal!K58)*Imports!F58</f>
        <v>0</v>
      </c>
      <c r="G58">
        <f>(Total_Carbon_Intensity_PasteVal!B58-Total_Carbon_Intensity_PasteVal!J58)*Imports!G58</f>
        <v>0</v>
      </c>
      <c r="H58">
        <f>(Total_Carbon_Intensity_PasteVal!B58-Total_Carbon_Intensity_PasteVal!C58)*Imports!H58</f>
        <v>-94218223.698031873</v>
      </c>
      <c r="I58">
        <f>(Total_Carbon_Intensity_PasteVal!O58-Total_Carbon_Intensity_PasteVal!G58)*Imports!I58</f>
        <v>0</v>
      </c>
      <c r="J58">
        <f>(Total_Carbon_Intensity_PasteVal!O58-Total_Carbon_Intensity_PasteVal!G58)*Imports!J58</f>
        <v>0</v>
      </c>
      <c r="K58">
        <f>(Total_Carbon_Intensity_PasteVal!O58-Total_Carbon_Intensity_PasteVal!L58)*Imports!K58</f>
        <v>-164126709.04074803</v>
      </c>
      <c r="L58">
        <f>(Total_Carbon_Intensity_PasteVal!O58-Total_Carbon_Intensity_PasteVal!C58)*Imports!L58</f>
        <v>0</v>
      </c>
      <c r="M58">
        <f>(Total_Carbon_Intensity_PasteVal!C58-Total_Carbon_Intensity_PasteVal!B58)*Imports!M58</f>
        <v>0</v>
      </c>
      <c r="N58">
        <f>(Total_Carbon_Intensity_PasteVal!C58-Total_Carbon_Intensity_PasteVal!D58)*Imports!N58</f>
        <v>105669757.18041267</v>
      </c>
      <c r="O58">
        <f>(Total_Carbon_Intensity_PasteVal!C58-Total_Carbon_Intensity_PasteVal!G58)*Imports!O58</f>
        <v>0</v>
      </c>
      <c r="P58">
        <f>(Total_Carbon_Intensity_PasteVal!C58-Total_Carbon_Intensity_PasteVal!L58)*Imports!P58</f>
        <v>0</v>
      </c>
      <c r="Q58">
        <f>(Total_Carbon_Intensity_PasteVal!C58-Total_Carbon_Intensity_PasteVal!N58)*Imports!Q58</f>
        <v>39876570.655025788</v>
      </c>
      <c r="R58">
        <f>(Total_Carbon_Intensity_PasteVal!D58-Total_Carbon_Intensity_PasteVal!N58)*Imports!R58</f>
        <v>65138026.082886793</v>
      </c>
      <c r="S58">
        <f>(Total_Carbon_Intensity_PasteVal!D58-Total_Carbon_Intensity_PasteVal!M58)*Imports!S58</f>
        <v>99194458.640463606</v>
      </c>
      <c r="T58">
        <f>(Total_Carbon_Intensity_PasteVal!D58-Total_Carbon_Intensity_PasteVal!C58)*Imports!T58</f>
        <v>0</v>
      </c>
      <c r="U58">
        <f>(Total_Carbon_Intensity_PasteVal!E58-Total_Carbon_Intensity_PasteVal!G58)*Imports!U58</f>
        <v>0</v>
      </c>
      <c r="V58">
        <f>(Total_Carbon_Intensity_PasteVal!F58-Total_Carbon_Intensity_PasteVal!M58)*Imports!V58</f>
        <v>2107911.5699336878</v>
      </c>
      <c r="W58">
        <f>(Total_Carbon_Intensity_PasteVal!F58-Total_Carbon_Intensity_PasteVal!N58)*Imports!W58</f>
        <v>109307653.34299091</v>
      </c>
      <c r="X58">
        <f>(Total_Carbon_Intensity_PasteVal!G58-Total_Carbon_Intensity_PasteVal!H58)*Imports!X58</f>
        <v>0</v>
      </c>
      <c r="Y58">
        <f>(Total_Carbon_Intensity_PasteVal!G58-Total_Carbon_Intensity_PasteVal!J58)*Imports!Y58</f>
        <v>0</v>
      </c>
      <c r="Z58">
        <f>(Total_Carbon_Intensity_PasteVal!G58-Total_Carbon_Intensity_PasteVal!E58)*Imports!Z58</f>
        <v>-89055781.793637529</v>
      </c>
      <c r="AA58">
        <f>(Total_Carbon_Intensity_PasteVal!G58-Total_Carbon_Intensity_PasteVal!O58)*Imports!AA58</f>
        <v>-34894811.095090732</v>
      </c>
      <c r="AB58">
        <f>(Total_Carbon_Intensity_PasteVal!G58-Total_Carbon_Intensity_PasteVal!C58)*Imports!AB58</f>
        <v>-86594836.519904077</v>
      </c>
      <c r="AC58">
        <f>(Total_Carbon_Intensity_PasteVal!I58-Total_Carbon_Intensity_PasteVal!H58)*Imports!AC58</f>
        <v>0</v>
      </c>
      <c r="AD58">
        <f>(Total_Carbon_Intensity_PasteVal!I58-Total_Carbon_Intensity_PasteVal!K58)*Imports!AD58</f>
        <v>0</v>
      </c>
      <c r="AE58">
        <f>(Total_Carbon_Intensity_PasteVal!J58-Total_Carbon_Intensity_PasteVal!B58)*Imports!AE58</f>
        <v>16015122.488701908</v>
      </c>
      <c r="AF58">
        <f>(Total_Carbon_Intensity_PasteVal!J58-Total_Carbon_Intensity_PasteVal!G58)*Imports!AF58</f>
        <v>162282992.97907045</v>
      </c>
      <c r="AG58">
        <f>(Total_Carbon_Intensity_PasteVal!K58-Total_Carbon_Intensity_PasteVal!H58)*Imports!AG58</f>
        <v>1994639.2974969058</v>
      </c>
      <c r="AH58">
        <f>(Total_Carbon_Intensity_PasteVal!K58-Total_Carbon_Intensity_PasteVal!I58)*Imports!AH58</f>
        <v>0</v>
      </c>
      <c r="AI58">
        <f>(Total_Carbon_Intensity_PasteVal!L58-Total_Carbon_Intensity_PasteVal!H58)*Imports!AI58</f>
        <v>0</v>
      </c>
      <c r="AJ58">
        <f>(Total_Carbon_Intensity_PasteVal!L58-Total_Carbon_Intensity_PasteVal!O58)*Imports!AJ58</f>
        <v>0</v>
      </c>
      <c r="AK58">
        <f>(Total_Carbon_Intensity_PasteVal!L58-Total_Carbon_Intensity_PasteVal!C58)*Imports!AK58</f>
        <v>613613.46406442986</v>
      </c>
      <c r="AL58">
        <f>(Total_Carbon_Intensity_PasteVal!L58-Total_Carbon_Intensity_PasteVal!D58)*Imports!AL58</f>
        <v>15720887.817115184</v>
      </c>
      <c r="AM58">
        <f>(Total_Carbon_Intensity_PasteVal!L58-Total_Carbon_Intensity_PasteVal!M58)*Imports!AM58</f>
        <v>182249685.45159215</v>
      </c>
      <c r="AN58">
        <f>(Total_Carbon_Intensity_PasteVal!M58-Total_Carbon_Intensity_PasteVal!D58)*Imports!AN58</f>
        <v>0</v>
      </c>
      <c r="AO58">
        <f>(Total_Carbon_Intensity_PasteVal!M58-Total_Carbon_Intensity_PasteVal!L58)*Imports!AO58</f>
        <v>0</v>
      </c>
      <c r="AP58">
        <f>(Total_Carbon_Intensity_PasteVal!M58-Total_Carbon_Intensity_PasteVal!N58)*Imports!AP58</f>
        <v>0</v>
      </c>
      <c r="AQ58">
        <f>(Total_Carbon_Intensity_PasteVal!N58-Total_Carbon_Intensity_PasteVal!D58)*Imports!AQ58</f>
        <v>0</v>
      </c>
      <c r="AR58">
        <f>(Total_Carbon_Intensity_PasteVal!N58-Total_Carbon_Intensity_PasteVal!M58)*Imports!AR58</f>
        <v>21439454.534893971</v>
      </c>
      <c r="AS58">
        <f>(Total_Carbon_Intensity_PasteVal!N58-Total_Carbon_Intensity_PasteVal!F58)*Imports!AS58</f>
        <v>0</v>
      </c>
      <c r="AT58">
        <f>(Total_Carbon_Intensity_PasteVal!N58-Total_Carbon_Intensity_PasteVal!C58)*Imports!AT58</f>
        <v>0</v>
      </c>
    </row>
    <row r="59" spans="1:46" ht="12.95">
      <c r="A59" s="3">
        <v>44105</v>
      </c>
      <c r="B59">
        <f>(Total_Carbon_Intensity_PasteVal!H59-Total_Carbon_Intensity_PasteVal!G59)*Imports!B59</f>
        <v>177270082.56144691</v>
      </c>
      <c r="C59">
        <f>(Total_Carbon_Intensity_PasteVal!H59-Total_Carbon_Intensity_PasteVal!L59)*Imports!C59</f>
        <v>-81082701.832777083</v>
      </c>
      <c r="D59">
        <f>(Total_Carbon_Intensity_PasteVal!H59-Total_Carbon_Intensity_PasteVal!O59)*Imports!D59</f>
        <v>26797191.984907273</v>
      </c>
      <c r="E59">
        <f>(Total_Carbon_Intensity_PasteVal!H59-Total_Carbon_Intensity_PasteVal!I59)*Imports!E59</f>
        <v>-639194.59491546045</v>
      </c>
      <c r="F59">
        <f>(Total_Carbon_Intensity_PasteVal!H59-Total_Carbon_Intensity_PasteVal!K59)*Imports!F59</f>
        <v>0</v>
      </c>
      <c r="G59">
        <f>(Total_Carbon_Intensity_PasteVal!B59-Total_Carbon_Intensity_PasteVal!J59)*Imports!G59</f>
        <v>0</v>
      </c>
      <c r="H59">
        <f>(Total_Carbon_Intensity_PasteVal!B59-Total_Carbon_Intensity_PasteVal!C59)*Imports!H59</f>
        <v>-181448419.7601164</v>
      </c>
      <c r="I59">
        <f>(Total_Carbon_Intensity_PasteVal!O59-Total_Carbon_Intensity_PasteVal!G59)*Imports!I59</f>
        <v>0</v>
      </c>
      <c r="J59">
        <f>(Total_Carbon_Intensity_PasteVal!O59-Total_Carbon_Intensity_PasteVal!G59)*Imports!J59</f>
        <v>0</v>
      </c>
      <c r="K59">
        <f>(Total_Carbon_Intensity_PasteVal!O59-Total_Carbon_Intensity_PasteVal!L59)*Imports!K59</f>
        <v>-211371614.6465303</v>
      </c>
      <c r="L59">
        <f>(Total_Carbon_Intensity_PasteVal!O59-Total_Carbon_Intensity_PasteVal!C59)*Imports!L59</f>
        <v>0</v>
      </c>
      <c r="M59">
        <f>(Total_Carbon_Intensity_PasteVal!C59-Total_Carbon_Intensity_PasteVal!B59)*Imports!M59</f>
        <v>0</v>
      </c>
      <c r="N59">
        <f>(Total_Carbon_Intensity_PasteVal!C59-Total_Carbon_Intensity_PasteVal!D59)*Imports!N59</f>
        <v>88567597.052002892</v>
      </c>
      <c r="O59">
        <f>(Total_Carbon_Intensity_PasteVal!C59-Total_Carbon_Intensity_PasteVal!G59)*Imports!O59</f>
        <v>64931028.764293112</v>
      </c>
      <c r="P59">
        <f>(Total_Carbon_Intensity_PasteVal!C59-Total_Carbon_Intensity_PasteVal!L59)*Imports!P59</f>
        <v>0</v>
      </c>
      <c r="Q59">
        <f>(Total_Carbon_Intensity_PasteVal!C59-Total_Carbon_Intensity_PasteVal!N59)*Imports!Q59</f>
        <v>88733080.565096751</v>
      </c>
      <c r="R59">
        <f>(Total_Carbon_Intensity_PasteVal!D59-Total_Carbon_Intensity_PasteVal!N59)*Imports!R59</f>
        <v>39335857.532963179</v>
      </c>
      <c r="S59">
        <f>(Total_Carbon_Intensity_PasteVal!D59-Total_Carbon_Intensity_PasteVal!M59)*Imports!S59</f>
        <v>98707180.037725478</v>
      </c>
      <c r="T59">
        <f>(Total_Carbon_Intensity_PasteVal!D59-Total_Carbon_Intensity_PasteVal!C59)*Imports!T59</f>
        <v>0</v>
      </c>
      <c r="U59">
        <f>(Total_Carbon_Intensity_PasteVal!E59-Total_Carbon_Intensity_PasteVal!G59)*Imports!U59</f>
        <v>0</v>
      </c>
      <c r="V59">
        <f>(Total_Carbon_Intensity_PasteVal!F59-Total_Carbon_Intensity_PasteVal!M59)*Imports!V59</f>
        <v>3410996.4970098073</v>
      </c>
      <c r="W59">
        <f>(Total_Carbon_Intensity_PasteVal!F59-Total_Carbon_Intensity_PasteVal!N59)*Imports!W59</f>
        <v>174229179.92343107</v>
      </c>
      <c r="X59">
        <f>(Total_Carbon_Intensity_PasteVal!G59-Total_Carbon_Intensity_PasteVal!H59)*Imports!X59</f>
        <v>0</v>
      </c>
      <c r="Y59">
        <f>(Total_Carbon_Intensity_PasteVal!G59-Total_Carbon_Intensity_PasteVal!J59)*Imports!Y59</f>
        <v>0</v>
      </c>
      <c r="Z59">
        <f>(Total_Carbon_Intensity_PasteVal!G59-Total_Carbon_Intensity_PasteVal!E59)*Imports!Z59</f>
        <v>-8168831.5716071604</v>
      </c>
      <c r="AA59">
        <f>(Total_Carbon_Intensity_PasteVal!G59-Total_Carbon_Intensity_PasteVal!O59)*Imports!AA59</f>
        <v>-13526105.501723643</v>
      </c>
      <c r="AB59">
        <f>(Total_Carbon_Intensity_PasteVal!G59-Total_Carbon_Intensity_PasteVal!C59)*Imports!AB59</f>
        <v>0</v>
      </c>
      <c r="AC59">
        <f>(Total_Carbon_Intensity_PasteVal!I59-Total_Carbon_Intensity_PasteVal!H59)*Imports!AC59</f>
        <v>0</v>
      </c>
      <c r="AD59">
        <f>(Total_Carbon_Intensity_PasteVal!I59-Total_Carbon_Intensity_PasteVal!K59)*Imports!AD59</f>
        <v>0</v>
      </c>
      <c r="AE59">
        <f>(Total_Carbon_Intensity_PasteVal!J59-Total_Carbon_Intensity_PasteVal!B59)*Imports!AE59</f>
        <v>20500487.170485135</v>
      </c>
      <c r="AF59">
        <f>(Total_Carbon_Intensity_PasteVal!J59-Total_Carbon_Intensity_PasteVal!G59)*Imports!AF59</f>
        <v>374781362.78260142</v>
      </c>
      <c r="AG59">
        <f>(Total_Carbon_Intensity_PasteVal!K59-Total_Carbon_Intensity_PasteVal!H59)*Imports!AG59</f>
        <v>9240503.1225951854</v>
      </c>
      <c r="AH59">
        <f>(Total_Carbon_Intensity_PasteVal!K59-Total_Carbon_Intensity_PasteVal!I59)*Imports!AH59</f>
        <v>0</v>
      </c>
      <c r="AI59">
        <f>(Total_Carbon_Intensity_PasteVal!L59-Total_Carbon_Intensity_PasteVal!H59)*Imports!AI59</f>
        <v>0</v>
      </c>
      <c r="AJ59">
        <f>(Total_Carbon_Intensity_PasteVal!L59-Total_Carbon_Intensity_PasteVal!O59)*Imports!AJ59</f>
        <v>0</v>
      </c>
      <c r="AK59">
        <f>(Total_Carbon_Intensity_PasteVal!L59-Total_Carbon_Intensity_PasteVal!C59)*Imports!AK59</f>
        <v>36175737.358125292</v>
      </c>
      <c r="AL59">
        <f>(Total_Carbon_Intensity_PasteVal!L59-Total_Carbon_Intensity_PasteVal!D59)*Imports!AL59</f>
        <v>0</v>
      </c>
      <c r="AM59">
        <f>(Total_Carbon_Intensity_PasteVal!L59-Total_Carbon_Intensity_PasteVal!M59)*Imports!AM59</f>
        <v>192172852.69391149</v>
      </c>
      <c r="AN59">
        <f>(Total_Carbon_Intensity_PasteVal!M59-Total_Carbon_Intensity_PasteVal!D59)*Imports!AN59</f>
        <v>0</v>
      </c>
      <c r="AO59">
        <f>(Total_Carbon_Intensity_PasteVal!M59-Total_Carbon_Intensity_PasteVal!L59)*Imports!AO59</f>
        <v>0</v>
      </c>
      <c r="AP59">
        <f>(Total_Carbon_Intensity_PasteVal!M59-Total_Carbon_Intensity_PasteVal!N59)*Imports!AP59</f>
        <v>0</v>
      </c>
      <c r="AQ59">
        <f>(Total_Carbon_Intensity_PasteVal!N59-Total_Carbon_Intensity_PasteVal!D59)*Imports!AQ59</f>
        <v>0</v>
      </c>
      <c r="AR59">
        <f>(Total_Carbon_Intensity_PasteVal!N59-Total_Carbon_Intensity_PasteVal!M59)*Imports!AR59</f>
        <v>32954765.986503951</v>
      </c>
      <c r="AS59">
        <f>(Total_Carbon_Intensity_PasteVal!N59-Total_Carbon_Intensity_PasteVal!F59)*Imports!AS59</f>
        <v>0</v>
      </c>
      <c r="AT59">
        <f>(Total_Carbon_Intensity_PasteVal!N59-Total_Carbon_Intensity_PasteVal!C59)*Imports!AT59</f>
        <v>0</v>
      </c>
    </row>
    <row r="60" spans="1:46" ht="12.95">
      <c r="A60" s="3">
        <v>44136</v>
      </c>
      <c r="B60">
        <f>(Total_Carbon_Intensity_PasteVal!H60-Total_Carbon_Intensity_PasteVal!G60)*Imports!B60</f>
        <v>182895987.46981674</v>
      </c>
      <c r="C60">
        <f>(Total_Carbon_Intensity_PasteVal!H60-Total_Carbon_Intensity_PasteVal!L60)*Imports!C60</f>
        <v>-75282326.198587552</v>
      </c>
      <c r="D60">
        <f>(Total_Carbon_Intensity_PasteVal!H60-Total_Carbon_Intensity_PasteVal!O60)*Imports!D60</f>
        <v>36535911.955452964</v>
      </c>
      <c r="E60">
        <f>(Total_Carbon_Intensity_PasteVal!H60-Total_Carbon_Intensity_PasteVal!I60)*Imports!E60</f>
        <v>-5331722.1701071691</v>
      </c>
      <c r="F60">
        <f>(Total_Carbon_Intensity_PasteVal!H60-Total_Carbon_Intensity_PasteVal!K60)*Imports!F60</f>
        <v>0</v>
      </c>
      <c r="G60">
        <f>(Total_Carbon_Intensity_PasteVal!B60-Total_Carbon_Intensity_PasteVal!J60)*Imports!G60</f>
        <v>0</v>
      </c>
      <c r="H60">
        <f>(Total_Carbon_Intensity_PasteVal!B60-Total_Carbon_Intensity_PasteVal!C60)*Imports!H60</f>
        <v>-256178655.62904549</v>
      </c>
      <c r="I60">
        <f>(Total_Carbon_Intensity_PasteVal!O60-Total_Carbon_Intensity_PasteVal!G60)*Imports!I60</f>
        <v>0</v>
      </c>
      <c r="J60">
        <f>(Total_Carbon_Intensity_PasteVal!O60-Total_Carbon_Intensity_PasteVal!G60)*Imports!J60</f>
        <v>0</v>
      </c>
      <c r="K60">
        <f>(Total_Carbon_Intensity_PasteVal!O60-Total_Carbon_Intensity_PasteVal!L60)*Imports!K60</f>
        <v>-119494425.49605064</v>
      </c>
      <c r="L60">
        <f>(Total_Carbon_Intensity_PasteVal!O60-Total_Carbon_Intensity_PasteVal!C60)*Imports!L60</f>
        <v>-23367125.41068076</v>
      </c>
      <c r="M60">
        <f>(Total_Carbon_Intensity_PasteVal!C60-Total_Carbon_Intensity_PasteVal!B60)*Imports!M60</f>
        <v>0</v>
      </c>
      <c r="N60">
        <f>(Total_Carbon_Intensity_PasteVal!C60-Total_Carbon_Intensity_PasteVal!D60)*Imports!N60</f>
        <v>48670393.114276372</v>
      </c>
      <c r="O60">
        <f>(Total_Carbon_Intensity_PasteVal!C60-Total_Carbon_Intensity_PasteVal!G60)*Imports!O60</f>
        <v>359520590.51754445</v>
      </c>
      <c r="P60">
        <f>(Total_Carbon_Intensity_PasteVal!C60-Total_Carbon_Intensity_PasteVal!L60)*Imports!P60</f>
        <v>0</v>
      </c>
      <c r="Q60">
        <f>(Total_Carbon_Intensity_PasteVal!C60-Total_Carbon_Intensity_PasteVal!N60)*Imports!Q60</f>
        <v>37850181.362170398</v>
      </c>
      <c r="R60">
        <f>(Total_Carbon_Intensity_PasteVal!D60-Total_Carbon_Intensity_PasteVal!N60)*Imports!R60</f>
        <v>12177638.541033985</v>
      </c>
      <c r="S60">
        <f>(Total_Carbon_Intensity_PasteVal!D60-Total_Carbon_Intensity_PasteVal!M60)*Imports!S60</f>
        <v>130859657.10761875</v>
      </c>
      <c r="T60">
        <f>(Total_Carbon_Intensity_PasteVal!D60-Total_Carbon_Intensity_PasteVal!C60)*Imports!T60</f>
        <v>0</v>
      </c>
      <c r="U60">
        <f>(Total_Carbon_Intensity_PasteVal!E60-Total_Carbon_Intensity_PasteVal!G60)*Imports!U60</f>
        <v>43118596.677992046</v>
      </c>
      <c r="V60">
        <f>(Total_Carbon_Intensity_PasteVal!F60-Total_Carbon_Intensity_PasteVal!M60)*Imports!V60</f>
        <v>2553450.6357136369</v>
      </c>
      <c r="W60">
        <f>(Total_Carbon_Intensity_PasteVal!F60-Total_Carbon_Intensity_PasteVal!N60)*Imports!W60</f>
        <v>129843458.08191179</v>
      </c>
      <c r="X60">
        <f>(Total_Carbon_Intensity_PasteVal!G60-Total_Carbon_Intensity_PasteVal!H60)*Imports!X60</f>
        <v>0</v>
      </c>
      <c r="Y60">
        <f>(Total_Carbon_Intensity_PasteVal!G60-Total_Carbon_Intensity_PasteVal!J60)*Imports!Y60</f>
        <v>0</v>
      </c>
      <c r="Z60">
        <f>(Total_Carbon_Intensity_PasteVal!G60-Total_Carbon_Intensity_PasteVal!E60)*Imports!Z60</f>
        <v>0</v>
      </c>
      <c r="AA60">
        <f>(Total_Carbon_Intensity_PasteVal!G60-Total_Carbon_Intensity_PasteVal!O60)*Imports!AA60</f>
        <v>-7103597.1375966137</v>
      </c>
      <c r="AB60">
        <f>(Total_Carbon_Intensity_PasteVal!G60-Total_Carbon_Intensity_PasteVal!C60)*Imports!AB60</f>
        <v>0</v>
      </c>
      <c r="AC60">
        <f>(Total_Carbon_Intensity_PasteVal!I60-Total_Carbon_Intensity_PasteVal!H60)*Imports!AC60</f>
        <v>0</v>
      </c>
      <c r="AD60">
        <f>(Total_Carbon_Intensity_PasteVal!I60-Total_Carbon_Intensity_PasteVal!K60)*Imports!AD60</f>
        <v>0</v>
      </c>
      <c r="AE60">
        <f>(Total_Carbon_Intensity_PasteVal!J60-Total_Carbon_Intensity_PasteVal!B60)*Imports!AE60</f>
        <v>16812810.830105461</v>
      </c>
      <c r="AF60">
        <f>(Total_Carbon_Intensity_PasteVal!J60-Total_Carbon_Intensity_PasteVal!G60)*Imports!AF60</f>
        <v>455034937.56056476</v>
      </c>
      <c r="AG60">
        <f>(Total_Carbon_Intensity_PasteVal!K60-Total_Carbon_Intensity_PasteVal!H60)*Imports!AG60</f>
        <v>9048882.7316652443</v>
      </c>
      <c r="AH60">
        <f>(Total_Carbon_Intensity_PasteVal!K60-Total_Carbon_Intensity_PasteVal!I60)*Imports!AH60</f>
        <v>0</v>
      </c>
      <c r="AI60">
        <f>(Total_Carbon_Intensity_PasteVal!L60-Total_Carbon_Intensity_PasteVal!H60)*Imports!AI60</f>
        <v>0</v>
      </c>
      <c r="AJ60">
        <f>(Total_Carbon_Intensity_PasteVal!L60-Total_Carbon_Intensity_PasteVal!O60)*Imports!AJ60</f>
        <v>0</v>
      </c>
      <c r="AK60">
        <f>(Total_Carbon_Intensity_PasteVal!L60-Total_Carbon_Intensity_PasteVal!C60)*Imports!AK60</f>
        <v>5333044.8226380916</v>
      </c>
      <c r="AL60">
        <f>(Total_Carbon_Intensity_PasteVal!L60-Total_Carbon_Intensity_PasteVal!D60)*Imports!AL60</f>
        <v>0</v>
      </c>
      <c r="AM60">
        <f>(Total_Carbon_Intensity_PasteVal!L60-Total_Carbon_Intensity_PasteVal!M60)*Imports!AM60</f>
        <v>143351471.2837843</v>
      </c>
      <c r="AN60">
        <f>(Total_Carbon_Intensity_PasteVal!M60-Total_Carbon_Intensity_PasteVal!D60)*Imports!AN60</f>
        <v>0</v>
      </c>
      <c r="AO60">
        <f>(Total_Carbon_Intensity_PasteVal!M60-Total_Carbon_Intensity_PasteVal!L60)*Imports!AO60</f>
        <v>0</v>
      </c>
      <c r="AP60">
        <f>(Total_Carbon_Intensity_PasteVal!M60-Total_Carbon_Intensity_PasteVal!N60)*Imports!AP60</f>
        <v>0</v>
      </c>
      <c r="AQ60">
        <f>(Total_Carbon_Intensity_PasteVal!N60-Total_Carbon_Intensity_PasteVal!D60)*Imports!AQ60</f>
        <v>0</v>
      </c>
      <c r="AR60">
        <f>(Total_Carbon_Intensity_PasteVal!N60-Total_Carbon_Intensity_PasteVal!M60)*Imports!AR60</f>
        <v>5408950.8486286504</v>
      </c>
      <c r="AS60">
        <f>(Total_Carbon_Intensity_PasteVal!N60-Total_Carbon_Intensity_PasteVal!F60)*Imports!AS60</f>
        <v>0</v>
      </c>
      <c r="AT60">
        <f>(Total_Carbon_Intensity_PasteVal!N60-Total_Carbon_Intensity_PasteVal!C60)*Imports!AT60</f>
        <v>0</v>
      </c>
    </row>
    <row r="61" spans="1:46" ht="12.95">
      <c r="A61" s="3">
        <v>44166</v>
      </c>
      <c r="B61">
        <f>(Total_Carbon_Intensity_PasteVal!H61-Total_Carbon_Intensity_PasteVal!G61)*Imports!B61</f>
        <v>158399055.35132241</v>
      </c>
      <c r="C61">
        <f>(Total_Carbon_Intensity_PasteVal!H61-Total_Carbon_Intensity_PasteVal!L61)*Imports!C61</f>
        <v>-20899428.596748229</v>
      </c>
      <c r="D61">
        <f>(Total_Carbon_Intensity_PasteVal!H61-Total_Carbon_Intensity_PasteVal!O61)*Imports!D61</f>
        <v>24101400.436133955</v>
      </c>
      <c r="E61">
        <f>(Total_Carbon_Intensity_PasteVal!H61-Total_Carbon_Intensity_PasteVal!I61)*Imports!E61</f>
        <v>-2843.5952271957285</v>
      </c>
      <c r="F61">
        <f>(Total_Carbon_Intensity_PasteVal!H61-Total_Carbon_Intensity_PasteVal!K61)*Imports!F61</f>
        <v>-7874220.419015009</v>
      </c>
      <c r="G61">
        <f>(Total_Carbon_Intensity_PasteVal!B61-Total_Carbon_Intensity_PasteVal!J61)*Imports!G61</f>
        <v>0</v>
      </c>
      <c r="H61">
        <f>(Total_Carbon_Intensity_PasteVal!B61-Total_Carbon_Intensity_PasteVal!C61)*Imports!H61</f>
        <v>-221563821.10368878</v>
      </c>
      <c r="I61">
        <f>(Total_Carbon_Intensity_PasteVal!O61-Total_Carbon_Intensity_PasteVal!G61)*Imports!I61</f>
        <v>0</v>
      </c>
      <c r="J61">
        <f>(Total_Carbon_Intensity_PasteVal!O61-Total_Carbon_Intensity_PasteVal!G61)*Imports!J61</f>
        <v>0</v>
      </c>
      <c r="K61">
        <f>(Total_Carbon_Intensity_PasteVal!O61-Total_Carbon_Intensity_PasteVal!L61)*Imports!K61</f>
        <v>-138818835.40487847</v>
      </c>
      <c r="L61">
        <f>(Total_Carbon_Intensity_PasteVal!O61-Total_Carbon_Intensity_PasteVal!C61)*Imports!L61</f>
        <v>-24605394.937142834</v>
      </c>
      <c r="M61">
        <f>(Total_Carbon_Intensity_PasteVal!C61-Total_Carbon_Intensity_PasteVal!B61)*Imports!M61</f>
        <v>0</v>
      </c>
      <c r="N61">
        <f>(Total_Carbon_Intensity_PasteVal!C61-Total_Carbon_Intensity_PasteVal!D61)*Imports!N61</f>
        <v>113483602.38376577</v>
      </c>
      <c r="O61">
        <f>(Total_Carbon_Intensity_PasteVal!C61-Total_Carbon_Intensity_PasteVal!G61)*Imports!O61</f>
        <v>151052954.53447267</v>
      </c>
      <c r="P61">
        <f>(Total_Carbon_Intensity_PasteVal!C61-Total_Carbon_Intensity_PasteVal!L61)*Imports!P61</f>
        <v>0</v>
      </c>
      <c r="Q61">
        <f>(Total_Carbon_Intensity_PasteVal!C61-Total_Carbon_Intensity_PasteVal!N61)*Imports!Q61</f>
        <v>82719491.095361367</v>
      </c>
      <c r="R61">
        <f>(Total_Carbon_Intensity_PasteVal!D61-Total_Carbon_Intensity_PasteVal!N61)*Imports!R61</f>
        <v>69910166.497298926</v>
      </c>
      <c r="S61">
        <f>(Total_Carbon_Intensity_PasteVal!D61-Total_Carbon_Intensity_PasteVal!M61)*Imports!S61</f>
        <v>212419558.05617192</v>
      </c>
      <c r="T61">
        <f>(Total_Carbon_Intensity_PasteVal!D61-Total_Carbon_Intensity_PasteVal!C61)*Imports!T61</f>
        <v>0</v>
      </c>
      <c r="U61">
        <f>(Total_Carbon_Intensity_PasteVal!E61-Total_Carbon_Intensity_PasteVal!G61)*Imports!U61</f>
        <v>0</v>
      </c>
      <c r="V61">
        <f>(Total_Carbon_Intensity_PasteVal!F61-Total_Carbon_Intensity_PasteVal!M61)*Imports!V61</f>
        <v>5820382.6036655158</v>
      </c>
      <c r="W61">
        <f>(Total_Carbon_Intensity_PasteVal!F61-Total_Carbon_Intensity_PasteVal!N61)*Imports!W61</f>
        <v>192498242.48960575</v>
      </c>
      <c r="X61">
        <f>(Total_Carbon_Intensity_PasteVal!G61-Total_Carbon_Intensity_PasteVal!H61)*Imports!X61</f>
        <v>0</v>
      </c>
      <c r="Y61">
        <f>(Total_Carbon_Intensity_PasteVal!G61-Total_Carbon_Intensity_PasteVal!J61)*Imports!Y61</f>
        <v>0</v>
      </c>
      <c r="Z61">
        <f>(Total_Carbon_Intensity_PasteVal!G61-Total_Carbon_Intensity_PasteVal!E61)*Imports!Z61</f>
        <v>-36429262.716659062</v>
      </c>
      <c r="AA61">
        <f>(Total_Carbon_Intensity_PasteVal!G61-Total_Carbon_Intensity_PasteVal!O61)*Imports!AA61</f>
        <v>-45209360.770692699</v>
      </c>
      <c r="AB61">
        <f>(Total_Carbon_Intensity_PasteVal!G61-Total_Carbon_Intensity_PasteVal!C61)*Imports!AB61</f>
        <v>0</v>
      </c>
      <c r="AC61">
        <f>(Total_Carbon_Intensity_PasteVal!I61-Total_Carbon_Intensity_PasteVal!H61)*Imports!AC61</f>
        <v>0</v>
      </c>
      <c r="AD61">
        <f>(Total_Carbon_Intensity_PasteVal!I61-Total_Carbon_Intensity_PasteVal!K61)*Imports!AD61</f>
        <v>0</v>
      </c>
      <c r="AE61">
        <f>(Total_Carbon_Intensity_PasteVal!J61-Total_Carbon_Intensity_PasteVal!B61)*Imports!AE61</f>
        <v>13892665.893904576</v>
      </c>
      <c r="AF61">
        <f>(Total_Carbon_Intensity_PasteVal!J61-Total_Carbon_Intensity_PasteVal!G61)*Imports!AF61</f>
        <v>351607317.97558272</v>
      </c>
      <c r="AG61">
        <f>(Total_Carbon_Intensity_PasteVal!K61-Total_Carbon_Intensity_PasteVal!H61)*Imports!AG61</f>
        <v>0</v>
      </c>
      <c r="AH61">
        <f>(Total_Carbon_Intensity_PasteVal!K61-Total_Carbon_Intensity_PasteVal!I61)*Imports!AH61</f>
        <v>0</v>
      </c>
      <c r="AI61">
        <f>(Total_Carbon_Intensity_PasteVal!L61-Total_Carbon_Intensity_PasteVal!H61)*Imports!AI61</f>
        <v>0</v>
      </c>
      <c r="AJ61">
        <f>(Total_Carbon_Intensity_PasteVal!L61-Total_Carbon_Intensity_PasteVal!O61)*Imports!AJ61</f>
        <v>0</v>
      </c>
      <c r="AK61">
        <f>(Total_Carbon_Intensity_PasteVal!L61-Total_Carbon_Intensity_PasteVal!C61)*Imports!AK61</f>
        <v>10200761.145272071</v>
      </c>
      <c r="AL61">
        <f>(Total_Carbon_Intensity_PasteVal!L61-Total_Carbon_Intensity_PasteVal!D61)*Imports!AL61</f>
        <v>0</v>
      </c>
      <c r="AM61">
        <f>(Total_Carbon_Intensity_PasteVal!L61-Total_Carbon_Intensity_PasteVal!M61)*Imports!AM61</f>
        <v>189048642.66855294</v>
      </c>
      <c r="AN61">
        <f>(Total_Carbon_Intensity_PasteVal!M61-Total_Carbon_Intensity_PasteVal!D61)*Imports!AN61</f>
        <v>0</v>
      </c>
      <c r="AO61">
        <f>(Total_Carbon_Intensity_PasteVal!M61-Total_Carbon_Intensity_PasteVal!L61)*Imports!AO61</f>
        <v>0</v>
      </c>
      <c r="AP61">
        <f>(Total_Carbon_Intensity_PasteVal!M61-Total_Carbon_Intensity_PasteVal!N61)*Imports!AP61</f>
        <v>0</v>
      </c>
      <c r="AQ61">
        <f>(Total_Carbon_Intensity_PasteVal!N61-Total_Carbon_Intensity_PasteVal!D61)*Imports!AQ61</f>
        <v>0</v>
      </c>
      <c r="AR61">
        <f>(Total_Carbon_Intensity_PasteVal!N61-Total_Carbon_Intensity_PasteVal!M61)*Imports!AR61</f>
        <v>30504565.168614835</v>
      </c>
      <c r="AS61">
        <f>(Total_Carbon_Intensity_PasteVal!N61-Total_Carbon_Intensity_PasteVal!F61)*Imports!AS61</f>
        <v>0</v>
      </c>
      <c r="AT61">
        <f>(Total_Carbon_Intensity_PasteVal!N61-Total_Carbon_Intensity_PasteVal!C61)*Imports!AT61</f>
        <v>0</v>
      </c>
    </row>
    <row r="62" spans="1:46" ht="12.95"/>
    <row r="63" spans="1:46" ht="12.95"/>
    <row r="64" spans="1:46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hyperlinks>
    <hyperlink ref="B1" r:id="rId1" xr:uid="{E268442C-F769-484F-BC29-C5CB19B43708}"/>
    <hyperlink ref="C1" r:id="rId2" xr:uid="{A76C4E03-4F9C-4643-A3CE-963BB14C41A9}"/>
    <hyperlink ref="D1" r:id="rId3" xr:uid="{3E101BC7-F8CD-4141-B585-F0100CCCFC03}"/>
    <hyperlink ref="E1" r:id="rId4" xr:uid="{7F3F4D36-9EC2-DB42-8D27-89D48964F4DF}"/>
    <hyperlink ref="G1" r:id="rId5" xr:uid="{CD8E5569-EE55-B444-92A0-629E50352F9C}"/>
    <hyperlink ref="H1" r:id="rId6" xr:uid="{95AC1BD0-FB7A-F048-88E6-3C769996BADF}"/>
    <hyperlink ref="I1" r:id="rId7" xr:uid="{3671A62D-A77E-5340-9A07-29F8685CD628}"/>
    <hyperlink ref="J1" r:id="rId8" xr:uid="{B556019F-675F-CC47-A3C1-33867679D032}"/>
    <hyperlink ref="K1" r:id="rId9" xr:uid="{BEA9000C-C73B-6A40-B719-930C8FDAB314}"/>
    <hyperlink ref="L1" r:id="rId10" xr:uid="{6C6E44A1-3BF8-704F-B056-B4B0C42ECA27}"/>
    <hyperlink ref="M1" r:id="rId11" xr:uid="{8A36659E-387F-2846-9D15-BA69321EEBC3}"/>
    <hyperlink ref="N1" r:id="rId12" xr:uid="{B50CD6D4-C72E-3F48-B228-2C22910991E6}"/>
    <hyperlink ref="O1" r:id="rId13" xr:uid="{6D0EAC19-3439-C743-A81D-761E0FECDBE3}"/>
    <hyperlink ref="P1" r:id="rId14" xr:uid="{20E2BAB1-D75B-DE46-9DCB-DAECFE887AB7}"/>
    <hyperlink ref="Q1" r:id="rId15" xr:uid="{78B3270A-F706-7F46-B7B6-89DA2E00A6FE}"/>
    <hyperlink ref="R1" r:id="rId16" xr:uid="{DB0C9559-F592-5146-962F-FC80234D6379}"/>
    <hyperlink ref="S1" r:id="rId17" xr:uid="{6FC0C7CB-EFDC-B549-9054-7459470ECC4A}"/>
    <hyperlink ref="T1" r:id="rId18" xr:uid="{4873FEA2-E294-734A-B1B3-20CC77A70B09}"/>
    <hyperlink ref="U1" r:id="rId19" xr:uid="{3561E06F-61F0-FA4C-BF1C-587B4581AB8B}"/>
    <hyperlink ref="V1" r:id="rId20" xr:uid="{93F4E174-1385-F54E-9D6E-2A21B71C4221}"/>
    <hyperlink ref="W1" r:id="rId21" xr:uid="{62FCDB36-5AED-5D4A-8128-6D127BECEB57}"/>
    <hyperlink ref="X1" r:id="rId22" xr:uid="{282FCDB6-DE09-D248-ACCA-4BC205DCEE50}"/>
    <hyperlink ref="Y1" r:id="rId23" xr:uid="{56FABF4D-D686-F242-8D33-4284189ABC17}"/>
    <hyperlink ref="Z1" r:id="rId24" xr:uid="{2A1129E5-EC85-9B4F-B794-CFFDEAD83296}"/>
    <hyperlink ref="AA1" r:id="rId25" xr:uid="{F6D88039-CD6B-7748-8BF1-4781143C4989}"/>
    <hyperlink ref="AB1" r:id="rId26" xr:uid="{426C1779-0C11-2248-B728-98DE7E30B16F}"/>
    <hyperlink ref="AC1" r:id="rId27" xr:uid="{759C4E84-DEC5-9B41-AF7B-F011DB6FE44E}"/>
    <hyperlink ref="AE1" r:id="rId28" xr:uid="{D50BCF6E-3A64-D849-AFBE-172555023F7D}"/>
    <hyperlink ref="AF1" r:id="rId29" xr:uid="{7032888C-6B38-5142-AC5A-21D4F42318DE}"/>
    <hyperlink ref="AG1" r:id="rId30" xr:uid="{329305FC-A1CE-6945-92B9-778C2C4989E2}"/>
    <hyperlink ref="AH1" r:id="rId31" xr:uid="{87B7848E-CAA9-C849-8C74-55B4D62B0BA0}"/>
    <hyperlink ref="AI1" r:id="rId32" xr:uid="{7BCDBFDA-49B3-924C-9910-3612BFD3F214}"/>
    <hyperlink ref="AJ1" r:id="rId33" xr:uid="{8AC95D48-050C-6246-8A44-CF1C91671864}"/>
    <hyperlink ref="AK1" r:id="rId34" xr:uid="{EC256A37-55FB-9146-B867-8FF631D9F41A}"/>
    <hyperlink ref="AL1" r:id="rId35" xr:uid="{4D345DFE-E4D5-9847-B6EB-18ACABF8FC48}"/>
    <hyperlink ref="AM1" r:id="rId36" xr:uid="{C77EF7FE-AF40-124A-971E-9CD19786FBD2}"/>
    <hyperlink ref="AN1" r:id="rId37" xr:uid="{6C476A7B-4335-FD4C-B6DD-A6B186C03C9A}"/>
    <hyperlink ref="AO1" r:id="rId38" xr:uid="{69760AE3-9016-7348-B712-D8D1B1003715}"/>
    <hyperlink ref="AP1" r:id="rId39" xr:uid="{E52EDADA-4D59-A747-AE3F-FDFA8F61A502}"/>
    <hyperlink ref="AQ1" r:id="rId40" xr:uid="{E0465B08-D435-944D-83D0-8BF59B0D23CA}"/>
    <hyperlink ref="AR1" r:id="rId41" xr:uid="{FFB1D0BD-B7E5-834F-9C05-D8D4C66B662C}"/>
    <hyperlink ref="AS1" r:id="rId42" xr:uid="{464E58D3-ECE7-E14D-90D2-06518D9C3D02}"/>
    <hyperlink ref="AT1" r:id="rId43" xr:uid="{623B3D50-2D7E-A54C-BEA0-AE7D70042F31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9930D5AF6354F93C778C1FC79A695" ma:contentTypeVersion="8" ma:contentTypeDescription="Create a new document." ma:contentTypeScope="" ma:versionID="d20e3b10ef4a886d6ed0ff8173b6dbeb">
  <xsd:schema xmlns:xsd="http://www.w3.org/2001/XMLSchema" xmlns:xs="http://www.w3.org/2001/XMLSchema" xmlns:p="http://schemas.microsoft.com/office/2006/metadata/properties" xmlns:ns1="http://schemas.microsoft.com/sharepoint/v3" xmlns:ns2="272c5461-ed7b-4113-8e89-588f6d8892e5" xmlns:ns3="0ad1f06b-ba81-4ea4-aab1-f8ad7e5a591f" targetNamespace="http://schemas.microsoft.com/office/2006/metadata/properties" ma:root="true" ma:fieldsID="6eec0874c14e59623ad83b6a8cf67198" ns1:_="" ns2:_="" ns3:_="">
    <xsd:import namespace="http://schemas.microsoft.com/sharepoint/v3"/>
    <xsd:import namespace="272c5461-ed7b-4113-8e89-588f6d8892e5"/>
    <xsd:import namespace="0ad1f06b-ba81-4ea4-aab1-f8ad7e5a5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c5461-ed7b-4113-8e89-588f6d889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1f06b-ba81-4ea4-aab1-f8ad7e5a5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38566B-699E-4BE8-95EC-4213E40A0FCC}"/>
</file>

<file path=customXml/itemProps2.xml><?xml version="1.0" encoding="utf-8"?>
<ds:datastoreItem xmlns:ds="http://schemas.openxmlformats.org/officeDocument/2006/customXml" ds:itemID="{1E6FBAF3-2668-4B43-9590-88C3CEC20DD3}"/>
</file>

<file path=customXml/itemProps3.xml><?xml version="1.0" encoding="utf-8"?>
<ds:datastoreItem xmlns:ds="http://schemas.openxmlformats.org/officeDocument/2006/customXml" ds:itemID="{A018A917-BDD8-419E-A72B-8B9C5FB2E2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2021-05-13T09:57:47Z</dcterms:created>
  <dcterms:modified xsi:type="dcterms:W3CDTF">2021-05-22T12:00:06Z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0x0101008D29930D5AF6354F93C778C1FC79A695</vt:lpwstr>
  </property>
</Properties>
</file>