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448C253C-9707-43C1-BFEC-30A332914CF6}" xr6:coauthVersionLast="36" xr6:coauthVersionMax="36" xr10:uidLastSave="{00000000-0000-0000-0000-000000000000}"/>
  <bookViews>
    <workbookView xWindow="0" yWindow="0" windowWidth="24000" windowHeight="9525" activeTab="1" xr2:uid="{00000000-000D-0000-FFFF-FFFF00000000}"/>
  </bookViews>
  <sheets>
    <sheet name="Dados do Roteiro" sheetId="3" r:id="rId1"/>
    <sheet name="Metodologia Ágil" sheetId="1" r:id="rId2"/>
    <sheet name="Erros" sheetId="4" r:id="rId3"/>
  </sheets>
  <definedNames>
    <definedName name="Atividade">DadosDoRoteiro[Marco ou Atividade]</definedName>
    <definedName name="Meta">DadosDoRoteiro[Meta]</definedName>
    <definedName name="Prioridade">#REF!</definedName>
    <definedName name="Resultado">#REF!</definedName>
    <definedName name="_xlnm.Print_Titles" localSheetId="0">'Dados do Roteiro'!$1:$2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G3" i="1" l="1" a="1"/>
  <c r="G3" i="1" s="1"/>
  <c r="E3" i="1" a="1"/>
  <c r="E3" i="1" s="1"/>
  <c r="C3" i="1" a="1"/>
  <c r="C3" i="1" s="1"/>
  <c r="A3" i="1" a="1"/>
  <c r="A3" i="1" s="1"/>
</calcChain>
</file>

<file path=xl/sharedStrings.xml><?xml version="1.0" encoding="utf-8"?>
<sst xmlns="http://schemas.openxmlformats.org/spreadsheetml/2006/main" count="104" uniqueCount="63">
  <si>
    <t>Crie um Roteiro Ágil inserindo marcos ou atividades importantes na tabela Dados do Roteiro nesta planilha.
O título desta planilha está na célula B1. 
As informações sobre como usar esta planilha, incluindo instruções para leitores de tela, estão na planilha Sobre.
Continue navegando pela coluna A para conferir mais instruções.</t>
  </si>
  <si>
    <t xml:space="preserve">Os títulos da tabela estão nas células B2 a E2. Use filtros de cabeçalho para classificar a tabela e encontrar itens específicos.
O Roteiro Ágil funciona melhor quando a tabela é classificada em Ordem crescente por Prioridade, seguida por Marco ou Atividade.
Os dados de exemplo estão na tabela Dados do Roteiro das células B3 a E12. 
Após a conclusão de um marco ou atividade, atualize o campo Resultado correspondente para mostrar os resultados na planilha Roteiro Ágil. Insira "Sem Alteração" para realçar marcos sem impacto.
Prossiga na célula A13 para conferir a próxima instrução.
</t>
  </si>
  <si>
    <t>Adicione novos itens, inserindo novas linhas na tabela acima desta linha.
Esta é a última instrução nesta planilha.</t>
  </si>
  <si>
    <t>Dados da Linha do Tempo Ágil</t>
  </si>
  <si>
    <t>Meta</t>
  </si>
  <si>
    <t>Concluído</t>
  </si>
  <si>
    <t>Marco ou Atividade</t>
  </si>
  <si>
    <t>Prioridade</t>
  </si>
  <si>
    <t>2 – Médio</t>
  </si>
  <si>
    <t>Roteiro Ágil</t>
  </si>
  <si>
    <t>A Fazer</t>
  </si>
  <si>
    <t xml:space="preserve">Os títulos da tabela estão nas células B2 a E2. Use filtros de cabeçalho para classificar a tabela e encontrar itens específicos.
O Roteiro Ágil funciona melhor quando a tabela é classificada em Ordem crescente por Prioridade, seguida por Marco ou Atividade.
Os dados de exemplo estão na tabela Dados do Roteiro das células B3 a E12. 
Após a conclusão de um marco ou atividade, A Fazerize o campo Resultado correspondente para mostrar os resultados na planilha Roteiro Ágil. Insira "Sem Alteração" para realçar marcos sem impacto.
Prossiga na célula A13 para conferir a próxima instrução.
</t>
  </si>
  <si>
    <t>Em Progresso</t>
  </si>
  <si>
    <t>Modelagem de BD</t>
  </si>
  <si>
    <t>Definir Layout</t>
  </si>
  <si>
    <t>Criar estrutura da API e instalar suas dependências</t>
  </si>
  <si>
    <t>Criar CRUD para cada Entidade</t>
  </si>
  <si>
    <t>Criar estrutura do FrontEnd  e instalar suas dependências</t>
  </si>
  <si>
    <t>Testar os EndPoints</t>
  </si>
  <si>
    <t>View para CRUD de User</t>
  </si>
  <si>
    <t>View para CRUD de Login</t>
  </si>
  <si>
    <t>View para CRUD de Manager</t>
  </si>
  <si>
    <t>View para CRUD de ClientSupplier</t>
  </si>
  <si>
    <t>View para CRUD de Group/Subgroup</t>
  </si>
  <si>
    <t>View para CRUD de Product</t>
  </si>
  <si>
    <t>View para CRUD de Sale/SaleDetails</t>
  </si>
  <si>
    <t>View para CRUD de Payables</t>
  </si>
  <si>
    <t>View Home</t>
  </si>
  <si>
    <t>View Dash</t>
  </si>
  <si>
    <t>View Gerar Relatório</t>
  </si>
  <si>
    <t>Documentação</t>
  </si>
  <si>
    <t>Testes Automátizados</t>
  </si>
  <si>
    <t>Corrigir pendências de erros</t>
  </si>
  <si>
    <t>Otimizar Consultas</t>
  </si>
  <si>
    <t>Migrar para HTTPS</t>
  </si>
  <si>
    <t>Quadro Kanban</t>
  </si>
  <si>
    <t>Classe de validações de entrada</t>
  </si>
  <si>
    <t>Erros a corrigir</t>
  </si>
  <si>
    <t>Status</t>
  </si>
  <si>
    <t>Atividade</t>
  </si>
  <si>
    <t>Detalhes</t>
  </si>
  <si>
    <t>Ao carregar a página a consulta não está carregando todos os dados(não exibe os que tem campos null no BD)</t>
  </si>
  <si>
    <t>Criar método para baixar as contas ao gerar relatório mensal</t>
  </si>
  <si>
    <t>Search AccountsPayable - Consulta</t>
  </si>
  <si>
    <t>Edit de Products</t>
  </si>
  <si>
    <t>Não permitir edição de produtos vendidos</t>
  </si>
  <si>
    <t>Não permitir edição de contas a pagar/receber com venda associada</t>
  </si>
  <si>
    <t>Edit Account Payable/Receivable</t>
  </si>
  <si>
    <t>1 – Alto</t>
  </si>
  <si>
    <t>Consulta Account Payable/Receivable</t>
  </si>
  <si>
    <t>Não exibe todos os dados na tela(os que não tem o IdSale não são exibidos)</t>
  </si>
  <si>
    <t>3 – Baixo</t>
  </si>
  <si>
    <t>Logout</t>
  </si>
  <si>
    <t>Mostra uma tela de dialogo antes de fazer o logout do usuário quando o token for invalido</t>
  </si>
  <si>
    <t>Criar o arquivo de config para o axios</t>
  </si>
  <si>
    <t>Config Axios</t>
  </si>
  <si>
    <t>Iteratividade nos Dashboards da Home</t>
  </si>
  <si>
    <t>O botão de voltar na home precisa ter um comportamento diferente</t>
  </si>
  <si>
    <t>Botão voltar</t>
  </si>
  <si>
    <t>Resolvido</t>
  </si>
  <si>
    <t>Rotina de Backup</t>
  </si>
  <si>
    <t>Criar Logs</t>
  </si>
  <si>
    <t>Responsividade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</si>
</sst>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0" x14ac:knownFonts="1">
    <font>
      <sz val="11"/>
      <color theme="1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theme="0"/>
      <name val="Corbel"/>
      <family val="2"/>
      <scheme val="minor"/>
    </font>
    <font>
      <b/>
      <sz val="18"/>
      <color theme="3" tint="-0.24994659260841701"/>
      <name val="Corbel"/>
      <family val="2"/>
      <scheme val="major"/>
    </font>
    <font>
      <b/>
      <sz val="20"/>
      <color theme="6" tint="-0.24994659260841701"/>
      <name val="Corbel"/>
      <family val="2"/>
      <scheme val="minor"/>
    </font>
    <font>
      <b/>
      <sz val="20"/>
      <color theme="5" tint="-0.24994659260841701"/>
      <name val="Corbel"/>
      <family val="2"/>
      <scheme val="minor"/>
    </font>
    <font>
      <b/>
      <sz val="18"/>
      <color theme="8"/>
      <name val="Corbel"/>
      <family val="2"/>
      <scheme val="major"/>
    </font>
    <font>
      <sz val="11"/>
      <color theme="1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b/>
      <sz val="28"/>
      <color theme="8"/>
      <name val="Corbel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5" tint="-0.24994659260841701"/>
      </bottom>
      <diagonal/>
    </border>
    <border>
      <left/>
      <right/>
      <top style="thick">
        <color theme="6" tint="-0.24997711111789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Fill="0" applyBorder="0">
      <alignment horizontal="left" vertical="center" wrapText="1" indent="1"/>
    </xf>
    <xf numFmtId="0" fontId="6" fillId="0" borderId="0" applyNumberFormat="0" applyFill="0" applyBorder="0" applyProtection="0">
      <alignment horizontal="center" vertical="center"/>
    </xf>
    <xf numFmtId="0" fontId="3" fillId="0" borderId="0" applyNumberFormat="0" applyFill="0" applyProtection="0">
      <alignment vertical="center"/>
    </xf>
    <xf numFmtId="0" fontId="4" fillId="0" borderId="0" applyNumberFormat="0" applyFill="0" applyProtection="0">
      <alignment horizontal="center" vertical="center"/>
    </xf>
    <xf numFmtId="0" fontId="5" fillId="0" borderId="0" applyNumberFormat="0" applyFill="0" applyProtection="0">
      <alignment horizontal="center" vertical="center"/>
    </xf>
    <xf numFmtId="0" fontId="1" fillId="0" borderId="0" applyNumberFormat="0" applyFill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3" applyNumberFormat="0" applyAlignment="0" applyProtection="0"/>
    <xf numFmtId="0" fontId="12" fillId="8" borderId="4" applyNumberFormat="0" applyAlignment="0" applyProtection="0"/>
    <xf numFmtId="0" fontId="13" fillId="8" borderId="3" applyNumberFormat="0" applyAlignment="0" applyProtection="0"/>
    <xf numFmtId="0" fontId="14" fillId="0" borderId="5" applyNumberFormat="0" applyFill="0" applyAlignment="0" applyProtection="0"/>
    <xf numFmtId="0" fontId="15" fillId="9" borderId="6" applyNumberFormat="0" applyAlignment="0" applyProtection="0"/>
    <xf numFmtId="0" fontId="16" fillId="0" borderId="0" applyNumberFormat="0" applyFill="0" applyBorder="0" applyAlignment="0" applyProtection="0"/>
    <xf numFmtId="0" fontId="7" fillId="10" borderId="7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</cellStyleXfs>
  <cellXfs count="16">
    <xf numFmtId="0" fontId="0" fillId="0" borderId="0" xfId="0">
      <alignment horizontal="left" vertical="center" wrapText="1" indent="1"/>
    </xf>
    <xf numFmtId="0" fontId="3" fillId="0" borderId="0" xfId="2">
      <alignment vertical="center"/>
    </xf>
    <xf numFmtId="0" fontId="0" fillId="3" borderId="0" xfId="0" applyFill="1">
      <alignment horizontal="left" vertical="center" wrapText="1" indent="1"/>
    </xf>
    <xf numFmtId="0" fontId="5" fillId="3" borderId="0" xfId="4" applyFill="1" applyBorder="1">
      <alignment horizontal="center" vertical="center"/>
    </xf>
    <xf numFmtId="0" fontId="0" fillId="3" borderId="0" xfId="0" applyFill="1" applyBorder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6" fillId="3" borderId="1" xfId="1" applyFill="1" applyBorder="1" applyAlignment="1">
      <alignment horizontal="left" vertical="center"/>
    </xf>
    <xf numFmtId="0" fontId="6" fillId="3" borderId="0" xfId="1" applyFill="1" applyBorder="1">
      <alignment horizontal="center" vertical="center"/>
    </xf>
    <xf numFmtId="0" fontId="4" fillId="3" borderId="2" xfId="3" applyFill="1" applyBorder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19" fillId="3" borderId="1" xfId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wrapText="1" indent="1"/>
    </xf>
    <xf numFmtId="0" fontId="0" fillId="3" borderId="0" xfId="0" applyFill="1" applyBorder="1" applyAlignmen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3" fillId="0" borderId="0" xfId="2" applyAlignment="1">
      <alignment horizontal="center" vertic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8" builtinId="4" customBuiltin="1"/>
    <cellStyle name="Moeda [0]" xfId="9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10" builtinId="5" customBuiltin="1"/>
    <cellStyle name="Ruim" xfId="12" builtinId="27" customBuiltin="1"/>
    <cellStyle name="Saída" xfId="15" builtinId="21" customBuiltin="1"/>
    <cellStyle name="Separador de milhares [0]" xfId="7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22" builtinId="25" customBuiltin="1"/>
    <cellStyle name="Vírgula" xfId="6" builtinId="3" customBuiltin="1"/>
  </cellStyles>
  <dxfs count="12">
    <dxf>
      <fill>
        <patternFill>
          <bgColor theme="2" tint="-0.89996032593768116"/>
        </patternFill>
      </fill>
    </dxf>
    <dxf>
      <fill>
        <patternFill>
          <bgColor theme="0" tint="-4.9989318521683403E-2"/>
        </patternFill>
      </fill>
      <border>
        <bottom style="thin">
          <color theme="3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3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3"/>
        </bottom>
        <vertical/>
        <horizontal/>
      </border>
    </dxf>
    <dxf>
      <font>
        <color theme="3" tint="-0.24994659260841701"/>
      </font>
      <fill>
        <patternFill patternType="solid">
          <bgColor theme="6" tint="0.79998168889431442"/>
        </patternFill>
      </fill>
      <border>
        <left/>
        <right/>
        <top/>
        <bottom style="thin">
          <color theme="3"/>
        </bottom>
        <vertical/>
        <horizontal/>
      </border>
    </dxf>
    <dxf>
      <fill>
        <patternFill>
          <bgColor theme="8" tint="0.79998168889431442"/>
        </patternFill>
      </fill>
      <border>
        <vertical/>
        <horizontal/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Estilo da tabela Linha do Tempo Ágil" pivot="0" count="6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</xdr:row>
      <xdr:rowOff>257175</xdr:rowOff>
    </xdr:from>
    <xdr:to>
      <xdr:col>5</xdr:col>
      <xdr:colOff>428625</xdr:colOff>
      <xdr:row>22</xdr:row>
      <xdr:rowOff>142875</xdr:rowOff>
    </xdr:to>
    <xdr:grpSp>
      <xdr:nvGrpSpPr>
        <xdr:cNvPr id="11" name="Grupo 10" descr="Linha vertical perfurada com uma seta na parte inferior apontando para baixo, a fim de mostrar a diminuição da prioridade à medida que os itens de destino são preenchido">
          <a:extLst>
            <a:ext uri="{FF2B5EF4-FFF2-40B4-BE49-F238E27FC236}">
              <a16:creationId xmlns:a16="http://schemas.microsoft.com/office/drawing/2014/main" id="{EEF3DF71-3C50-40DD-8AEF-C58BDACA8016}"/>
            </a:ext>
          </a:extLst>
        </xdr:cNvPr>
        <xdr:cNvGrpSpPr/>
      </xdr:nvGrpSpPr>
      <xdr:grpSpPr>
        <a:xfrm>
          <a:off x="9839325" y="895350"/>
          <a:ext cx="342900" cy="9029700"/>
          <a:chOff x="7515225" y="885825"/>
          <a:chExt cx="342900" cy="4386263"/>
        </a:xfrm>
      </xdr:grpSpPr>
      <xdr:cxnSp macro="">
        <xdr:nvCxnSpPr>
          <xdr:cNvPr id="4" name="Conector reto 3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483F1E9F-89C1-4FB1-8417-FE175D4BAD27}"/>
              </a:ext>
            </a:extLst>
          </xdr:cNvPr>
          <xdr:cNvCxnSpPr/>
        </xdr:nvCxnSpPr>
        <xdr:spPr>
          <a:xfrm>
            <a:off x="7686674" y="885825"/>
            <a:ext cx="0" cy="4114800"/>
          </a:xfrm>
          <a:prstGeom prst="line">
            <a:avLst/>
          </a:prstGeom>
          <a:ln w="9525" cap="flat" cmpd="sng" algn="ctr">
            <a:solidFill>
              <a:schemeClr val="accent2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0" name="Fluxograma: Extração 9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080C734A-F711-45D9-9E02-FC37451DA1E6}"/>
              </a:ext>
            </a:extLst>
          </xdr:cNvPr>
          <xdr:cNvSpPr/>
        </xdr:nvSpPr>
        <xdr:spPr>
          <a:xfrm rot="10800000">
            <a:off x="7515225" y="5062538"/>
            <a:ext cx="342900" cy="209550"/>
          </a:xfrm>
          <a:prstGeom prst="flowChartExtract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  <xdr:twoCellAnchor editAs="oneCell">
    <xdr:from>
      <xdr:col>3</xdr:col>
      <xdr:colOff>76200</xdr:colOff>
      <xdr:row>1</xdr:row>
      <xdr:rowOff>257175</xdr:rowOff>
    </xdr:from>
    <xdr:to>
      <xdr:col>3</xdr:col>
      <xdr:colOff>419100</xdr:colOff>
      <xdr:row>21</xdr:row>
      <xdr:rowOff>381000</xdr:rowOff>
    </xdr:to>
    <xdr:grpSp>
      <xdr:nvGrpSpPr>
        <xdr:cNvPr id="12" name="Grupo 11" descr="Linha vertical perfurada com uma seta na parte inferior apontando para baixo, a fim de mostrar a diminuição da prioridade à medida que os itens de destino são preenchido">
          <a:extLst>
            <a:ext uri="{FF2B5EF4-FFF2-40B4-BE49-F238E27FC236}">
              <a16:creationId xmlns:a16="http://schemas.microsoft.com/office/drawing/2014/main" id="{E36B03B5-7ED7-41B8-AAC5-80477BED24A4}"/>
            </a:ext>
          </a:extLst>
        </xdr:cNvPr>
        <xdr:cNvGrpSpPr/>
      </xdr:nvGrpSpPr>
      <xdr:grpSpPr>
        <a:xfrm>
          <a:off x="4876800" y="895350"/>
          <a:ext cx="342900" cy="8839200"/>
          <a:chOff x="7515225" y="885825"/>
          <a:chExt cx="342900" cy="4386263"/>
        </a:xfrm>
      </xdr:grpSpPr>
      <xdr:cxnSp macro="">
        <xdr:nvCxnSpPr>
          <xdr:cNvPr id="13" name="Conector reto 12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65BF0E66-6D74-4FD1-978D-1EAE8799062A}"/>
              </a:ext>
            </a:extLst>
          </xdr:cNvPr>
          <xdr:cNvCxnSpPr/>
        </xdr:nvCxnSpPr>
        <xdr:spPr>
          <a:xfrm>
            <a:off x="7686674" y="885825"/>
            <a:ext cx="0" cy="4114800"/>
          </a:xfrm>
          <a:prstGeom prst="line">
            <a:avLst/>
          </a:prstGeom>
          <a:ln w="9525" cap="flat" cmpd="sng" algn="ctr">
            <a:solidFill>
              <a:schemeClr val="accent2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4" name="Fluxograma: Extração 13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D7EBFD97-5C19-4C8C-8C8D-2B9E774E777A}"/>
              </a:ext>
            </a:extLst>
          </xdr:cNvPr>
          <xdr:cNvSpPr/>
        </xdr:nvSpPr>
        <xdr:spPr>
          <a:xfrm rot="10800000">
            <a:off x="7515225" y="5062538"/>
            <a:ext cx="342900" cy="209550"/>
          </a:xfrm>
          <a:prstGeom prst="flowChartExtract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DoRoteiro" displayName="DadosDoRoteiro" ref="B2:C32">
  <autoFilter ref="B2:C32" xr:uid="{B80C8491-F170-48E0-963D-C66B0E84BEF8}"/>
  <sortState ref="B3:C32">
    <sortCondition ref="C3:C32"/>
  </sortState>
  <tableColumns count="2">
    <tableColumn id="1" xr3:uid="{00000000-0010-0000-0000-000001000000}" name="Meta" totalsRowLabel="Total"/>
    <tableColumn id="7" xr3:uid="{00000000-0010-0000-0000-000007000000}" name="Marco ou Atividade"/>
  </tableColumns>
  <tableStyleInfo name="Estilo da tabela Linha do Tempo Ágil" showFirstColumn="1" showLastColumn="0" showRowStripes="1" showColumnStripes="0"/>
  <extLst>
    <ext xmlns:x14="http://schemas.microsoft.com/office/spreadsheetml/2009/9/main" uri="{504A1905-F514-4f6f-8877-14C23A59335A}">
      <x14:table altTextSummary="Esta tabela tem um destino e uma prioridade para cada marco ou atividade inserida. Classifique a Prioridade por Ordem crescente, seguida pelo Marco ou Atividade. Após a conclusão de um marco ou atividade, atualize o campo Resultado correspondente para mostrar os resultados na planilha Roteiro Ágil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564C2D-9466-46C3-9E99-7AF696FFA500}" name="DadosDoRoteiro3" displayName="DadosDoRoteiro3" ref="B2:E21">
  <autoFilter ref="B2:E21" xr:uid="{4190755B-18EC-40E3-B14E-A60315FE6CB8}"/>
  <sortState ref="B3:E21">
    <sortCondition ref="D3:D21"/>
    <sortCondition ref="C3:C21"/>
  </sortState>
  <tableColumns count="4">
    <tableColumn id="1" xr3:uid="{C6E7CE90-888A-4DFE-98DD-F73E24D3484E}" name="Status" totalsRowLabel="Total"/>
    <tableColumn id="7" xr3:uid="{9DB99F2B-175A-4E68-A121-20C4A73CD437}" name="Atividade"/>
    <tableColumn id="4" xr3:uid="{F41153C6-1182-4E19-8192-600014B1CF34}" name="Prioridade"/>
    <tableColumn id="5" xr3:uid="{F33EC7CB-E4C9-481F-A2FA-9DDDA90A80DE}" name="Detalhes" totalsRowFunction="count"/>
  </tableColumns>
  <tableStyleInfo name="Estilo da tabela Linha do Tempo Ágil" showFirstColumn="1" showLastColumn="0" showRowStripes="1" showColumnStripes="0"/>
  <extLst>
    <ext xmlns:x14="http://schemas.microsoft.com/office/spreadsheetml/2009/9/main" uri="{504A1905-F514-4f6f-8877-14C23A59335A}">
      <x14:table altTextSummary="Esta tabela tem um destino e uma prioridade para cada marco ou atividade inserida. Classifique a Prioridade por Ordem crescente, seguida pelo Marco ou Atividade. Após a conclusão de um marco ou atividade, atualize o campo Resultado correspondente para mostrar os resultados na planilha Roteiro Ágil."/>
    </ext>
  </extLst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  <pageSetUpPr fitToPage="1"/>
  </sheetPr>
  <dimension ref="A1:E33"/>
  <sheetViews>
    <sheetView showGridLines="0" topLeftCell="A10" zoomScale="115" zoomScaleNormal="115" workbookViewId="0">
      <selection activeCell="C30" sqref="C30"/>
    </sheetView>
  </sheetViews>
  <sheetFormatPr defaultRowHeight="15" x14ac:dyDescent="0.25"/>
  <cols>
    <col min="1" max="1" width="2.625" style="6" customWidth="1"/>
    <col min="2" max="2" width="13.875" customWidth="1"/>
    <col min="3" max="3" width="58.625" customWidth="1"/>
    <col min="4" max="4" width="2.625" customWidth="1"/>
  </cols>
  <sheetData>
    <row r="1" spans="1:5" ht="23.25" x14ac:dyDescent="0.25">
      <c r="A1" s="6" t="s">
        <v>0</v>
      </c>
      <c r="B1" s="1" t="s">
        <v>3</v>
      </c>
    </row>
    <row r="2" spans="1:5" ht="24" customHeight="1" x14ac:dyDescent="0.25">
      <c r="A2" s="10" t="s">
        <v>11</v>
      </c>
      <c r="B2" t="s">
        <v>4</v>
      </c>
      <c r="C2" t="s">
        <v>6</v>
      </c>
      <c r="E2" s="5"/>
    </row>
    <row r="3" spans="1:5" x14ac:dyDescent="0.25">
      <c r="B3" t="s">
        <v>5</v>
      </c>
      <c r="C3" t="s">
        <v>13</v>
      </c>
      <c r="E3" s="5"/>
    </row>
    <row r="4" spans="1:5" x14ac:dyDescent="0.25">
      <c r="B4" t="s">
        <v>5</v>
      </c>
      <c r="C4" t="s">
        <v>14</v>
      </c>
    </row>
    <row r="5" spans="1:5" x14ac:dyDescent="0.25">
      <c r="B5" t="s">
        <v>12</v>
      </c>
      <c r="C5" t="s">
        <v>30</v>
      </c>
    </row>
    <row r="6" spans="1:5" x14ac:dyDescent="0.25">
      <c r="B6" t="s">
        <v>5</v>
      </c>
      <c r="C6" t="s">
        <v>15</v>
      </c>
    </row>
    <row r="7" spans="1:5" x14ac:dyDescent="0.25">
      <c r="B7" t="s">
        <v>5</v>
      </c>
      <c r="C7" t="s">
        <v>36</v>
      </c>
    </row>
    <row r="8" spans="1:5" x14ac:dyDescent="0.25">
      <c r="B8" t="s">
        <v>5</v>
      </c>
      <c r="C8" t="s">
        <v>18</v>
      </c>
    </row>
    <row r="9" spans="1:5" x14ac:dyDescent="0.25">
      <c r="B9" t="s">
        <v>5</v>
      </c>
      <c r="C9" t="s">
        <v>16</v>
      </c>
    </row>
    <row r="10" spans="1:5" x14ac:dyDescent="0.25">
      <c r="B10" t="s">
        <v>5</v>
      </c>
      <c r="C10" t="s">
        <v>17</v>
      </c>
    </row>
    <row r="11" spans="1:5" x14ac:dyDescent="0.25">
      <c r="B11" t="s">
        <v>5</v>
      </c>
      <c r="C11" t="s">
        <v>19</v>
      </c>
    </row>
    <row r="12" spans="1:5" x14ac:dyDescent="0.25">
      <c r="B12" t="s">
        <v>5</v>
      </c>
      <c r="C12" t="s">
        <v>20</v>
      </c>
    </row>
    <row r="13" spans="1:5" x14ac:dyDescent="0.25">
      <c r="B13" t="s">
        <v>5</v>
      </c>
      <c r="C13" t="s">
        <v>21</v>
      </c>
    </row>
    <row r="14" spans="1:5" x14ac:dyDescent="0.25">
      <c r="B14" t="s">
        <v>5</v>
      </c>
      <c r="C14" t="s">
        <v>22</v>
      </c>
    </row>
    <row r="15" spans="1:5" x14ac:dyDescent="0.25">
      <c r="B15" t="s">
        <v>5</v>
      </c>
      <c r="C15" t="s">
        <v>23</v>
      </c>
    </row>
    <row r="16" spans="1:5" x14ac:dyDescent="0.25">
      <c r="B16" t="s">
        <v>5</v>
      </c>
      <c r="C16" t="s">
        <v>24</v>
      </c>
    </row>
    <row r="17" spans="2:3" x14ac:dyDescent="0.25">
      <c r="B17" t="s">
        <v>5</v>
      </c>
      <c r="C17" t="s">
        <v>25</v>
      </c>
    </row>
    <row r="18" spans="2:3" x14ac:dyDescent="0.25">
      <c r="B18" t="s">
        <v>5</v>
      </c>
      <c r="C18" t="s">
        <v>26</v>
      </c>
    </row>
    <row r="19" spans="2:3" x14ac:dyDescent="0.25">
      <c r="B19" t="s">
        <v>5</v>
      </c>
      <c r="C19" t="s">
        <v>27</v>
      </c>
    </row>
    <row r="20" spans="2:3" x14ac:dyDescent="0.25">
      <c r="B20" t="s">
        <v>5</v>
      </c>
      <c r="C20" t="s">
        <v>28</v>
      </c>
    </row>
    <row r="21" spans="2:3" x14ac:dyDescent="0.25">
      <c r="B21" t="s">
        <v>10</v>
      </c>
      <c r="C21" t="s">
        <v>29</v>
      </c>
    </row>
    <row r="22" spans="2:3" x14ac:dyDescent="0.25">
      <c r="B22" t="s">
        <v>10</v>
      </c>
      <c r="C22" t="s">
        <v>31</v>
      </c>
    </row>
    <row r="23" spans="2:3" x14ac:dyDescent="0.25">
      <c r="B23" t="s">
        <v>12</v>
      </c>
      <c r="C23" t="s">
        <v>32</v>
      </c>
    </row>
    <row r="24" spans="2:3" x14ac:dyDescent="0.25">
      <c r="B24" t="s">
        <v>10</v>
      </c>
      <c r="C24" t="s">
        <v>33</v>
      </c>
    </row>
    <row r="25" spans="2:3" x14ac:dyDescent="0.25">
      <c r="B25" t="s">
        <v>10</v>
      </c>
      <c r="C25" t="s">
        <v>34</v>
      </c>
    </row>
    <row r="26" spans="2:3" x14ac:dyDescent="0.25">
      <c r="B26" t="s">
        <v>10</v>
      </c>
      <c r="C26" t="s">
        <v>42</v>
      </c>
    </row>
    <row r="27" spans="2:3" x14ac:dyDescent="0.25">
      <c r="B27" t="s">
        <v>10</v>
      </c>
      <c r="C27" t="s">
        <v>56</v>
      </c>
    </row>
    <row r="28" spans="2:3" x14ac:dyDescent="0.25">
      <c r="B28" t="s">
        <v>5</v>
      </c>
      <c r="C28" t="s">
        <v>60</v>
      </c>
    </row>
    <row r="29" spans="2:3" x14ac:dyDescent="0.25">
      <c r="B29" t="s">
        <v>10</v>
      </c>
      <c r="C29" t="s">
        <v>61</v>
      </c>
    </row>
    <row r="30" spans="2:3" x14ac:dyDescent="0.25">
      <c r="B30" t="s">
        <v>10</v>
      </c>
      <c r="C30" t="s">
        <v>62</v>
      </c>
    </row>
    <row r="33" spans="1:3" x14ac:dyDescent="0.25">
      <c r="A33" s="6" t="s">
        <v>2</v>
      </c>
      <c r="B33" s="14"/>
      <c r="C33" s="14"/>
    </row>
  </sheetData>
  <mergeCells count="1">
    <mergeCell ref="B33:C33"/>
  </mergeCells>
  <dataValidations count="1">
    <dataValidation type="list" allowBlank="1" showInputMessage="1" showErrorMessage="1" sqref="B3:B32" xr:uid="{00000000-0002-0000-0000-000000000000}">
      <formula1>"A Fazer, Em Progresso,Concluído"</formula1>
    </dataValidation>
  </dataValidations>
  <printOptions horizontalCentered="1"/>
  <pageMargins left="0.7" right="0.7" top="0.75" bottom="0.75" header="0.3" footer="0.3"/>
  <pageSetup paperSize="9" scale="45" fitToHeight="0" orientation="portrait" horizontalDpi="1200" verticalDpi="1200" r:id="rId1"/>
  <headerFooter differentFirst="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  <pageSetUpPr fitToPage="1"/>
  </sheetPr>
  <dimension ref="A1:H100"/>
  <sheetViews>
    <sheetView showGridLines="0" tabSelected="1" topLeftCell="B1" zoomScaleNormal="100" workbookViewId="0">
      <selection activeCell="E9" sqref="E9"/>
    </sheetView>
  </sheetViews>
  <sheetFormatPr defaultRowHeight="15" x14ac:dyDescent="0.25"/>
  <cols>
    <col min="1" max="1" width="32.375" style="2" hidden="1" customWidth="1"/>
    <col min="2" max="2" width="4.75" style="2" customWidth="1"/>
    <col min="3" max="3" width="58.25" style="2" customWidth="1"/>
    <col min="4" max="4" width="6.625" style="2" customWidth="1"/>
    <col min="5" max="5" width="58.375" style="2" customWidth="1"/>
    <col min="6" max="6" width="6.625" style="2" customWidth="1"/>
    <col min="7" max="7" width="56.5" style="2" customWidth="1"/>
    <col min="8" max="8" width="2.625" style="2" customWidth="1"/>
    <col min="9" max="16384" width="9" style="2"/>
  </cols>
  <sheetData>
    <row r="1" spans="1:8" ht="50.25" customHeight="1" thickBot="1" x14ac:dyDescent="0.3">
      <c r="A1" s="8" t="s">
        <v>9</v>
      </c>
      <c r="C1" s="7"/>
      <c r="D1" s="7"/>
      <c r="E1" s="11" t="s">
        <v>35</v>
      </c>
      <c r="F1" s="7"/>
      <c r="G1" s="7"/>
    </row>
    <row r="2" spans="1:8" ht="45" customHeight="1" thickTop="1" x14ac:dyDescent="0.25">
      <c r="A2" s="9" t="s">
        <v>5</v>
      </c>
      <c r="C2" s="3" t="s">
        <v>10</v>
      </c>
      <c r="D2" s="3"/>
      <c r="E2" s="3" t="s">
        <v>12</v>
      </c>
      <c r="F2" s="3"/>
      <c r="G2" s="3" t="s">
        <v>5</v>
      </c>
      <c r="H2" s="4"/>
    </row>
    <row r="3" spans="1:8" ht="33.75" customHeight="1" x14ac:dyDescent="0.25">
      <c r="A3" t="str">
        <f t="array" ref="A3">IFERROR(INDEX(Atividade,SMALL(IF(Meta=$A$2,ROW(Atividade)-MIN(ROW(Atividade))+1),ROWS($A$3:A3)))&amp;" "&amp;CHAR(10)&amp;(INDEX(Resultado,SMALL(IF(Meta=$A$2,ROW(Resultado)-MIN(ROW(Resultado))+1),ROWS($A$3:A3))))&amp;CHAR(10),"")</f>
        <v/>
      </c>
      <c r="C3" s="12" t="str">
        <f t="array" ref="C3">IFERROR(INDEX(Atividade,SMALL(IF(Meta=$C$2,ROW(Atividade)-MIN(ROW(Atividade))+1),ROWS($A$3:A3)))&amp;CHAR(10),"")</f>
        <v xml:space="preserve">View Gerar Relatório
</v>
      </c>
      <c r="D3" s="4"/>
      <c r="E3" s="13" t="str">
        <f t="array" ref="E3">IFERROR(INDEX(Atividade,SMALL(IF(Meta=$E$2,ROW(Atividade)-MIN(ROW(Atividade))+1),ROWS($A$3:A3)))&amp;CHAR(10),"")</f>
        <v xml:space="preserve">Documentação
</v>
      </c>
      <c r="F3" s="4"/>
      <c r="G3" s="4" t="str">
        <f t="array" ref="G3">IFERROR(INDEX(Atividade,SMALL(IF(Meta=$G$2,ROW(Atividade)-MIN(ROW(Atividade))+1),ROWS($A$3:A3)))&amp;CHAR(10),"")</f>
        <v xml:space="preserve">Modelagem de BD
</v>
      </c>
      <c r="H3" s="4"/>
    </row>
    <row r="4" spans="1:8" ht="33.75" customHeight="1" x14ac:dyDescent="0.25">
      <c r="A4" t="str">
        <f t="array" ref="A4">IFERROR(INDEX(Atividade,SMALL(IF(Meta=$A$2,ROW(Atividade)-MIN(ROW(Atividade))+1),ROWS($A$3:A4)))&amp;" "&amp;CHAR(10)&amp;(INDEX(Resultado,SMALL(IF(Meta=$A$2,ROW(Resultado)-MIN(ROW(Resultado))+1),ROWS($A$3:A4))))&amp;CHAR(10),"")</f>
        <v/>
      </c>
      <c r="C4" s="12" t="str">
        <f t="array" ref="C4">IFERROR(INDEX(Atividade,SMALL(IF(Meta=$C$2,ROW(Atividade)-MIN(ROW(Atividade))+1),ROWS($A$3:A4)))&amp;CHAR(10),"")</f>
        <v xml:space="preserve">Testes Automátizados
</v>
      </c>
      <c r="D4" s="4"/>
      <c r="E4" s="13" t="str">
        <f t="array" ref="E4">IFERROR(INDEX(Atividade,SMALL(IF(Meta=$E$2,ROW(Atividade)-MIN(ROW(Atividade))+1),ROWS($A$3:A4)))&amp;CHAR(10),"")</f>
        <v xml:space="preserve">Corrigir pendências de erros
</v>
      </c>
      <c r="F4" s="4"/>
      <c r="G4" s="4" t="str">
        <f t="array" ref="G4">IFERROR(INDEX(Atividade,SMALL(IF(Meta=$G$2,ROW(Atividade)-MIN(ROW(Atividade))+1),ROWS($A$3:A4)))&amp;CHAR(10),"")</f>
        <v xml:space="preserve">Definir Layout
</v>
      </c>
      <c r="H4" s="4"/>
    </row>
    <row r="5" spans="1:8" ht="33.75" customHeight="1" x14ac:dyDescent="0.25">
      <c r="A5" t="str">
        <f t="array" ref="A5">IFERROR(INDEX(Atividade,SMALL(IF(Meta=$A$2,ROW(Atividade)-MIN(ROW(Atividade))+1),ROWS($A$3:A5)))&amp;" "&amp;CHAR(10)&amp;(INDEX(Resultado,SMALL(IF(Meta=$A$2,ROW(Resultado)-MIN(ROW(Resultado))+1),ROWS($A$3:A5))))&amp;CHAR(10),"")</f>
        <v/>
      </c>
      <c r="C5" s="12" t="str">
        <f t="array" ref="C5">IFERROR(INDEX(Atividade,SMALL(IF(Meta=$C$2,ROW(Atividade)-MIN(ROW(Atividade))+1),ROWS($A$3:A5)))&amp;CHAR(10),"")</f>
        <v xml:space="preserve">Otimizar Consultas
</v>
      </c>
      <c r="D5" s="4"/>
      <c r="E5" s="13" t="str">
        <f t="array" ref="E5">IFERROR(INDEX(Atividade,SMALL(IF(Meta=$E$2,ROW(Atividade)-MIN(ROW(Atividade))+1),ROWS($A$3:A5)))&amp;CHAR(10),"")</f>
        <v/>
      </c>
      <c r="F5" s="4"/>
      <c r="G5" s="4" t="str">
        <f t="array" ref="G5">IFERROR(INDEX(Atividade,SMALL(IF(Meta=$G$2,ROW(Atividade)-MIN(ROW(Atividade))+1),ROWS($A$3:A5)))&amp;CHAR(10),"")</f>
        <v xml:space="preserve">Criar estrutura da API e instalar suas dependências
</v>
      </c>
      <c r="H5" s="4"/>
    </row>
    <row r="6" spans="1:8" ht="33.75" customHeight="1" x14ac:dyDescent="0.25">
      <c r="A6" t="str">
        <f t="array" ref="A6">IFERROR(INDEX(Atividade,SMALL(IF(Meta=$A$2,ROW(Atividade)-MIN(ROW(Atividade))+1),ROWS($A$3:A6)))&amp;" "&amp;CHAR(10)&amp;(INDEX(Resultado,SMALL(IF(Meta=$A$2,ROW(Resultado)-MIN(ROW(Resultado))+1),ROWS($A$3:A6))))&amp;CHAR(10),"")</f>
        <v/>
      </c>
      <c r="C6" s="12" t="str">
        <f t="array" ref="C6">IFERROR(INDEX(Atividade,SMALL(IF(Meta=$C$2,ROW(Atividade)-MIN(ROW(Atividade))+1),ROWS($A$3:A6)))&amp;CHAR(10),"")</f>
        <v xml:space="preserve">Migrar para HTTPS
</v>
      </c>
      <c r="D6" s="4"/>
      <c r="E6" s="13" t="str">
        <f t="array" ref="E6">IFERROR(INDEX(Atividade,SMALL(IF(Meta=$E$2,ROW(Atividade)-MIN(ROW(Atividade))+1),ROWS($A$3:A6)))&amp;CHAR(10),"")</f>
        <v/>
      </c>
      <c r="F6" s="4"/>
      <c r="G6" s="4" t="str">
        <f t="array" ref="G6">IFERROR(INDEX(Atividade,SMALL(IF(Meta=$G$2,ROW(Atividade)-MIN(ROW(Atividade))+1),ROWS($A$3:A6)))&amp;CHAR(10),"")</f>
        <v xml:space="preserve">Classe de validações de entrada
</v>
      </c>
      <c r="H6" s="4"/>
    </row>
    <row r="7" spans="1:8" ht="33.75" customHeight="1" x14ac:dyDescent="0.25">
      <c r="A7" t="str">
        <f t="array" ref="A7">IFERROR(INDEX(Atividade,SMALL(IF(Meta=$A$2,ROW(Atividade)-MIN(ROW(Atividade))+1),ROWS($A$3:A7)))&amp;" "&amp;CHAR(10)&amp;(INDEX(Resultado,SMALL(IF(Meta=$A$2,ROW(Resultado)-MIN(ROW(Resultado))+1),ROWS($A$3:A7))))&amp;CHAR(10),"")</f>
        <v/>
      </c>
      <c r="C7" s="12" t="str">
        <f t="array" ref="C7">IFERROR(INDEX(Atividade,SMALL(IF(Meta=$C$2,ROW(Atividade)-MIN(ROW(Atividade))+1),ROWS($A$3:A7)))&amp;CHAR(10),"")</f>
        <v xml:space="preserve">Criar método para baixar as contas ao gerar relatório mensal
</v>
      </c>
      <c r="D7" s="4"/>
      <c r="E7" s="13" t="str">
        <f t="array" ref="E7">IFERROR(INDEX(Atividade,SMALL(IF(Meta=$E$2,ROW(Atividade)-MIN(ROW(Atividade))+1),ROWS($A$3:A7)))&amp;CHAR(10),"")</f>
        <v/>
      </c>
      <c r="F7" s="4"/>
      <c r="G7" s="4" t="str">
        <f t="array" ref="G7">IFERROR(INDEX(Atividade,SMALL(IF(Meta=$G$2,ROW(Atividade)-MIN(ROW(Atividade))+1),ROWS($A$3:A7)))&amp;CHAR(10),"")</f>
        <v xml:space="preserve">Testar os EndPoints
</v>
      </c>
      <c r="H7" s="4"/>
    </row>
    <row r="8" spans="1:8" ht="33.75" customHeight="1" x14ac:dyDescent="0.25">
      <c r="A8" t="str">
        <f t="array" ref="A8">IFERROR(INDEX(Atividade,SMALL(IF(Meta=$A$2,ROW(Atividade)-MIN(ROW(Atividade))+1),ROWS($A$3:A8)))&amp;" "&amp;CHAR(10)&amp;(INDEX(Resultado,SMALL(IF(Meta=$A$2,ROW(Resultado)-MIN(ROW(Resultado))+1),ROWS($A$3:A8))))&amp;CHAR(10),"")</f>
        <v/>
      </c>
      <c r="C8" s="12" t="str">
        <f t="array" ref="C8">IFERROR(INDEX(Atividade,SMALL(IF(Meta=$C$2,ROW(Atividade)-MIN(ROW(Atividade))+1),ROWS($A$3:A8)))&amp;CHAR(10),"")</f>
        <v xml:space="preserve">Iteratividade nos Dashboards da Home
</v>
      </c>
      <c r="D8" s="4"/>
      <c r="E8" s="13" t="str">
        <f t="array" ref="E8">IFERROR(INDEX(Atividade,SMALL(IF(Meta=$E$2,ROW(Atividade)-MIN(ROW(Atividade))+1),ROWS($A$3:A8)))&amp;CHAR(10),"")</f>
        <v/>
      </c>
      <c r="F8" s="4"/>
      <c r="G8" s="4" t="str">
        <f t="array" ref="G8">IFERROR(INDEX(Atividade,SMALL(IF(Meta=$G$2,ROW(Atividade)-MIN(ROW(Atividade))+1),ROWS($A$3:A8)))&amp;CHAR(10),"")</f>
        <v xml:space="preserve">Criar CRUD para cada Entidade
</v>
      </c>
      <c r="H8" s="4"/>
    </row>
    <row r="9" spans="1:8" ht="33.75" customHeight="1" x14ac:dyDescent="0.25">
      <c r="A9" t="str">
        <f t="array" ref="A9">IFERROR(INDEX(Atividade,SMALL(IF(Meta=$A$2,ROW(Atividade)-MIN(ROW(Atividade))+1),ROWS($A$3:A9)))&amp;" "&amp;CHAR(10)&amp;(INDEX(Resultado,SMALL(IF(Meta=$A$2,ROW(Resultado)-MIN(ROW(Resultado))+1),ROWS($A$3:A9))))&amp;CHAR(10),"")</f>
        <v/>
      </c>
      <c r="C9" s="12" t="str">
        <f t="array" ref="C9">IFERROR(INDEX(Atividade,SMALL(IF(Meta=$C$2,ROW(Atividade)-MIN(ROW(Atividade))+1),ROWS($A$3:A9)))&amp;CHAR(10),"")</f>
        <v xml:space="preserve">Criar Logs
</v>
      </c>
      <c r="D9" s="4"/>
      <c r="E9" s="13" t="str">
        <f t="array" ref="E9">IFERROR(INDEX(Atividade,SMALL(IF(Meta=$E$2,ROW(Atividade)-MIN(ROW(Atividade))+1),ROWS($A$3:A9)))&amp;CHAR(10),"")</f>
        <v/>
      </c>
      <c r="F9" s="4"/>
      <c r="G9" s="4" t="str">
        <f t="array" ref="G9">IFERROR(INDEX(Atividade,SMALL(IF(Meta=$G$2,ROW(Atividade)-MIN(ROW(Atividade))+1),ROWS($A$3:A9)))&amp;CHAR(10),"")</f>
        <v xml:space="preserve">Criar estrutura do FrontEnd  e instalar suas dependências
</v>
      </c>
      <c r="H9" s="4"/>
    </row>
    <row r="10" spans="1:8" ht="33.75" customHeight="1" x14ac:dyDescent="0.25">
      <c r="A10" t="str">
        <f t="array" ref="A10">IFERROR(INDEX(Atividade,SMALL(IF(Meta=$A$2,ROW(Atividade)-MIN(ROW(Atividade))+1),ROWS($A$3:A10)))&amp;" "&amp;CHAR(10)&amp;(INDEX(Resultado,SMALL(IF(Meta=$A$2,ROW(Resultado)-MIN(ROW(Resultado))+1),ROWS($A$3:A10))))&amp;CHAR(10),"")</f>
        <v/>
      </c>
      <c r="C10" s="12" t="str">
        <f t="array" ref="C10">IFERROR(INDEX(Atividade,SMALL(IF(Meta=$C$2,ROW(Atividade)-MIN(ROW(Atividade))+1),ROWS($A$3:A10)))&amp;CHAR(10),"")</f>
        <v xml:space="preserve">Responsividade
</v>
      </c>
      <c r="D10" s="4"/>
      <c r="E10" s="13" t="str">
        <f t="array" ref="E10">IFERROR(INDEX(Atividade,SMALL(IF(Meta=$E$2,ROW(Atividade)-MIN(ROW(Atividade))+1),ROWS($A$3:A10)))&amp;CHAR(10),"")</f>
        <v/>
      </c>
      <c r="F10" s="4"/>
      <c r="G10" s="4" t="str">
        <f t="array" ref="G10">IFERROR(INDEX(Atividade,SMALL(IF(Meta=$G$2,ROW(Atividade)-MIN(ROW(Atividade))+1),ROWS($A$3:A10)))&amp;CHAR(10),"")</f>
        <v xml:space="preserve">View para CRUD de User
</v>
      </c>
      <c r="H10" s="4"/>
    </row>
    <row r="11" spans="1:8" ht="33.75" customHeight="1" x14ac:dyDescent="0.25">
      <c r="A11" t="str">
        <f t="array" ref="A11">IFERROR(INDEX(Atividade,SMALL(IF(Meta=$A$2,ROW(Atividade)-MIN(ROW(Atividade))+1),ROWS($A$3:A11)))&amp;" "&amp;CHAR(10)&amp;(INDEX(Resultado,SMALL(IF(Meta=$A$2,ROW(Resultado)-MIN(ROW(Resultado))+1),ROWS($A$3:A11))))&amp;CHAR(10),"")</f>
        <v/>
      </c>
      <c r="C11" s="12" t="str">
        <f t="array" ref="C11">IFERROR(INDEX(Atividade,SMALL(IF(Meta=$C$2,ROW(Atividade)-MIN(ROW(Atividade))+1),ROWS($A$3:A11)))&amp;CHAR(10),"")</f>
        <v/>
      </c>
      <c r="D11" s="4"/>
      <c r="E11" s="13" t="str">
        <f t="array" ref="E11">IFERROR(INDEX(Atividade,SMALL(IF(Meta=$E$2,ROW(Atividade)-MIN(ROW(Atividade))+1),ROWS($A$3:A11)))&amp;CHAR(10),"")</f>
        <v/>
      </c>
      <c r="F11" s="4"/>
      <c r="G11" s="4" t="str">
        <f t="array" ref="G11">IFERROR(INDEX(Atividade,SMALL(IF(Meta=$G$2,ROW(Atividade)-MIN(ROW(Atividade))+1),ROWS($A$3:A11)))&amp;CHAR(10),"")</f>
        <v xml:space="preserve">View para CRUD de Login
</v>
      </c>
      <c r="H11" s="4"/>
    </row>
    <row r="12" spans="1:8" ht="33.75" customHeight="1" x14ac:dyDescent="0.25">
      <c r="A12" t="str">
        <f t="array" ref="A12">IFERROR(INDEX(Atividade,SMALL(IF(Meta=$A$2,ROW(Atividade)-MIN(ROW(Atividade))+1),ROWS($A$3:A12)))&amp;" "&amp;CHAR(10)&amp;(INDEX(Resultado,SMALL(IF(Meta=$A$2,ROW(Resultado)-MIN(ROW(Resultado))+1),ROWS($A$3:A12))))&amp;CHAR(10),"")</f>
        <v/>
      </c>
      <c r="C12" s="12" t="str">
        <f t="array" ref="C12">IFERROR(INDEX(Atividade,SMALL(IF(Meta=$C$2,ROW(Atividade)-MIN(ROW(Atividade))+1),ROWS($A$3:A12)))&amp;CHAR(10),"")</f>
        <v/>
      </c>
      <c r="D12" s="4"/>
      <c r="E12" s="13" t="str">
        <f t="array" ref="E12">IFERROR(INDEX(Atividade,SMALL(IF(Meta=$E$2,ROW(Atividade)-MIN(ROW(Atividade))+1),ROWS($A$3:A12)))&amp;CHAR(10),"")</f>
        <v/>
      </c>
      <c r="F12" s="4"/>
      <c r="G12" s="4" t="str">
        <f t="array" ref="G12">IFERROR(INDEX(Atividade,SMALL(IF(Meta=$G$2,ROW(Atividade)-MIN(ROW(Atividade))+1),ROWS($A$3:A12)))&amp;CHAR(10),"")</f>
        <v xml:space="preserve">View para CRUD de Manager
</v>
      </c>
      <c r="H12" s="4"/>
    </row>
    <row r="13" spans="1:8" ht="33.75" customHeight="1" x14ac:dyDescent="0.25">
      <c r="A13" t="str">
        <f t="array" ref="A13">IFERROR(INDEX(Atividade,SMALL(IF(Meta=$A$2,ROW(Atividade)-MIN(ROW(Atividade))+1),ROWS($A$3:A13)))&amp;" "&amp;CHAR(10)&amp;(INDEX(Resultado,SMALL(IF(Meta=$A$2,ROW(Resultado)-MIN(ROW(Resultado))+1),ROWS($A$3:A13))))&amp;CHAR(10),"")</f>
        <v/>
      </c>
      <c r="C13" s="12" t="str">
        <f t="array" ref="C13">IFERROR(INDEX(Atividade,SMALL(IF(Meta=$C$2,ROW(Atividade)-MIN(ROW(Atividade))+1),ROWS($A$3:A13)))&amp;CHAR(10),"")</f>
        <v/>
      </c>
      <c r="D13" s="4"/>
      <c r="E13" s="13" t="str">
        <f t="array" ref="E13">IFERROR(INDEX(Atividade,SMALL(IF(Meta=$E$2,ROW(Atividade)-MIN(ROW(Atividade))+1),ROWS($A$3:A13)))&amp;CHAR(10),"")</f>
        <v/>
      </c>
      <c r="F13" s="4"/>
      <c r="G13" s="4" t="str">
        <f t="array" ref="G13">IFERROR(INDEX(Atividade,SMALL(IF(Meta=$G$2,ROW(Atividade)-MIN(ROW(Atividade))+1),ROWS($A$3:A13)))&amp;CHAR(10),"")</f>
        <v xml:space="preserve">View para CRUD de ClientSupplier
</v>
      </c>
      <c r="H13" s="4"/>
    </row>
    <row r="14" spans="1:8" ht="33.75" customHeight="1" x14ac:dyDescent="0.25">
      <c r="A14" t="str">
        <f t="array" ref="A14">IFERROR(INDEX(Atividade,SMALL(IF(Meta=$A$2,ROW(Atividade)-MIN(ROW(Atividade))+1),ROWS($A$3:A14)))&amp;" "&amp;CHAR(10)&amp;(INDEX(Resultado,SMALL(IF(Meta=$A$2,ROW(Resultado)-MIN(ROW(Resultado))+1),ROWS($A$3:A14))))&amp;CHAR(10),"")</f>
        <v/>
      </c>
      <c r="C14" s="12" t="str">
        <f t="array" ref="C14">IFERROR(INDEX(Atividade,SMALL(IF(Meta=$C$2,ROW(Atividade)-MIN(ROW(Atividade))+1),ROWS($A$3:A14)))&amp;CHAR(10),"")</f>
        <v/>
      </c>
      <c r="D14" s="4"/>
      <c r="E14" s="13" t="str">
        <f t="array" ref="E14">IFERROR(INDEX(Atividade,SMALL(IF(Meta=$E$2,ROW(Atividade)-MIN(ROW(Atividade))+1),ROWS($A$3:A14)))&amp;CHAR(10),"")</f>
        <v/>
      </c>
      <c r="F14" s="4"/>
      <c r="G14" s="4" t="str">
        <f t="array" ref="G14">IFERROR(INDEX(Atividade,SMALL(IF(Meta=$G$2,ROW(Atividade)-MIN(ROW(Atividade))+1),ROWS($A$3:A14)))&amp;CHAR(10),"")</f>
        <v xml:space="preserve">View para CRUD de Group/Subgroup
</v>
      </c>
      <c r="H14" s="4"/>
    </row>
    <row r="15" spans="1:8" ht="33.75" customHeight="1" x14ac:dyDescent="0.25">
      <c r="A15" t="str">
        <f t="array" ref="A15">IFERROR(INDEX(Atividade,SMALL(IF(Meta=$A$2,ROW(Atividade)-MIN(ROW(Atividade))+1),ROWS($A$3:A15)))&amp;" "&amp;CHAR(10)&amp;(INDEX(Resultado,SMALL(IF(Meta=$A$2,ROW(Resultado)-MIN(ROW(Resultado))+1),ROWS($A$3:A15))))&amp;CHAR(10),"")</f>
        <v/>
      </c>
      <c r="C15" s="12" t="str">
        <f t="array" ref="C15">IFERROR(INDEX(Atividade,SMALL(IF(Meta=$C$2,ROW(Atividade)-MIN(ROW(Atividade))+1),ROWS($A$3:A15)))&amp;CHAR(10),"")</f>
        <v/>
      </c>
      <c r="D15" s="4"/>
      <c r="E15" s="13" t="str">
        <f t="array" ref="E15">IFERROR(INDEX(Atividade,SMALL(IF(Meta=$E$2,ROW(Atividade)-MIN(ROW(Atividade))+1),ROWS($A$3:A15)))&amp;CHAR(10),"")</f>
        <v/>
      </c>
      <c r="F15" s="4"/>
      <c r="G15" s="4" t="str">
        <f t="array" ref="G15">IFERROR(INDEX(Atividade,SMALL(IF(Meta=$G$2,ROW(Atividade)-MIN(ROW(Atividade))+1),ROWS($A$3:A15)))&amp;CHAR(10),"")</f>
        <v xml:space="preserve">View para CRUD de Product
</v>
      </c>
      <c r="H15" s="4"/>
    </row>
    <row r="16" spans="1:8" ht="33.75" customHeight="1" x14ac:dyDescent="0.25">
      <c r="A16" t="str">
        <f t="array" ref="A16">IFERROR(INDEX(Atividade,SMALL(IF(Meta=$A$2,ROW(Atividade)-MIN(ROW(Atividade))+1),ROWS($A$3:A16)))&amp;" "&amp;CHAR(10)&amp;(INDEX(Resultado,SMALL(IF(Meta=$A$2,ROW(Resultado)-MIN(ROW(Resultado))+1),ROWS($A$3:A16))))&amp;CHAR(10),"")</f>
        <v/>
      </c>
      <c r="C16" s="12" t="str">
        <f t="array" ref="C16">IFERROR(INDEX(Atividade,SMALL(IF(Meta=$C$2,ROW(Atividade)-MIN(ROW(Atividade))+1),ROWS($A$3:A16)))&amp;CHAR(10),"")</f>
        <v/>
      </c>
      <c r="D16" s="4"/>
      <c r="E16" s="13" t="str">
        <f t="array" ref="E16">IFERROR(INDEX(Atividade,SMALL(IF(Meta=$E$2,ROW(Atividade)-MIN(ROW(Atividade))+1),ROWS($A$3:A16)))&amp;CHAR(10),"")</f>
        <v/>
      </c>
      <c r="F16" s="4"/>
      <c r="G16" s="4" t="str">
        <f t="array" ref="G16">IFERROR(INDEX(Atividade,SMALL(IF(Meta=$G$2,ROW(Atividade)-MIN(ROW(Atividade))+1),ROWS($A$3:A16)))&amp;CHAR(10),"")</f>
        <v xml:space="preserve">View para CRUD de Sale/SaleDetails
</v>
      </c>
      <c r="H16" s="4"/>
    </row>
    <row r="17" spans="1:8" ht="33.75" customHeight="1" x14ac:dyDescent="0.25">
      <c r="A17" t="str">
        <f t="array" ref="A17">IFERROR(INDEX(Atividade,SMALL(IF(Meta=$A$2,ROW(Atividade)-MIN(ROW(Atividade))+1),ROWS($A$3:A17)))&amp;" "&amp;CHAR(10)&amp;(INDEX(Resultado,SMALL(IF(Meta=$A$2,ROW(Resultado)-MIN(ROW(Resultado))+1),ROWS($A$3:A17))))&amp;CHAR(10),"")</f>
        <v/>
      </c>
      <c r="C17" s="12" t="str">
        <f t="array" ref="C17">IFERROR(INDEX(Atividade,SMALL(IF(Meta=$C$2,ROW(Atividade)-MIN(ROW(Atividade))+1),ROWS($A$3:A17)))&amp;CHAR(10),"")</f>
        <v/>
      </c>
      <c r="D17" s="4"/>
      <c r="E17" s="13" t="str">
        <f t="array" ref="E17">IFERROR(INDEX(Atividade,SMALL(IF(Meta=$E$2,ROW(Atividade)-MIN(ROW(Atividade))+1),ROWS($A$3:A17)))&amp;CHAR(10),"")</f>
        <v/>
      </c>
      <c r="F17" s="4"/>
      <c r="G17" s="4" t="str">
        <f t="array" ref="G17">IFERROR(INDEX(Atividade,SMALL(IF(Meta=$G$2,ROW(Atividade)-MIN(ROW(Atividade))+1),ROWS($A$3:A17)))&amp;CHAR(10),"")</f>
        <v xml:space="preserve">View para CRUD de Payables
</v>
      </c>
      <c r="H17" s="4"/>
    </row>
    <row r="18" spans="1:8" ht="33.75" customHeight="1" x14ac:dyDescent="0.25">
      <c r="A18" t="str">
        <f t="array" ref="A18">IFERROR(INDEX(Atividade,SMALL(IF(Meta=$A$2,ROW(Atividade)-MIN(ROW(Atividade))+1),ROWS($A$3:A18)))&amp;" "&amp;CHAR(10)&amp;(INDEX(Resultado,SMALL(IF(Meta=$A$2,ROW(Resultado)-MIN(ROW(Resultado))+1),ROWS($A$3:A18))))&amp;CHAR(10),"")</f>
        <v/>
      </c>
      <c r="C18" s="12" t="str">
        <f t="array" ref="C18">IFERROR(INDEX(Atividade,SMALL(IF(Meta=$C$2,ROW(Atividade)-MIN(ROW(Atividade))+1),ROWS($A$3:A18)))&amp;CHAR(10),"")</f>
        <v/>
      </c>
      <c r="D18" s="4"/>
      <c r="E18" s="4" t="str">
        <f t="array" ref="E18">IFERROR(INDEX(Atividade,SMALL(IF(Meta=$E$2,ROW(Atividade)-MIN(ROW(Atividade))+1),ROWS($A$3:A18)))&amp;CHAR(10),"")</f>
        <v/>
      </c>
      <c r="F18" s="4"/>
      <c r="G18" s="4" t="str">
        <f t="array" ref="G18">IFERROR(INDEX(Atividade,SMALL(IF(Meta=$G$2,ROW(Atividade)-MIN(ROW(Atividade))+1),ROWS($A$3:A18)))&amp;CHAR(10),"")</f>
        <v xml:space="preserve">View Home
</v>
      </c>
      <c r="H18" s="4"/>
    </row>
    <row r="19" spans="1:8" ht="33.75" customHeight="1" x14ac:dyDescent="0.25">
      <c r="A19" t="str">
        <f t="array" ref="A19">IFERROR(INDEX(Atividade,SMALL(IF(Meta=$A$2,ROW(Atividade)-MIN(ROW(Atividade))+1),ROWS($A$3:A19)))&amp;" "&amp;CHAR(10)&amp;(INDEX(Resultado,SMALL(IF(Meta=$A$2,ROW(Resultado)-MIN(ROW(Resultado))+1),ROWS($A$3:A19))))&amp;CHAR(10),"")</f>
        <v/>
      </c>
      <c r="C19" s="12" t="str">
        <f t="array" ref="C19">IFERROR(INDEX(Atividade,SMALL(IF(Meta=$C$2,ROW(Atividade)-MIN(ROW(Atividade))+1),ROWS($A$3:A19)))&amp;CHAR(10),"")</f>
        <v/>
      </c>
      <c r="D19" s="4"/>
      <c r="E19" s="4" t="str">
        <f t="array" ref="E19">IFERROR(INDEX(Atividade,SMALL(IF(Meta=$E$2,ROW(Atividade)-MIN(ROW(Atividade))+1),ROWS($A$3:A19)))&amp;CHAR(10),"")</f>
        <v/>
      </c>
      <c r="F19" s="4"/>
      <c r="G19" s="4" t="str">
        <f t="array" ref="G19">IFERROR(INDEX(Atividade,SMALL(IF(Meta=$G$2,ROW(Atividade)-MIN(ROW(Atividade))+1),ROWS($A$3:A19)))&amp;CHAR(10),"")</f>
        <v xml:space="preserve">View Dash
</v>
      </c>
      <c r="H19" s="4"/>
    </row>
    <row r="20" spans="1:8" ht="33.75" customHeight="1" x14ac:dyDescent="0.25">
      <c r="A20" t="str">
        <f t="array" ref="A20">IFERROR(INDEX(Atividade,SMALL(IF(Meta=$A$2,ROW(Atividade)-MIN(ROW(Atividade))+1),ROWS($A$3:A20)))&amp;" "&amp;CHAR(10)&amp;(INDEX(Resultado,SMALL(IF(Meta=$A$2,ROW(Resultado)-MIN(ROW(Resultado))+1),ROWS($A$3:A20))))&amp;CHAR(10),"")</f>
        <v/>
      </c>
      <c r="C20" s="12" t="str">
        <f t="array" ref="C20">IFERROR(INDEX(Atividade,SMALL(IF(Meta=$C$2,ROW(Atividade)-MIN(ROW(Atividade))+1),ROWS($A$3:A20)))&amp;CHAR(10),"")</f>
        <v/>
      </c>
      <c r="D20" s="4"/>
      <c r="E20" s="4" t="str">
        <f t="array" ref="E20">IFERROR(INDEX(Atividade,SMALL(IF(Meta=$E$2,ROW(Atividade)-MIN(ROW(Atividade))+1),ROWS($A$3:A20)))&amp;CHAR(10),"")</f>
        <v/>
      </c>
      <c r="F20" s="4"/>
      <c r="G20" s="4" t="str">
        <f t="array" ref="G20">IFERROR(INDEX(Atividade,SMALL(IF(Meta=$G$2,ROW(Atividade)-MIN(ROW(Atividade))+1),ROWS($A$3:A20)))&amp;CHAR(10),"")</f>
        <v xml:space="preserve">Rotina de Backup
</v>
      </c>
      <c r="H20" s="4"/>
    </row>
    <row r="21" spans="1:8" ht="33.75" customHeight="1" x14ac:dyDescent="0.25">
      <c r="A21" t="str">
        <f t="array" ref="A21">IFERROR(INDEX(Atividade,SMALL(IF(Meta=$A$2,ROW(Atividade)-MIN(ROW(Atividade))+1),ROWS($A$3:A21)))&amp;" "&amp;CHAR(10)&amp;(INDEX(Resultado,SMALL(IF(Meta=$A$2,ROW(Resultado)-MIN(ROW(Resultado))+1),ROWS($A$3:A21))))&amp;CHAR(10),"")</f>
        <v/>
      </c>
      <c r="C21" s="12" t="str">
        <f t="array" ref="C21">IFERROR(INDEX(Atividade,SMALL(IF(Meta=$C$2,ROW(Atividade)-MIN(ROW(Atividade))+1),ROWS($A$3:A21)))&amp;CHAR(10),"")</f>
        <v/>
      </c>
      <c r="E21" s="4" t="str">
        <f t="array" ref="E21">IFERROR(INDEX(Atividade,SMALL(IF(Meta=$E$2,ROW(Atividade)-MIN(ROW(Atividade))+1),ROWS($A$3:A21)))&amp;CHAR(10),"")</f>
        <v/>
      </c>
      <c r="G21" s="4" t="str">
        <f t="array" ref="G21">IFERROR(INDEX(Atividade,SMALL(IF(Meta=$G$2,ROW(Atividade)-MIN(ROW(Atividade))+1),ROWS($A$3:A21)))&amp;CHAR(10),"")</f>
        <v/>
      </c>
    </row>
    <row r="22" spans="1:8" ht="33.75" customHeight="1" x14ac:dyDescent="0.25">
      <c r="A22" t="str">
        <f t="array" ref="A22">IFERROR(INDEX(Atividade,SMALL(IF(Meta=$A$2,ROW(Atividade)-MIN(ROW(Atividade))+1),ROWS($A$3:A22)))&amp;" "&amp;CHAR(10)&amp;(INDEX(Resultado,SMALL(IF(Meta=$A$2,ROW(Resultado)-MIN(ROW(Resultado))+1),ROWS($A$3:A22))))&amp;CHAR(10),"")</f>
        <v/>
      </c>
      <c r="C22" s="12" t="str">
        <f t="array" ref="C22">IFERROR(INDEX(Atividade,SMALL(IF(Meta=$C$2,ROW(Atividade)-MIN(ROW(Atividade))+1),ROWS($A$3:A22)))&amp;CHAR(10),"")</f>
        <v/>
      </c>
      <c r="E22" s="4" t="str">
        <f t="array" ref="E22">IFERROR(INDEX(Atividade,SMALL(IF(Meta=$E$2,ROW(Atividade)-MIN(ROW(Atividade))+1),ROWS($A$3:A22)))&amp;CHAR(10),"")</f>
        <v/>
      </c>
      <c r="G22" s="4" t="str">
        <f t="array" ref="G22">IFERROR(INDEX(Atividade,SMALL(IF(Meta=$G$2,ROW(Atividade)-MIN(ROW(Atividade))+1),ROWS($A$3:A22)))&amp;CHAR(10),"")</f>
        <v/>
      </c>
    </row>
    <row r="23" spans="1:8" ht="33.75" customHeight="1" x14ac:dyDescent="0.25">
      <c r="A23" t="str">
        <f t="array" ref="A23">IFERROR(INDEX(Atividade,SMALL(IF(Meta=$A$2,ROW(Atividade)-MIN(ROW(Atividade))+1),ROWS($A$3:A23)))&amp;" "&amp;CHAR(10)&amp;(INDEX(Resultado,SMALL(IF(Meta=$A$2,ROW(Resultado)-MIN(ROW(Resultado))+1),ROWS($A$3:A23))))&amp;CHAR(10),"")</f>
        <v/>
      </c>
      <c r="C23" s="12" t="str">
        <f t="array" ref="C23">IFERROR(INDEX(Atividade,SMALL(IF(Meta=$C$2,ROW(Atividade)-MIN(ROW(Atividade))+1),ROWS($A$3:A23)))&amp;CHAR(10),"")</f>
        <v/>
      </c>
      <c r="E23" s="4" t="str">
        <f t="array" ref="E23">IFERROR(INDEX(Atividade,SMALL(IF(Meta=$E$2,ROW(Atividade)-MIN(ROW(Atividade))+1),ROWS($A$3:A23)))&amp;CHAR(10),"")</f>
        <v/>
      </c>
      <c r="G23" s="4" t="str">
        <f t="array" ref="G23">IFERROR(INDEX(Atividade,SMALL(IF(Meta=$G$2,ROW(Atividade)-MIN(ROW(Atividade))+1),ROWS($A$3:A23)))&amp;CHAR(10),"")</f>
        <v/>
      </c>
    </row>
    <row r="24" spans="1:8" ht="33.75" customHeight="1" x14ac:dyDescent="0.25">
      <c r="A24" t="str">
        <f t="array" ref="A24">IFERROR(INDEX(Atividade,SMALL(IF(Meta=$A$2,ROW(Atividade)-MIN(ROW(Atividade))+1),ROWS($A$3:A24)))&amp;" "&amp;CHAR(10)&amp;(INDEX(Resultado,SMALL(IF(Meta=$A$2,ROW(Resultado)-MIN(ROW(Resultado))+1),ROWS($A$3:A24))))&amp;CHAR(10),"")</f>
        <v/>
      </c>
      <c r="C24" s="12" t="str">
        <f t="array" ref="C24">IFERROR(INDEX(Atividade,SMALL(IF(Meta=$C$2,ROW(Atividade)-MIN(ROW(Atividade))+1),ROWS($A$3:A24)))&amp;CHAR(10),"")</f>
        <v/>
      </c>
      <c r="E24" s="4" t="str">
        <f t="array" ref="E24">IFERROR(INDEX(Atividade,SMALL(IF(Meta=$E$2,ROW(Atividade)-MIN(ROW(Atividade))+1),ROWS($A$3:A24)))&amp;CHAR(10),"")</f>
        <v/>
      </c>
      <c r="G24" s="4" t="str">
        <f t="array" ref="G24">IFERROR(INDEX(Atividade,SMALL(IF(Meta=$G$2,ROW(Atividade)-MIN(ROW(Atividade))+1),ROWS($A$3:A24)))&amp;CHAR(10),"")</f>
        <v/>
      </c>
    </row>
    <row r="25" spans="1:8" ht="33.75" customHeight="1" x14ac:dyDescent="0.25">
      <c r="A25" t="str">
        <f t="array" ref="A25">IFERROR(INDEX(Atividade,SMALL(IF(Meta=$A$2,ROW(Atividade)-MIN(ROW(Atividade))+1),ROWS($A$3:A25)))&amp;" "&amp;CHAR(10)&amp;(INDEX(Resultado,SMALL(IF(Meta=$A$2,ROW(Resultado)-MIN(ROW(Resultado))+1),ROWS($A$3:A25))))&amp;CHAR(10),"")</f>
        <v/>
      </c>
      <c r="C25" s="12" t="str">
        <f t="array" ref="C25">IFERROR(INDEX(Atividade,SMALL(IF(Meta=$C$2,ROW(Atividade)-MIN(ROW(Atividade))+1),ROWS($A$3:A25)))&amp;CHAR(10),"")</f>
        <v/>
      </c>
      <c r="E25" s="4" t="str">
        <f t="array" ref="E25">IFERROR(INDEX(Atividade,SMALL(IF(Meta=$E$2,ROW(Atividade)-MIN(ROW(Atividade))+1),ROWS($A$3:A25)))&amp;CHAR(10),"")</f>
        <v/>
      </c>
      <c r="G25" s="4" t="str">
        <f t="array" ref="G25">IFERROR(INDEX(Atividade,SMALL(IF(Meta=$G$2,ROW(Atividade)-MIN(ROW(Atividade))+1),ROWS($A$3:A25)))&amp;CHAR(10),"")</f>
        <v/>
      </c>
    </row>
    <row r="26" spans="1:8" ht="33.75" customHeight="1" x14ac:dyDescent="0.25">
      <c r="A26" t="str">
        <f t="array" ref="A26">IFERROR(INDEX(Atividade,SMALL(IF(Meta=$A$2,ROW(Atividade)-MIN(ROW(Atividade))+1),ROWS($A$3:A26)))&amp;" "&amp;CHAR(10)&amp;(INDEX(Resultado,SMALL(IF(Meta=$A$2,ROW(Resultado)-MIN(ROW(Resultado))+1),ROWS($A$3:A26))))&amp;CHAR(10),"")</f>
        <v/>
      </c>
      <c r="C26" s="12" t="str">
        <f t="array" ref="C26">IFERROR(INDEX(Atividade,SMALL(IF(Meta=$C$2,ROW(Atividade)-MIN(ROW(Atividade))+1),ROWS($A$3:A26)))&amp;CHAR(10),"")</f>
        <v/>
      </c>
      <c r="E26" s="4" t="str">
        <f t="array" ref="E26">IFERROR(INDEX(Atividade,SMALL(IF(Meta=$E$2,ROW(Atividade)-MIN(ROW(Atividade))+1),ROWS($A$3:A26)))&amp;CHAR(10),"")</f>
        <v/>
      </c>
      <c r="G26" s="4" t="str">
        <f t="array" ref="G26">IFERROR(INDEX(Atividade,SMALL(IF(Meta=$G$2,ROW(Atividade)-MIN(ROW(Atividade))+1),ROWS($A$3:A26)))&amp;CHAR(10),"")</f>
        <v/>
      </c>
    </row>
    <row r="27" spans="1:8" ht="33.75" customHeight="1" x14ac:dyDescent="0.25">
      <c r="A27" t="str">
        <f t="array" ref="A27">IFERROR(INDEX(Atividade,SMALL(IF(Meta=$A$2,ROW(Atividade)-MIN(ROW(Atividade))+1),ROWS($A$3:A27)))&amp;" "&amp;CHAR(10)&amp;(INDEX(Resultado,SMALL(IF(Meta=$A$2,ROW(Resultado)-MIN(ROW(Resultado))+1),ROWS($A$3:A27))))&amp;CHAR(10),"")</f>
        <v/>
      </c>
      <c r="C27" s="12" t="str">
        <f t="array" ref="C27">IFERROR(INDEX(Atividade,SMALL(IF(Meta=$C$2,ROW(Atividade)-MIN(ROW(Atividade))+1),ROWS($A$3:A27)))&amp;CHAR(10),"")</f>
        <v/>
      </c>
      <c r="E27" s="4" t="str">
        <f t="array" ref="E27">IFERROR(INDEX(Atividade,SMALL(IF(Meta=$E$2,ROW(Atividade)-MIN(ROW(Atividade))+1),ROWS($A$3:A27)))&amp;CHAR(10),"")</f>
        <v/>
      </c>
      <c r="G27" s="4" t="str">
        <f t="array" ref="G27">IFERROR(INDEX(Atividade,SMALL(IF(Meta=$G$2,ROW(Atividade)-MIN(ROW(Atividade))+1),ROWS($A$3:A27)))&amp;CHAR(10),"")</f>
        <v/>
      </c>
    </row>
    <row r="28" spans="1:8" ht="33.75" customHeight="1" x14ac:dyDescent="0.25">
      <c r="A28" t="str">
        <f t="array" ref="A28">IFERROR(INDEX(Atividade,SMALL(IF(Meta=$A$2,ROW(Atividade)-MIN(ROW(Atividade))+1),ROWS($A$3:A28)))&amp;" "&amp;CHAR(10)&amp;(INDEX(Resultado,SMALL(IF(Meta=$A$2,ROW(Resultado)-MIN(ROW(Resultado))+1),ROWS($A$3:A28))))&amp;CHAR(10),"")</f>
        <v/>
      </c>
      <c r="C28" s="12" t="str">
        <f t="array" ref="C28">IFERROR(INDEX(Atividade,SMALL(IF(Meta=$C$2,ROW(Atividade)-MIN(ROW(Atividade))+1),ROWS($A$3:A28)))&amp;CHAR(10),"")</f>
        <v/>
      </c>
      <c r="E28" s="4" t="str">
        <f t="array" ref="E28">IFERROR(INDEX(Atividade,SMALL(IF(Meta=$E$2,ROW(Atividade)-MIN(ROW(Atividade))+1),ROWS($A$3:A28)))&amp;CHAR(10),"")</f>
        <v/>
      </c>
      <c r="G28" s="4" t="str">
        <f t="array" ref="G28">IFERROR(INDEX(Atividade,SMALL(IF(Meta=$G$2,ROW(Atividade)-MIN(ROW(Atividade))+1),ROWS($A$3:A28)))&amp;CHAR(10),"")</f>
        <v/>
      </c>
    </row>
    <row r="29" spans="1:8" ht="33.75" customHeight="1" x14ac:dyDescent="0.25">
      <c r="A29" t="str">
        <f t="array" ref="A29">IFERROR(INDEX(Atividade,SMALL(IF(Meta=$A$2,ROW(Atividade)-MIN(ROW(Atividade))+1),ROWS($A$3:A29)))&amp;" "&amp;CHAR(10)&amp;(INDEX(Resultado,SMALL(IF(Meta=$A$2,ROW(Resultado)-MIN(ROW(Resultado))+1),ROWS($A$3:A29))))&amp;CHAR(10),"")</f>
        <v/>
      </c>
      <c r="C29" s="12" t="str">
        <f t="array" ref="C29">IFERROR(INDEX(Atividade,SMALL(IF(Meta=$C$2,ROW(Atividade)-MIN(ROW(Atividade))+1),ROWS($A$3:A29)))&amp;CHAR(10),"")</f>
        <v/>
      </c>
      <c r="E29" s="4" t="str">
        <f t="array" ref="E29">IFERROR(INDEX(Atividade,SMALL(IF(Meta=$E$2,ROW(Atividade)-MIN(ROW(Atividade))+1),ROWS($A$3:A29)))&amp;CHAR(10),"")</f>
        <v/>
      </c>
      <c r="G29" s="4" t="str">
        <f t="array" ref="G29">IFERROR(INDEX(Atividade,SMALL(IF(Meta=$G$2,ROW(Atividade)-MIN(ROW(Atividade))+1),ROWS($A$3:A29)))&amp;CHAR(10),"")</f>
        <v/>
      </c>
    </row>
    <row r="30" spans="1:8" ht="33.75" customHeight="1" x14ac:dyDescent="0.25">
      <c r="A30" t="str">
        <f t="array" ref="A30">IFERROR(INDEX(Atividade,SMALL(IF(Meta=$A$2,ROW(Atividade)-MIN(ROW(Atividade))+1),ROWS($A$3:A30)))&amp;" "&amp;CHAR(10)&amp;(INDEX(Resultado,SMALL(IF(Meta=$A$2,ROW(Resultado)-MIN(ROW(Resultado))+1),ROWS($A$3:A30))))&amp;CHAR(10),"")</f>
        <v/>
      </c>
      <c r="C30" s="12" t="str">
        <f t="array" ref="C30">IFERROR(INDEX(Atividade,SMALL(IF(Meta=$C$2,ROW(Atividade)-MIN(ROW(Atividade))+1),ROWS($A$3:A30)))&amp;CHAR(10),"")</f>
        <v/>
      </c>
      <c r="E30" s="4" t="str">
        <f t="array" ref="E30">IFERROR(INDEX(Atividade,SMALL(IF(Meta=$E$2,ROW(Atividade)-MIN(ROW(Atividade))+1),ROWS($A$3:A30)))&amp;CHAR(10),"")</f>
        <v/>
      </c>
      <c r="G30" s="4" t="str">
        <f t="array" ref="G30">IFERROR(INDEX(Atividade,SMALL(IF(Meta=$G$2,ROW(Atividade)-MIN(ROW(Atividade))+1),ROWS($A$3:A30)))&amp;CHAR(10),"")</f>
        <v/>
      </c>
    </row>
    <row r="31" spans="1:8" ht="33.75" customHeight="1" x14ac:dyDescent="0.25">
      <c r="A31" t="str">
        <f t="array" ref="A31">IFERROR(INDEX(Atividade,SMALL(IF(Meta=$A$2,ROW(Atividade)-MIN(ROW(Atividade))+1),ROWS($A$3:A31)))&amp;" "&amp;CHAR(10)&amp;(INDEX(Resultado,SMALL(IF(Meta=$A$2,ROW(Resultado)-MIN(ROW(Resultado))+1),ROWS($A$3:A31))))&amp;CHAR(10),"")</f>
        <v/>
      </c>
      <c r="C31" s="12" t="str">
        <f t="array" ref="C31">IFERROR(INDEX(Atividade,SMALL(IF(Meta=$C$2,ROW(Atividade)-MIN(ROW(Atividade))+1),ROWS($A$3:A31)))&amp;CHAR(10),"")</f>
        <v/>
      </c>
      <c r="E31" s="4" t="str">
        <f t="array" ref="E31">IFERROR(INDEX(Atividade,SMALL(IF(Meta=$E$2,ROW(Atividade)-MIN(ROW(Atividade))+1),ROWS($A$3:A31)))&amp;CHAR(10),"")</f>
        <v/>
      </c>
      <c r="G31" s="4" t="str">
        <f t="array" ref="G31">IFERROR(INDEX(Atividade,SMALL(IF(Meta=$G$2,ROW(Atividade)-MIN(ROW(Atividade))+1),ROWS($A$3:A31)))&amp;CHAR(10),"")</f>
        <v/>
      </c>
    </row>
    <row r="32" spans="1:8" ht="33.75" customHeight="1" x14ac:dyDescent="0.25">
      <c r="A32" t="str">
        <f t="array" ref="A32">IFERROR(INDEX(Atividade,SMALL(IF(Meta=$A$2,ROW(Atividade)-MIN(ROW(Atividade))+1),ROWS($A$3:A32)))&amp;" "&amp;CHAR(10)&amp;(INDEX(Resultado,SMALL(IF(Meta=$A$2,ROW(Resultado)-MIN(ROW(Resultado))+1),ROWS($A$3:A32))))&amp;CHAR(10),"")</f>
        <v/>
      </c>
      <c r="C32" s="12" t="str">
        <f t="array" ref="C32">IFERROR(INDEX(Atividade,SMALL(IF(Meta=$C$2,ROW(Atividade)-MIN(ROW(Atividade))+1),ROWS($A$3:A32)))&amp;CHAR(10),"")</f>
        <v/>
      </c>
      <c r="E32" s="4" t="str">
        <f t="array" ref="E32">IFERROR(INDEX(Atividade,SMALL(IF(Meta=$E$2,ROW(Atividade)-MIN(ROW(Atividade))+1),ROWS($A$3:A32)))&amp;CHAR(10),"")</f>
        <v/>
      </c>
      <c r="G32" s="4" t="str">
        <f t="array" ref="G32">IFERROR(INDEX(Atividade,SMALL(IF(Meta=$G$2,ROW(Atividade)-MIN(ROW(Atividade))+1),ROWS($A$3:A32)))&amp;CHAR(10),"")</f>
        <v/>
      </c>
    </row>
    <row r="33" spans="1:7" ht="33.75" customHeight="1" x14ac:dyDescent="0.25">
      <c r="A33" t="str">
        <f t="array" ref="A33">IFERROR(INDEX(Atividade,SMALL(IF(Meta=$A$2,ROW(Atividade)-MIN(ROW(Atividade))+1),ROWS($A$3:A33)))&amp;" "&amp;CHAR(10)&amp;(INDEX(Resultado,SMALL(IF(Meta=$A$2,ROW(Resultado)-MIN(ROW(Resultado))+1),ROWS($A$3:A33))))&amp;CHAR(10),"")</f>
        <v/>
      </c>
      <c r="C33" s="12" t="str">
        <f t="array" ref="C33">IFERROR(INDEX(Atividade,SMALL(IF(Meta=$C$2,ROW(Atividade)-MIN(ROW(Atividade))+1),ROWS($A$3:A33)))&amp;CHAR(10),"")</f>
        <v/>
      </c>
      <c r="E33" s="4" t="str">
        <f t="array" ref="E33">IFERROR(INDEX(Atividade,SMALL(IF(Meta=$E$2,ROW(Atividade)-MIN(ROW(Atividade))+1),ROWS($A$3:A33)))&amp;CHAR(10),"")</f>
        <v/>
      </c>
      <c r="G33" s="4" t="str">
        <f t="array" ref="G33">IFERROR(INDEX(Atividade,SMALL(IF(Meta=$G$2,ROW(Atividade)-MIN(ROW(Atividade))+1),ROWS($A$3:A33)))&amp;CHAR(10),"")</f>
        <v/>
      </c>
    </row>
    <row r="34" spans="1:7" ht="33.75" customHeight="1" x14ac:dyDescent="0.25">
      <c r="A34" t="str">
        <f t="array" ref="A34">IFERROR(INDEX(Atividade,SMALL(IF(Meta=$A$2,ROW(Atividade)-MIN(ROW(Atividade))+1),ROWS($A$3:A34)))&amp;" "&amp;CHAR(10)&amp;(INDEX(Resultado,SMALL(IF(Meta=$A$2,ROW(Resultado)-MIN(ROW(Resultado))+1),ROWS($A$3:A34))))&amp;CHAR(10),"")</f>
        <v/>
      </c>
      <c r="C34" s="4" t="str">
        <f t="array" ref="C34">IFERROR(INDEX(Atividade,SMALL(IF(Meta=$C$2,ROW(Atividade)-MIN(ROW(Atividade))+1),ROWS($A$3:A34)))&amp;CHAR(10),"")</f>
        <v/>
      </c>
      <c r="E34" s="4" t="str">
        <f t="array" ref="E34">IFERROR(INDEX(Atividade,SMALL(IF(Meta=$E$2,ROW(Atividade)-MIN(ROW(Atividade))+1),ROWS($A$3:A34)))&amp;CHAR(10),"")</f>
        <v/>
      </c>
      <c r="G34" s="4" t="str">
        <f t="array" ref="G34">IFERROR(INDEX(Atividade,SMALL(IF(Meta=$G$2,ROW(Atividade)-MIN(ROW(Atividade))+1),ROWS($A$3:A34)))&amp;CHAR(10),"")</f>
        <v/>
      </c>
    </row>
    <row r="35" spans="1:7" ht="33.75" customHeight="1" x14ac:dyDescent="0.25">
      <c r="A35" t="str">
        <f t="array" ref="A35">IFERROR(INDEX(Atividade,SMALL(IF(Meta=$A$2,ROW(Atividade)-MIN(ROW(Atividade))+1),ROWS($A$3:A35)))&amp;" "&amp;CHAR(10)&amp;(INDEX(Resultado,SMALL(IF(Meta=$A$2,ROW(Resultado)-MIN(ROW(Resultado))+1),ROWS($A$3:A35))))&amp;CHAR(10),"")</f>
        <v/>
      </c>
      <c r="C35" s="4" t="str">
        <f t="array" ref="C35">IFERROR(INDEX(Atividade,SMALL(IF(Meta=$C$2,ROW(Atividade)-MIN(ROW(Atividade))+1),ROWS($A$3:A35)))&amp;CHAR(10),"")</f>
        <v/>
      </c>
      <c r="E35" s="4" t="str">
        <f t="array" ref="E35">IFERROR(INDEX(Atividade,SMALL(IF(Meta=$E$2,ROW(Atividade)-MIN(ROW(Atividade))+1),ROWS($A$3:A35)))&amp;CHAR(10),"")</f>
        <v/>
      </c>
      <c r="G35" s="4" t="str">
        <f t="array" ref="G35">IFERROR(INDEX(Atividade,SMALL(IF(Meta=$G$2,ROW(Atividade)-MIN(ROW(Atividade))+1),ROWS($A$3:A35)))&amp;CHAR(10),"")</f>
        <v/>
      </c>
    </row>
    <row r="36" spans="1:7" ht="33.75" customHeight="1" x14ac:dyDescent="0.25">
      <c r="A36" t="str">
        <f t="array" ref="A36">IFERROR(INDEX(Atividade,SMALL(IF(Meta=$A$2,ROW(Atividade)-MIN(ROW(Atividade))+1),ROWS($A$3:A36)))&amp;" "&amp;CHAR(10)&amp;(INDEX(Resultado,SMALL(IF(Meta=$A$2,ROW(Resultado)-MIN(ROW(Resultado))+1),ROWS($A$3:A36))))&amp;CHAR(10),"")</f>
        <v/>
      </c>
      <c r="C36" s="4" t="str">
        <f t="array" ref="C36">IFERROR(INDEX(Atividade,SMALL(IF(Meta=$C$2,ROW(Atividade)-MIN(ROW(Atividade))+1),ROWS($A$3:A36)))&amp;CHAR(10),"")</f>
        <v/>
      </c>
      <c r="E36" s="4" t="str">
        <f t="array" ref="E36">IFERROR(INDEX(Atividade,SMALL(IF(Meta=$E$2,ROW(Atividade)-MIN(ROW(Atividade))+1),ROWS($A$3:A36)))&amp;CHAR(10),"")</f>
        <v/>
      </c>
      <c r="G36" s="4" t="str">
        <f t="array" ref="G36">IFERROR(INDEX(Atividade,SMALL(IF(Meta=$G$2,ROW(Atividade)-MIN(ROW(Atividade))+1),ROWS($A$3:A36)))&amp;CHAR(10),"")</f>
        <v/>
      </c>
    </row>
    <row r="37" spans="1:7" ht="33.75" customHeight="1" x14ac:dyDescent="0.25">
      <c r="A37" t="str">
        <f t="array" ref="A37">IFERROR(INDEX(Atividade,SMALL(IF(Meta=$A$2,ROW(Atividade)-MIN(ROW(Atividade))+1),ROWS($A$3:A37)))&amp;" "&amp;CHAR(10)&amp;(INDEX(Resultado,SMALL(IF(Meta=$A$2,ROW(Resultado)-MIN(ROW(Resultado))+1),ROWS($A$3:A37))))&amp;CHAR(10),"")</f>
        <v/>
      </c>
      <c r="C37" s="4" t="str">
        <f t="array" ref="C37">IFERROR(INDEX(Atividade,SMALL(IF(Meta=$C$2,ROW(Atividade)-MIN(ROW(Atividade))+1),ROWS($A$3:A37)))&amp;CHAR(10),"")</f>
        <v/>
      </c>
      <c r="E37" s="4" t="str">
        <f t="array" ref="E37">IFERROR(INDEX(Atividade,SMALL(IF(Meta=$E$2,ROW(Atividade)-MIN(ROW(Atividade))+1),ROWS($A$3:A37)))&amp;CHAR(10),"")</f>
        <v/>
      </c>
      <c r="G37" s="4" t="str">
        <f t="array" ref="G37">IFERROR(INDEX(Atividade,SMALL(IF(Meta=$G$2,ROW(Atividade)-MIN(ROW(Atividade))+1),ROWS($A$3:A37)))&amp;CHAR(10),"")</f>
        <v/>
      </c>
    </row>
    <row r="38" spans="1:7" ht="33.75" customHeight="1" x14ac:dyDescent="0.25">
      <c r="A38" t="str">
        <f t="array" ref="A38">IFERROR(INDEX(Atividade,SMALL(IF(Meta=$A$2,ROW(Atividade)-MIN(ROW(Atividade))+1),ROWS($A$3:A38)))&amp;" "&amp;CHAR(10)&amp;(INDEX(Resultado,SMALL(IF(Meta=$A$2,ROW(Resultado)-MIN(ROW(Resultado))+1),ROWS($A$3:A38))))&amp;CHAR(10),"")</f>
        <v/>
      </c>
      <c r="C38" s="4" t="str">
        <f t="array" ref="C38">IFERROR(INDEX(Atividade,SMALL(IF(Meta=$C$2,ROW(Atividade)-MIN(ROW(Atividade))+1),ROWS($A$3:A38)))&amp;CHAR(10),"")</f>
        <v/>
      </c>
      <c r="E38" s="4" t="str">
        <f t="array" ref="E38">IFERROR(INDEX(Atividade,SMALL(IF(Meta=$E$2,ROW(Atividade)-MIN(ROW(Atividade))+1),ROWS($A$3:A38)))&amp;CHAR(10),"")</f>
        <v/>
      </c>
      <c r="G38" s="4" t="str">
        <f t="array" ref="G38">IFERROR(INDEX(Atividade,SMALL(IF(Meta=$G$2,ROW(Atividade)-MIN(ROW(Atividade))+1),ROWS($A$3:A38)))&amp;CHAR(10),"")</f>
        <v/>
      </c>
    </row>
    <row r="39" spans="1:7" ht="33.75" customHeight="1" x14ac:dyDescent="0.25">
      <c r="A39" t="str">
        <f t="array" ref="A39">IFERROR(INDEX(Atividade,SMALL(IF(Meta=$A$2,ROW(Atividade)-MIN(ROW(Atividade))+1),ROWS($A$3:A39)))&amp;" "&amp;CHAR(10)&amp;(INDEX(Resultado,SMALL(IF(Meta=$A$2,ROW(Resultado)-MIN(ROW(Resultado))+1),ROWS($A$3:A39))))&amp;CHAR(10),"")</f>
        <v/>
      </c>
      <c r="C39" s="4" t="str">
        <f t="array" ref="C39">IFERROR(INDEX(Atividade,SMALL(IF(Meta=$C$2,ROW(Atividade)-MIN(ROW(Atividade))+1),ROWS($A$3:A39)))&amp;CHAR(10),"")</f>
        <v/>
      </c>
      <c r="E39" s="4" t="str">
        <f t="array" ref="E39">IFERROR(INDEX(Atividade,SMALL(IF(Meta=$E$2,ROW(Atividade)-MIN(ROW(Atividade))+1),ROWS($A$3:A39)))&amp;CHAR(10),"")</f>
        <v/>
      </c>
      <c r="G39" s="4" t="str">
        <f t="array" ref="G39">IFERROR(INDEX(Atividade,SMALL(IF(Meta=$G$2,ROW(Atividade)-MIN(ROW(Atividade))+1),ROWS($A$3:A39)))&amp;CHAR(10),"")</f>
        <v/>
      </c>
    </row>
    <row r="40" spans="1:7" ht="33.75" customHeight="1" x14ac:dyDescent="0.25">
      <c r="A40" t="str">
        <f t="array" ref="A40">IFERROR(INDEX(Atividade,SMALL(IF(Meta=$A$2,ROW(Atividade)-MIN(ROW(Atividade))+1),ROWS($A$3:A40)))&amp;" "&amp;CHAR(10)&amp;(INDEX(Resultado,SMALL(IF(Meta=$A$2,ROW(Resultado)-MIN(ROW(Resultado))+1),ROWS($A$3:A40))))&amp;CHAR(10),"")</f>
        <v/>
      </c>
      <c r="C40" s="4" t="str">
        <f t="array" ref="C40">IFERROR(INDEX(Atividade,SMALL(IF(Meta=$C$2,ROW(Atividade)-MIN(ROW(Atividade))+1),ROWS($A$3:A40)))&amp;CHAR(10),"")</f>
        <v/>
      </c>
      <c r="E40" s="4" t="str">
        <f t="array" ref="E40">IFERROR(INDEX(Atividade,SMALL(IF(Meta=$E$2,ROW(Atividade)-MIN(ROW(Atividade))+1),ROWS($A$3:A40)))&amp;CHAR(10),"")</f>
        <v/>
      </c>
      <c r="G40" s="4" t="str">
        <f t="array" ref="G40">IFERROR(INDEX(Atividade,SMALL(IF(Meta=$G$2,ROW(Atividade)-MIN(ROW(Atividade))+1),ROWS($A$3:A40)))&amp;CHAR(10),"")</f>
        <v/>
      </c>
    </row>
    <row r="41" spans="1:7" ht="33.75" customHeight="1" x14ac:dyDescent="0.25">
      <c r="A41" t="str">
        <f t="array" ref="A41">IFERROR(INDEX(Atividade,SMALL(IF(Meta=$A$2,ROW(Atividade)-MIN(ROW(Atividade))+1),ROWS($A$3:A41)))&amp;" "&amp;CHAR(10)&amp;(INDEX(Resultado,SMALL(IF(Meta=$A$2,ROW(Resultado)-MIN(ROW(Resultado))+1),ROWS($A$3:A41))))&amp;CHAR(10),"")</f>
        <v/>
      </c>
      <c r="C41" s="4" t="str">
        <f t="array" ref="C41">IFERROR(INDEX(Atividade,SMALL(IF(Meta=$C$2,ROW(Atividade)-MIN(ROW(Atividade))+1),ROWS($A$3:A41)))&amp;CHAR(10),"")</f>
        <v/>
      </c>
      <c r="E41" s="4" t="str">
        <f t="array" ref="E41">IFERROR(INDEX(Atividade,SMALL(IF(Meta=$E$2,ROW(Atividade)-MIN(ROW(Atividade))+1),ROWS($A$3:A41)))&amp;CHAR(10),"")</f>
        <v/>
      </c>
      <c r="G41" s="4" t="str">
        <f t="array" ref="G41">IFERROR(INDEX(Atividade,SMALL(IF(Meta=$G$2,ROW(Atividade)-MIN(ROW(Atividade))+1),ROWS($A$3:A41)))&amp;CHAR(10),"")</f>
        <v/>
      </c>
    </row>
    <row r="42" spans="1:7" ht="33.75" customHeight="1" x14ac:dyDescent="0.25">
      <c r="A42" t="str">
        <f t="array" ref="A42">IFERROR(INDEX(Atividade,SMALL(IF(Meta=$A$2,ROW(Atividade)-MIN(ROW(Atividade))+1),ROWS($A$3:A42)))&amp;" "&amp;CHAR(10)&amp;(INDEX(Resultado,SMALL(IF(Meta=$A$2,ROW(Resultado)-MIN(ROW(Resultado))+1),ROWS($A$3:A42))))&amp;CHAR(10),"")</f>
        <v/>
      </c>
      <c r="C42" s="4" t="str">
        <f t="array" ref="C42">IFERROR(INDEX(Atividade,SMALL(IF(Meta=$C$2,ROW(Atividade)-MIN(ROW(Atividade))+1),ROWS($A$3:A42)))&amp;CHAR(10),"")</f>
        <v/>
      </c>
      <c r="E42" s="4" t="str">
        <f t="array" ref="E42">IFERROR(INDEX(Atividade,SMALL(IF(Meta=$E$2,ROW(Atividade)-MIN(ROW(Atividade))+1),ROWS($A$3:A42)))&amp;CHAR(10),"")</f>
        <v/>
      </c>
      <c r="G42" s="4" t="str">
        <f t="array" ref="G42">IFERROR(INDEX(Atividade,SMALL(IF(Meta=$G$2,ROW(Atividade)-MIN(ROW(Atividade))+1),ROWS($A$3:A42)))&amp;CHAR(10),"")</f>
        <v/>
      </c>
    </row>
    <row r="43" spans="1:7" ht="33.75" customHeight="1" x14ac:dyDescent="0.25">
      <c r="A43" t="str">
        <f t="array" ref="A43">IFERROR(INDEX(Atividade,SMALL(IF(Meta=$A$2,ROW(Atividade)-MIN(ROW(Atividade))+1),ROWS($A$3:A43)))&amp;" "&amp;CHAR(10)&amp;(INDEX(Resultado,SMALL(IF(Meta=$A$2,ROW(Resultado)-MIN(ROW(Resultado))+1),ROWS($A$3:A43))))&amp;CHAR(10),"")</f>
        <v/>
      </c>
      <c r="C43" s="4" t="str">
        <f t="array" ref="C43">IFERROR(INDEX(Atividade,SMALL(IF(Meta=$C$2,ROW(Atividade)-MIN(ROW(Atividade))+1),ROWS($A$3:A43)))&amp;CHAR(10),"")</f>
        <v/>
      </c>
      <c r="E43" s="4" t="str">
        <f t="array" ref="E43">IFERROR(INDEX(Atividade,SMALL(IF(Meta=$E$2,ROW(Atividade)-MIN(ROW(Atividade))+1),ROWS($A$3:A43)))&amp;CHAR(10),"")</f>
        <v/>
      </c>
      <c r="G43" s="4" t="str">
        <f t="array" ref="G43">IFERROR(INDEX(Atividade,SMALL(IF(Meta=$G$2,ROW(Atividade)-MIN(ROW(Atividade))+1),ROWS($A$3:A43)))&amp;CHAR(10),"")</f>
        <v/>
      </c>
    </row>
    <row r="44" spans="1:7" ht="33.75" customHeight="1" x14ac:dyDescent="0.25">
      <c r="A44" t="str">
        <f t="array" ref="A44">IFERROR(INDEX(Atividade,SMALL(IF(Meta=$A$2,ROW(Atividade)-MIN(ROW(Atividade))+1),ROWS($A$3:A44)))&amp;" "&amp;CHAR(10)&amp;(INDEX(Resultado,SMALL(IF(Meta=$A$2,ROW(Resultado)-MIN(ROW(Resultado))+1),ROWS($A$3:A44))))&amp;CHAR(10),"")</f>
        <v/>
      </c>
      <c r="C44" s="4" t="str">
        <f t="array" ref="C44">IFERROR(INDEX(Atividade,SMALL(IF(Meta=$C$2,ROW(Atividade)-MIN(ROW(Atividade))+1),ROWS($A$3:A44)))&amp;CHAR(10),"")</f>
        <v/>
      </c>
      <c r="E44" s="4" t="str">
        <f t="array" ref="E44">IFERROR(INDEX(Atividade,SMALL(IF(Meta=$E$2,ROW(Atividade)-MIN(ROW(Atividade))+1),ROWS($A$3:A44)))&amp;CHAR(10),"")</f>
        <v/>
      </c>
      <c r="G44" s="4" t="str">
        <f t="array" ref="G44">IFERROR(INDEX(Atividade,SMALL(IF(Meta=$G$2,ROW(Atividade)-MIN(ROW(Atividade))+1),ROWS($A$3:A44)))&amp;CHAR(10),"")</f>
        <v/>
      </c>
    </row>
    <row r="45" spans="1:7" ht="33.75" customHeight="1" x14ac:dyDescent="0.25">
      <c r="A45" t="str">
        <f t="array" ref="A45">IFERROR(INDEX(Atividade,SMALL(IF(Meta=$A$2,ROW(Atividade)-MIN(ROW(Atividade))+1),ROWS($A$3:A45)))&amp;" "&amp;CHAR(10)&amp;(INDEX(Resultado,SMALL(IF(Meta=$A$2,ROW(Resultado)-MIN(ROW(Resultado))+1),ROWS($A$3:A45))))&amp;CHAR(10),"")</f>
        <v/>
      </c>
      <c r="C45" s="4" t="str">
        <f t="array" ref="C45">IFERROR(INDEX(Atividade,SMALL(IF(Meta=$C$2,ROW(Atividade)-MIN(ROW(Atividade))+1),ROWS($A$3:A45)))&amp;CHAR(10),"")</f>
        <v/>
      </c>
      <c r="E45" s="4" t="str">
        <f t="array" ref="E45">IFERROR(INDEX(Atividade,SMALL(IF(Meta=$E$2,ROW(Atividade)-MIN(ROW(Atividade))+1),ROWS($A$3:A45)))&amp;CHAR(10),"")</f>
        <v/>
      </c>
      <c r="G45" s="4" t="str">
        <f t="array" ref="G45">IFERROR(INDEX(Atividade,SMALL(IF(Meta=$G$2,ROW(Atividade)-MIN(ROW(Atividade))+1),ROWS($A$3:A45)))&amp;CHAR(10),"")</f>
        <v/>
      </c>
    </row>
    <row r="46" spans="1:7" ht="33.75" customHeight="1" x14ac:dyDescent="0.25">
      <c r="A46" t="str">
        <f t="array" ref="A46">IFERROR(INDEX(Atividade,SMALL(IF(Meta=$A$2,ROW(Atividade)-MIN(ROW(Atividade))+1),ROWS($A$3:A46)))&amp;" "&amp;CHAR(10)&amp;(INDEX(Resultado,SMALL(IF(Meta=$A$2,ROW(Resultado)-MIN(ROW(Resultado))+1),ROWS($A$3:A46))))&amp;CHAR(10),"")</f>
        <v/>
      </c>
      <c r="C46" s="4" t="str">
        <f t="array" ref="C46">IFERROR(INDEX(Atividade,SMALL(IF(Meta=$C$2,ROW(Atividade)-MIN(ROW(Atividade))+1),ROWS($A$3:A46)))&amp;CHAR(10),"")</f>
        <v/>
      </c>
      <c r="E46" s="4" t="str">
        <f t="array" ref="E46">IFERROR(INDEX(Atividade,SMALL(IF(Meta=$E$2,ROW(Atividade)-MIN(ROW(Atividade))+1),ROWS($A$3:A46)))&amp;CHAR(10),"")</f>
        <v/>
      </c>
      <c r="G46" s="4" t="str">
        <f t="array" ref="G46">IFERROR(INDEX(Atividade,SMALL(IF(Meta=$G$2,ROW(Atividade)-MIN(ROW(Atividade))+1),ROWS($A$3:A46)))&amp;CHAR(10),"")</f>
        <v/>
      </c>
    </row>
    <row r="47" spans="1:7" ht="33.75" customHeight="1" x14ac:dyDescent="0.25">
      <c r="A47" t="str">
        <f t="array" ref="A47">IFERROR(INDEX(Atividade,SMALL(IF(Meta=$A$2,ROW(Atividade)-MIN(ROW(Atividade))+1),ROWS($A$3:A47)))&amp;" "&amp;CHAR(10)&amp;(INDEX(Resultado,SMALL(IF(Meta=$A$2,ROW(Resultado)-MIN(ROW(Resultado))+1),ROWS($A$3:A47))))&amp;CHAR(10),"")</f>
        <v/>
      </c>
      <c r="C47" s="4" t="str">
        <f t="array" ref="C47">IFERROR(INDEX(Atividade,SMALL(IF(Meta=$C$2,ROW(Atividade)-MIN(ROW(Atividade))+1),ROWS($A$3:A47)))&amp;CHAR(10),"")</f>
        <v/>
      </c>
      <c r="E47" s="4" t="str">
        <f t="array" ref="E47">IFERROR(INDEX(Atividade,SMALL(IF(Meta=$E$2,ROW(Atividade)-MIN(ROW(Atividade))+1),ROWS($A$3:A47)))&amp;CHAR(10),"")</f>
        <v/>
      </c>
      <c r="G47" s="4" t="str">
        <f t="array" ref="G47">IFERROR(INDEX(Atividade,SMALL(IF(Meta=$G$2,ROW(Atividade)-MIN(ROW(Atividade))+1),ROWS($A$3:A47)))&amp;CHAR(10),"")</f>
        <v/>
      </c>
    </row>
    <row r="48" spans="1:7" ht="33.75" customHeight="1" x14ac:dyDescent="0.25">
      <c r="A48" t="str">
        <f t="array" ref="A48">IFERROR(INDEX(Atividade,SMALL(IF(Meta=$A$2,ROW(Atividade)-MIN(ROW(Atividade))+1),ROWS($A$3:A48)))&amp;" "&amp;CHAR(10)&amp;(INDEX(Resultado,SMALL(IF(Meta=$A$2,ROW(Resultado)-MIN(ROW(Resultado))+1),ROWS($A$3:A48))))&amp;CHAR(10),"")</f>
        <v/>
      </c>
      <c r="C48" s="4" t="str">
        <f t="array" ref="C48">IFERROR(INDEX(Atividade,SMALL(IF(Meta=$C$2,ROW(Atividade)-MIN(ROW(Atividade))+1),ROWS($A$3:A48)))&amp;CHAR(10),"")</f>
        <v/>
      </c>
      <c r="E48" s="4" t="str">
        <f t="array" ref="E48">IFERROR(INDEX(Atividade,SMALL(IF(Meta=$E$2,ROW(Atividade)-MIN(ROW(Atividade))+1),ROWS($A$3:A48)))&amp;CHAR(10),"")</f>
        <v/>
      </c>
      <c r="G48" s="4" t="str">
        <f t="array" ref="G48">IFERROR(INDEX(Atividade,SMALL(IF(Meta=$G$2,ROW(Atividade)-MIN(ROW(Atividade))+1),ROWS($A$3:A48)))&amp;CHAR(10),"")</f>
        <v/>
      </c>
    </row>
    <row r="49" spans="1:7" ht="33.75" customHeight="1" x14ac:dyDescent="0.25">
      <c r="A49" t="str">
        <f t="array" ref="A49">IFERROR(INDEX(Atividade,SMALL(IF(Meta=$A$2,ROW(Atividade)-MIN(ROW(Atividade))+1),ROWS($A$3:A49)))&amp;" "&amp;CHAR(10)&amp;(INDEX(Resultado,SMALL(IF(Meta=$A$2,ROW(Resultado)-MIN(ROW(Resultado))+1),ROWS($A$3:A49))))&amp;CHAR(10),"")</f>
        <v/>
      </c>
      <c r="C49" s="4" t="str">
        <f t="array" ref="C49">IFERROR(INDEX(Atividade,SMALL(IF(Meta=$C$2,ROW(Atividade)-MIN(ROW(Atividade))+1),ROWS($A$3:A49)))&amp;CHAR(10),"")</f>
        <v/>
      </c>
      <c r="E49" s="4" t="str">
        <f t="array" ref="E49">IFERROR(INDEX(Atividade,SMALL(IF(Meta=$E$2,ROW(Atividade)-MIN(ROW(Atividade))+1),ROWS($A$3:A49)))&amp;CHAR(10),"")</f>
        <v/>
      </c>
      <c r="G49" s="4" t="str">
        <f t="array" ref="G49">IFERROR(INDEX(Atividade,SMALL(IF(Meta=$G$2,ROW(Atividade)-MIN(ROW(Atividade))+1),ROWS($A$3:A49)))&amp;CHAR(10),"")</f>
        <v/>
      </c>
    </row>
    <row r="50" spans="1:7" ht="33.75" customHeight="1" x14ac:dyDescent="0.25">
      <c r="A50" t="str">
        <f t="array" ref="A50">IFERROR(INDEX(Atividade,SMALL(IF(Meta=$A$2,ROW(Atividade)-MIN(ROW(Atividade))+1),ROWS($A$3:A50)))&amp;" "&amp;CHAR(10)&amp;(INDEX(Resultado,SMALL(IF(Meta=$A$2,ROW(Resultado)-MIN(ROW(Resultado))+1),ROWS($A$3:A50))))&amp;CHAR(10),"")</f>
        <v/>
      </c>
      <c r="C50" s="4" t="str">
        <f t="array" ref="C50">IFERROR(INDEX(Atividade,SMALL(IF(Meta=$C$2,ROW(Atividade)-MIN(ROW(Atividade))+1),ROWS($A$3:A50)))&amp;CHAR(10),"")</f>
        <v/>
      </c>
      <c r="E50" s="4" t="str">
        <f t="array" ref="E50">IFERROR(INDEX(Atividade,SMALL(IF(Meta=$E$2,ROW(Atividade)-MIN(ROW(Atividade))+1),ROWS($A$3:A50)))&amp;CHAR(10),"")</f>
        <v/>
      </c>
      <c r="G50" s="4" t="str">
        <f t="array" ref="G50">IFERROR(INDEX(Atividade,SMALL(IF(Meta=$G$2,ROW(Atividade)-MIN(ROW(Atividade))+1),ROWS($A$3:A50)))&amp;CHAR(10),"")</f>
        <v/>
      </c>
    </row>
    <row r="51" spans="1:7" ht="33.75" customHeight="1" x14ac:dyDescent="0.25">
      <c r="A51" t="str">
        <f t="array" ref="A51">IFERROR(INDEX(Atividade,SMALL(IF(Meta=$A$2,ROW(Atividade)-MIN(ROW(Atividade))+1),ROWS($A$3:A51)))&amp;" "&amp;CHAR(10)&amp;(INDEX(Resultado,SMALL(IF(Meta=$A$2,ROW(Resultado)-MIN(ROW(Resultado))+1),ROWS($A$3:A51))))&amp;CHAR(10),"")</f>
        <v/>
      </c>
      <c r="C51" s="4" t="str">
        <f t="array" ref="C51">IFERROR(INDEX(Atividade,SMALL(IF(Meta=$C$2,ROW(Atividade)-MIN(ROW(Atividade))+1),ROWS($A$3:A51)))&amp;CHAR(10),"")</f>
        <v/>
      </c>
      <c r="E51" s="4" t="str">
        <f t="array" ref="E51">IFERROR(INDEX(Atividade,SMALL(IF(Meta=$E$2,ROW(Atividade)-MIN(ROW(Atividade))+1),ROWS($A$3:A51)))&amp;CHAR(10),"")</f>
        <v/>
      </c>
      <c r="G51" s="4" t="str">
        <f t="array" ref="G51">IFERROR(INDEX(Atividade,SMALL(IF(Meta=$G$2,ROW(Atividade)-MIN(ROW(Atividade))+1),ROWS($A$3:A51)))&amp;CHAR(10),"")</f>
        <v/>
      </c>
    </row>
    <row r="52" spans="1:7" ht="33.75" customHeight="1" x14ac:dyDescent="0.25">
      <c r="A52" t="str">
        <f t="array" ref="A52">IFERROR(INDEX(Atividade,SMALL(IF(Meta=$A$2,ROW(Atividade)-MIN(ROW(Atividade))+1),ROWS($A$3:A52)))&amp;" "&amp;CHAR(10)&amp;(INDEX(Resultado,SMALL(IF(Meta=$A$2,ROW(Resultado)-MIN(ROW(Resultado))+1),ROWS($A$3:A52))))&amp;CHAR(10),"")</f>
        <v/>
      </c>
      <c r="C52" s="4" t="str">
        <f t="array" ref="C52">IFERROR(INDEX(Atividade,SMALL(IF(Meta=$C$2,ROW(Atividade)-MIN(ROW(Atividade))+1),ROWS($A$3:A52)))&amp;CHAR(10),"")</f>
        <v/>
      </c>
      <c r="E52" s="4" t="str">
        <f t="array" ref="E52">IFERROR(INDEX(Atividade,SMALL(IF(Meta=$E$2,ROW(Atividade)-MIN(ROW(Atividade))+1),ROWS($A$3:A52)))&amp;CHAR(10),"")</f>
        <v/>
      </c>
      <c r="G52" s="4" t="str">
        <f t="array" ref="G52">IFERROR(INDEX(Atividade,SMALL(IF(Meta=$G$2,ROW(Atividade)-MIN(ROW(Atividade))+1),ROWS($A$3:A52)))&amp;CHAR(10),"")</f>
        <v/>
      </c>
    </row>
    <row r="53" spans="1:7" ht="33.75" customHeight="1" x14ac:dyDescent="0.25">
      <c r="A53" t="str">
        <f t="array" ref="A53">IFERROR(INDEX(Atividade,SMALL(IF(Meta=$A$2,ROW(Atividade)-MIN(ROW(Atividade))+1),ROWS($A$3:A53)))&amp;" "&amp;CHAR(10)&amp;(INDEX(Resultado,SMALL(IF(Meta=$A$2,ROW(Resultado)-MIN(ROW(Resultado))+1),ROWS($A$3:A53))))&amp;CHAR(10),"")</f>
        <v/>
      </c>
      <c r="C53" s="4" t="str">
        <f t="array" ref="C53">IFERROR(INDEX(Atividade,SMALL(IF(Meta=$C$2,ROW(Atividade)-MIN(ROW(Atividade))+1),ROWS($A$3:A53)))&amp;CHAR(10),"")</f>
        <v/>
      </c>
      <c r="E53" s="4" t="str">
        <f t="array" ref="E53">IFERROR(INDEX(Atividade,SMALL(IF(Meta=$E$2,ROW(Atividade)-MIN(ROW(Atividade))+1),ROWS($A$3:A53)))&amp;CHAR(10),"")</f>
        <v/>
      </c>
      <c r="G53" s="4" t="str">
        <f t="array" ref="G53">IFERROR(INDEX(Atividade,SMALL(IF(Meta=$G$2,ROW(Atividade)-MIN(ROW(Atividade))+1),ROWS($A$3:A53)))&amp;CHAR(10),"")</f>
        <v/>
      </c>
    </row>
    <row r="54" spans="1:7" ht="33.75" customHeight="1" x14ac:dyDescent="0.25">
      <c r="A54" t="str">
        <f t="array" ref="A54">IFERROR(INDEX(Atividade,SMALL(IF(Meta=$A$2,ROW(Atividade)-MIN(ROW(Atividade))+1),ROWS($A$3:A54)))&amp;" "&amp;CHAR(10)&amp;(INDEX(Resultado,SMALL(IF(Meta=$A$2,ROW(Resultado)-MIN(ROW(Resultado))+1),ROWS($A$3:A54))))&amp;CHAR(10),"")</f>
        <v/>
      </c>
      <c r="C54" s="4" t="str">
        <f t="array" ref="C54">IFERROR(INDEX(Atividade,SMALL(IF(Meta=$C$2,ROW(Atividade)-MIN(ROW(Atividade))+1),ROWS($A$3:A54)))&amp;CHAR(10),"")</f>
        <v/>
      </c>
      <c r="E54" s="4" t="str">
        <f t="array" ref="E54">IFERROR(INDEX(Atividade,SMALL(IF(Meta=$E$2,ROW(Atividade)-MIN(ROW(Atividade))+1),ROWS($A$3:A54)))&amp;CHAR(10),"")</f>
        <v/>
      </c>
      <c r="G54" s="4" t="str">
        <f t="array" ref="G54">IFERROR(INDEX(Atividade,SMALL(IF(Meta=$G$2,ROW(Atividade)-MIN(ROW(Atividade))+1),ROWS($A$3:A54)))&amp;CHAR(10),"")</f>
        <v/>
      </c>
    </row>
    <row r="55" spans="1:7" ht="33.75" customHeight="1" x14ac:dyDescent="0.25">
      <c r="A55" t="str">
        <f t="array" ref="A55">IFERROR(INDEX(Atividade,SMALL(IF(Meta=$A$2,ROW(Atividade)-MIN(ROW(Atividade))+1),ROWS($A$3:A55)))&amp;" "&amp;CHAR(10)&amp;(INDEX(Resultado,SMALL(IF(Meta=$A$2,ROW(Resultado)-MIN(ROW(Resultado))+1),ROWS($A$3:A55))))&amp;CHAR(10),"")</f>
        <v/>
      </c>
      <c r="C55" s="4" t="str">
        <f t="array" ref="C55">IFERROR(INDEX(Atividade,SMALL(IF(Meta=$C$2,ROW(Atividade)-MIN(ROW(Atividade))+1),ROWS($A$3:A55)))&amp;CHAR(10),"")</f>
        <v/>
      </c>
      <c r="E55" s="4" t="str">
        <f t="array" ref="E55">IFERROR(INDEX(Atividade,SMALL(IF(Meta=$E$2,ROW(Atividade)-MIN(ROW(Atividade))+1),ROWS($A$3:A55)))&amp;CHAR(10),"")</f>
        <v/>
      </c>
      <c r="G55" s="4" t="str">
        <f t="array" ref="G55">IFERROR(INDEX(Atividade,SMALL(IF(Meta=$G$2,ROW(Atividade)-MIN(ROW(Atividade))+1),ROWS($A$3:A55)))&amp;CHAR(10),"")</f>
        <v/>
      </c>
    </row>
    <row r="56" spans="1:7" ht="33.75" customHeight="1" x14ac:dyDescent="0.25">
      <c r="A56" t="str">
        <f t="array" ref="A56">IFERROR(INDEX(Atividade,SMALL(IF(Meta=$A$2,ROW(Atividade)-MIN(ROW(Atividade))+1),ROWS($A$3:A56)))&amp;" "&amp;CHAR(10)&amp;(INDEX(Resultado,SMALL(IF(Meta=$A$2,ROW(Resultado)-MIN(ROW(Resultado))+1),ROWS($A$3:A56))))&amp;CHAR(10),"")</f>
        <v/>
      </c>
      <c r="C56" s="4" t="str">
        <f t="array" ref="C56">IFERROR(INDEX(Atividade,SMALL(IF(Meta=$C$2,ROW(Atividade)-MIN(ROW(Atividade))+1),ROWS($A$3:A56)))&amp;CHAR(10),"")</f>
        <v/>
      </c>
      <c r="E56" s="4" t="str">
        <f t="array" ref="E56">IFERROR(INDEX(Atividade,SMALL(IF(Meta=$E$2,ROW(Atividade)-MIN(ROW(Atividade))+1),ROWS($A$3:A56)))&amp;CHAR(10),"")</f>
        <v/>
      </c>
      <c r="G56" s="4" t="str">
        <f t="array" ref="G56">IFERROR(INDEX(Atividade,SMALL(IF(Meta=$G$2,ROW(Atividade)-MIN(ROW(Atividade))+1),ROWS($A$3:A56)))&amp;CHAR(10),"")</f>
        <v/>
      </c>
    </row>
    <row r="57" spans="1:7" ht="33.75" customHeight="1" x14ac:dyDescent="0.25">
      <c r="A57" t="str">
        <f t="array" ref="A57">IFERROR(INDEX(Atividade,SMALL(IF(Meta=$A$2,ROW(Atividade)-MIN(ROW(Atividade))+1),ROWS($A$3:A57)))&amp;" "&amp;CHAR(10)&amp;(INDEX(Resultado,SMALL(IF(Meta=$A$2,ROW(Resultado)-MIN(ROW(Resultado))+1),ROWS($A$3:A57))))&amp;CHAR(10),"")</f>
        <v/>
      </c>
      <c r="C57" s="4" t="str">
        <f t="array" ref="C57">IFERROR(INDEX(Atividade,SMALL(IF(Meta=$C$2,ROW(Atividade)-MIN(ROW(Atividade))+1),ROWS($A$3:A57)))&amp;CHAR(10),"")</f>
        <v/>
      </c>
      <c r="E57" s="4" t="str">
        <f t="array" ref="E57">IFERROR(INDEX(Atividade,SMALL(IF(Meta=$E$2,ROW(Atividade)-MIN(ROW(Atividade))+1),ROWS($A$3:A57)))&amp;CHAR(10),"")</f>
        <v/>
      </c>
      <c r="G57" s="4" t="str">
        <f t="array" ref="G57">IFERROR(INDEX(Atividade,SMALL(IF(Meta=$G$2,ROW(Atividade)-MIN(ROW(Atividade))+1),ROWS($A$3:A57)))&amp;CHAR(10),"")</f>
        <v/>
      </c>
    </row>
    <row r="58" spans="1:7" ht="33.75" customHeight="1" x14ac:dyDescent="0.25">
      <c r="A58" t="str">
        <f t="array" ref="A58">IFERROR(INDEX(Atividade,SMALL(IF(Meta=$A$2,ROW(Atividade)-MIN(ROW(Atividade))+1),ROWS($A$3:A58)))&amp;" "&amp;CHAR(10)&amp;(INDEX(Resultado,SMALL(IF(Meta=$A$2,ROW(Resultado)-MIN(ROW(Resultado))+1),ROWS($A$3:A58))))&amp;CHAR(10),"")</f>
        <v/>
      </c>
      <c r="C58" s="4" t="str">
        <f t="array" ref="C58">IFERROR(INDEX(Atividade,SMALL(IF(Meta=$C$2,ROW(Atividade)-MIN(ROW(Atividade))+1),ROWS($A$3:A58)))&amp;CHAR(10),"")</f>
        <v/>
      </c>
      <c r="E58" s="4" t="str">
        <f t="array" ref="E58">IFERROR(INDEX(Atividade,SMALL(IF(Meta=$E$2,ROW(Atividade)-MIN(ROW(Atividade))+1),ROWS($A$3:A58)))&amp;CHAR(10),"")</f>
        <v/>
      </c>
      <c r="G58" s="4" t="str">
        <f t="array" ref="G58">IFERROR(INDEX(Atividade,SMALL(IF(Meta=$G$2,ROW(Atividade)-MIN(ROW(Atividade))+1),ROWS($A$3:A58)))&amp;CHAR(10),"")</f>
        <v/>
      </c>
    </row>
    <row r="59" spans="1:7" ht="33.75" customHeight="1" x14ac:dyDescent="0.25">
      <c r="A59" t="str">
        <f t="array" ref="A59">IFERROR(INDEX(Atividade,SMALL(IF(Meta=$A$2,ROW(Atividade)-MIN(ROW(Atividade))+1),ROWS($A$3:A59)))&amp;" "&amp;CHAR(10)&amp;(INDEX(Resultado,SMALL(IF(Meta=$A$2,ROW(Resultado)-MIN(ROW(Resultado))+1),ROWS($A$3:A59))))&amp;CHAR(10),"")</f>
        <v/>
      </c>
      <c r="C59" s="4" t="str">
        <f t="array" ref="C59">IFERROR(INDEX(Atividade,SMALL(IF(Meta=$C$2,ROW(Atividade)-MIN(ROW(Atividade))+1),ROWS($A$3:A59)))&amp;CHAR(10),"")</f>
        <v/>
      </c>
      <c r="E59" s="4" t="str">
        <f t="array" ref="E59">IFERROR(INDEX(Atividade,SMALL(IF(Meta=$E$2,ROW(Atividade)-MIN(ROW(Atividade))+1),ROWS($A$3:A59)))&amp;CHAR(10),"")</f>
        <v/>
      </c>
      <c r="G59" s="4" t="str">
        <f t="array" ref="G59">IFERROR(INDEX(Atividade,SMALL(IF(Meta=$G$2,ROW(Atividade)-MIN(ROW(Atividade))+1),ROWS($A$3:A59)))&amp;CHAR(10),"")</f>
        <v/>
      </c>
    </row>
    <row r="60" spans="1:7" ht="33.75" customHeight="1" x14ac:dyDescent="0.25">
      <c r="A60" t="str">
        <f t="array" ref="A60">IFERROR(INDEX(Atividade,SMALL(IF(Meta=$A$2,ROW(Atividade)-MIN(ROW(Atividade))+1),ROWS($A$3:A60)))&amp;" "&amp;CHAR(10)&amp;(INDEX(Resultado,SMALL(IF(Meta=$A$2,ROW(Resultado)-MIN(ROW(Resultado))+1),ROWS($A$3:A60))))&amp;CHAR(10),"")</f>
        <v/>
      </c>
      <c r="C60" s="4" t="str">
        <f t="array" ref="C60">IFERROR(INDEX(Atividade,SMALL(IF(Meta=$C$2,ROW(Atividade)-MIN(ROW(Atividade))+1),ROWS($A$3:A60)))&amp;CHAR(10),"")</f>
        <v/>
      </c>
      <c r="E60" s="4" t="str">
        <f t="array" ref="E60">IFERROR(INDEX(Atividade,SMALL(IF(Meta=$E$2,ROW(Atividade)-MIN(ROW(Atividade))+1),ROWS($A$3:A60)))&amp;CHAR(10),"")</f>
        <v/>
      </c>
      <c r="G60" s="4" t="str">
        <f t="array" ref="G60">IFERROR(INDEX(Atividade,SMALL(IF(Meta=$G$2,ROW(Atividade)-MIN(ROW(Atividade))+1),ROWS($A$3:A60)))&amp;CHAR(10),"")</f>
        <v/>
      </c>
    </row>
    <row r="61" spans="1:7" ht="33.75" customHeight="1" x14ac:dyDescent="0.25">
      <c r="A61" t="str">
        <f t="array" ref="A61">IFERROR(INDEX(Atividade,SMALL(IF(Meta=$A$2,ROW(Atividade)-MIN(ROW(Atividade))+1),ROWS($A$3:A61)))&amp;" "&amp;CHAR(10)&amp;(INDEX(Resultado,SMALL(IF(Meta=$A$2,ROW(Resultado)-MIN(ROW(Resultado))+1),ROWS($A$3:A61))))&amp;CHAR(10),"")</f>
        <v/>
      </c>
      <c r="C61" s="4" t="str">
        <f t="array" ref="C61">IFERROR(INDEX(Atividade,SMALL(IF(Meta=$C$2,ROW(Atividade)-MIN(ROW(Atividade))+1),ROWS($A$3:A61)))&amp;CHAR(10),"")</f>
        <v/>
      </c>
      <c r="E61" s="4" t="str">
        <f t="array" ref="E61">IFERROR(INDEX(Atividade,SMALL(IF(Meta=$E$2,ROW(Atividade)-MIN(ROW(Atividade))+1),ROWS($A$3:A61)))&amp;CHAR(10),"")</f>
        <v/>
      </c>
      <c r="G61" s="4" t="str">
        <f t="array" ref="G61">IFERROR(INDEX(Atividade,SMALL(IF(Meta=$G$2,ROW(Atividade)-MIN(ROW(Atividade))+1),ROWS($A$3:A61)))&amp;CHAR(10),"")</f>
        <v/>
      </c>
    </row>
    <row r="62" spans="1:7" ht="33.75" customHeight="1" x14ac:dyDescent="0.25">
      <c r="A62" t="str">
        <f t="array" ref="A62">IFERROR(INDEX(Atividade,SMALL(IF(Meta=$A$2,ROW(Atividade)-MIN(ROW(Atividade))+1),ROWS($A$3:A62)))&amp;" "&amp;CHAR(10)&amp;(INDEX(Resultado,SMALL(IF(Meta=$A$2,ROW(Resultado)-MIN(ROW(Resultado))+1),ROWS($A$3:A62))))&amp;CHAR(10),"")</f>
        <v/>
      </c>
      <c r="C62" s="4" t="str">
        <f t="array" ref="C62">IFERROR(INDEX(Atividade,SMALL(IF(Meta=$C$2,ROW(Atividade)-MIN(ROW(Atividade))+1),ROWS($A$3:A62)))&amp;CHAR(10),"")</f>
        <v/>
      </c>
      <c r="E62" s="4" t="str">
        <f t="array" ref="E62">IFERROR(INDEX(Atividade,SMALL(IF(Meta=$E$2,ROW(Atividade)-MIN(ROW(Atividade))+1),ROWS($A$3:A62)))&amp;CHAR(10),"")</f>
        <v/>
      </c>
      <c r="G62" s="4" t="str">
        <f t="array" ref="G62">IFERROR(INDEX(Atividade,SMALL(IF(Meta=$G$2,ROW(Atividade)-MIN(ROW(Atividade))+1),ROWS($A$3:A62)))&amp;CHAR(10),"")</f>
        <v/>
      </c>
    </row>
    <row r="63" spans="1:7" ht="33.75" customHeight="1" x14ac:dyDescent="0.25">
      <c r="A63" t="str">
        <f t="array" ref="A63">IFERROR(INDEX(Atividade,SMALL(IF(Meta=$A$2,ROW(Atividade)-MIN(ROW(Atividade))+1),ROWS($A$3:A63)))&amp;" "&amp;CHAR(10)&amp;(INDEX(Resultado,SMALL(IF(Meta=$A$2,ROW(Resultado)-MIN(ROW(Resultado))+1),ROWS($A$3:A63))))&amp;CHAR(10),"")</f>
        <v/>
      </c>
      <c r="C63" s="4" t="str">
        <f t="array" ref="C63">IFERROR(INDEX(Atividade,SMALL(IF(Meta=$C$2,ROW(Atividade)-MIN(ROW(Atividade))+1),ROWS($A$3:A63)))&amp;CHAR(10),"")</f>
        <v/>
      </c>
      <c r="E63" s="4" t="str">
        <f t="array" ref="E63">IFERROR(INDEX(Atividade,SMALL(IF(Meta=$E$2,ROW(Atividade)-MIN(ROW(Atividade))+1),ROWS($A$3:A63)))&amp;CHAR(10),"")</f>
        <v/>
      </c>
      <c r="G63" s="4" t="str">
        <f t="array" ref="G63">IFERROR(INDEX(Atividade,SMALL(IF(Meta=$G$2,ROW(Atividade)-MIN(ROW(Atividade))+1),ROWS($A$3:A63)))&amp;CHAR(10),"")</f>
        <v/>
      </c>
    </row>
    <row r="64" spans="1:7" ht="33.75" customHeight="1" x14ac:dyDescent="0.25">
      <c r="A64" t="str">
        <f t="array" ref="A64">IFERROR(INDEX(Atividade,SMALL(IF(Meta=$A$2,ROW(Atividade)-MIN(ROW(Atividade))+1),ROWS($A$3:A64)))&amp;" "&amp;CHAR(10)&amp;(INDEX(Resultado,SMALL(IF(Meta=$A$2,ROW(Resultado)-MIN(ROW(Resultado))+1),ROWS($A$3:A64))))&amp;CHAR(10),"")</f>
        <v/>
      </c>
      <c r="C64" s="4" t="str">
        <f t="array" ref="C64">IFERROR(INDEX(Atividade,SMALL(IF(Meta=$C$2,ROW(Atividade)-MIN(ROW(Atividade))+1),ROWS($A$3:A64)))&amp;CHAR(10),"")</f>
        <v/>
      </c>
      <c r="E64" s="4" t="str">
        <f t="array" ref="E64">IFERROR(INDEX(Atividade,SMALL(IF(Meta=$E$2,ROW(Atividade)-MIN(ROW(Atividade))+1),ROWS($A$3:A64)))&amp;CHAR(10),"")</f>
        <v/>
      </c>
      <c r="G64" s="4" t="str">
        <f t="array" ref="G64">IFERROR(INDEX(Atividade,SMALL(IF(Meta=$G$2,ROW(Atividade)-MIN(ROW(Atividade))+1),ROWS($A$3:A64)))&amp;CHAR(10),"")</f>
        <v/>
      </c>
    </row>
    <row r="65" spans="1:7" ht="33.75" customHeight="1" x14ac:dyDescent="0.25">
      <c r="A65" t="str">
        <f t="array" ref="A65">IFERROR(INDEX(Atividade,SMALL(IF(Meta=$A$2,ROW(Atividade)-MIN(ROW(Atividade))+1),ROWS($A$3:A65)))&amp;" "&amp;CHAR(10)&amp;(INDEX(Resultado,SMALL(IF(Meta=$A$2,ROW(Resultado)-MIN(ROW(Resultado))+1),ROWS($A$3:A65))))&amp;CHAR(10),"")</f>
        <v/>
      </c>
      <c r="C65" s="4" t="str">
        <f t="array" ref="C65">IFERROR(INDEX(Atividade,SMALL(IF(Meta=$C$2,ROW(Atividade)-MIN(ROW(Atividade))+1),ROWS($A$3:A65)))&amp;CHAR(10),"")</f>
        <v/>
      </c>
      <c r="E65" s="4" t="str">
        <f t="array" ref="E65">IFERROR(INDEX(Atividade,SMALL(IF(Meta=$E$2,ROW(Atividade)-MIN(ROW(Atividade))+1),ROWS($A$3:A65)))&amp;CHAR(10),"")</f>
        <v/>
      </c>
      <c r="G65" s="4" t="str">
        <f t="array" ref="G65">IFERROR(INDEX(Atividade,SMALL(IF(Meta=$G$2,ROW(Atividade)-MIN(ROW(Atividade))+1),ROWS($A$3:A65)))&amp;CHAR(10),"")</f>
        <v/>
      </c>
    </row>
    <row r="66" spans="1:7" ht="33.75" customHeight="1" x14ac:dyDescent="0.25">
      <c r="A66" t="str">
        <f t="array" ref="A66">IFERROR(INDEX(Atividade,SMALL(IF(Meta=$A$2,ROW(Atividade)-MIN(ROW(Atividade))+1),ROWS($A$3:A66)))&amp;" "&amp;CHAR(10)&amp;(INDEX(Resultado,SMALL(IF(Meta=$A$2,ROW(Resultado)-MIN(ROW(Resultado))+1),ROWS($A$3:A66))))&amp;CHAR(10),"")</f>
        <v/>
      </c>
      <c r="C66" s="4" t="str">
        <f t="array" ref="C66">IFERROR(INDEX(Atividade,SMALL(IF(Meta=$C$2,ROW(Atividade)-MIN(ROW(Atividade))+1),ROWS($A$3:A66)))&amp;CHAR(10),"")</f>
        <v/>
      </c>
      <c r="E66" s="4" t="str">
        <f t="array" ref="E66">IFERROR(INDEX(Atividade,SMALL(IF(Meta=$E$2,ROW(Atividade)-MIN(ROW(Atividade))+1),ROWS($A$3:A66)))&amp;CHAR(10),"")</f>
        <v/>
      </c>
      <c r="G66" s="4" t="str">
        <f t="array" ref="G66">IFERROR(INDEX(Atividade,SMALL(IF(Meta=$G$2,ROW(Atividade)-MIN(ROW(Atividade))+1),ROWS($A$3:A66)))&amp;CHAR(10),"")</f>
        <v/>
      </c>
    </row>
    <row r="67" spans="1:7" ht="33.75" customHeight="1" x14ac:dyDescent="0.25">
      <c r="A67" t="str">
        <f t="array" ref="A67">IFERROR(INDEX(Atividade,SMALL(IF(Meta=$A$2,ROW(Atividade)-MIN(ROW(Atividade))+1),ROWS($A$3:A67)))&amp;" "&amp;CHAR(10)&amp;(INDEX(Resultado,SMALL(IF(Meta=$A$2,ROW(Resultado)-MIN(ROW(Resultado))+1),ROWS($A$3:A67))))&amp;CHAR(10),"")</f>
        <v/>
      </c>
      <c r="C67" s="4" t="str">
        <f t="array" ref="C67">IFERROR(INDEX(Atividade,SMALL(IF(Meta=$C$2,ROW(Atividade)-MIN(ROW(Atividade))+1),ROWS($A$3:A67)))&amp;CHAR(10),"")</f>
        <v/>
      </c>
      <c r="E67" s="4" t="str">
        <f t="array" ref="E67">IFERROR(INDEX(Atividade,SMALL(IF(Meta=$E$2,ROW(Atividade)-MIN(ROW(Atividade))+1),ROWS($A$3:A67)))&amp;CHAR(10),"")</f>
        <v/>
      </c>
      <c r="G67" s="4" t="str">
        <f t="array" ref="G67">IFERROR(INDEX(Atividade,SMALL(IF(Meta=$G$2,ROW(Atividade)-MIN(ROW(Atividade))+1),ROWS($A$3:A67)))&amp;CHAR(10),"")</f>
        <v/>
      </c>
    </row>
    <row r="68" spans="1:7" ht="33.75" customHeight="1" x14ac:dyDescent="0.25">
      <c r="A68" t="str">
        <f t="array" ref="A68">IFERROR(INDEX(Atividade,SMALL(IF(Meta=$A$2,ROW(Atividade)-MIN(ROW(Atividade))+1),ROWS($A$3:A68)))&amp;" "&amp;CHAR(10)&amp;(INDEX(Resultado,SMALL(IF(Meta=$A$2,ROW(Resultado)-MIN(ROW(Resultado))+1),ROWS($A$3:A68))))&amp;CHAR(10),"")</f>
        <v/>
      </c>
      <c r="C68" s="4" t="str">
        <f t="array" ref="C68">IFERROR(INDEX(Atividade,SMALL(IF(Meta=$C$2,ROW(Atividade)-MIN(ROW(Atividade))+1),ROWS($A$3:A68)))&amp;CHAR(10),"")</f>
        <v/>
      </c>
      <c r="E68" s="4" t="str">
        <f t="array" ref="E68">IFERROR(INDEX(Atividade,SMALL(IF(Meta=$E$2,ROW(Atividade)-MIN(ROW(Atividade))+1),ROWS($A$3:A68)))&amp;CHAR(10),"")</f>
        <v/>
      </c>
      <c r="G68" s="4" t="str">
        <f t="array" ref="G68">IFERROR(INDEX(Atividade,SMALL(IF(Meta=$G$2,ROW(Atividade)-MIN(ROW(Atividade))+1),ROWS($A$3:A68)))&amp;CHAR(10),"")</f>
        <v/>
      </c>
    </row>
    <row r="69" spans="1:7" ht="33.75" customHeight="1" x14ac:dyDescent="0.25">
      <c r="A69" t="str">
        <f t="array" ref="A69">IFERROR(INDEX(Atividade,SMALL(IF(Meta=$A$2,ROW(Atividade)-MIN(ROW(Atividade))+1),ROWS($A$3:A69)))&amp;" "&amp;CHAR(10)&amp;(INDEX(Resultado,SMALL(IF(Meta=$A$2,ROW(Resultado)-MIN(ROW(Resultado))+1),ROWS($A$3:A69))))&amp;CHAR(10),"")</f>
        <v/>
      </c>
      <c r="C69" s="4" t="str">
        <f t="array" ref="C69">IFERROR(INDEX(Atividade,SMALL(IF(Meta=$C$2,ROW(Atividade)-MIN(ROW(Atividade))+1),ROWS($A$3:A69)))&amp;CHAR(10),"")</f>
        <v/>
      </c>
      <c r="E69" s="4" t="str">
        <f t="array" ref="E69">IFERROR(INDEX(Atividade,SMALL(IF(Meta=$E$2,ROW(Atividade)-MIN(ROW(Atividade))+1),ROWS($A$3:A69)))&amp;CHAR(10),"")</f>
        <v/>
      </c>
      <c r="G69" s="4" t="str">
        <f t="array" ref="G69">IFERROR(INDEX(Atividade,SMALL(IF(Meta=$G$2,ROW(Atividade)-MIN(ROW(Atividade))+1),ROWS($A$3:A69)))&amp;CHAR(10),"")</f>
        <v/>
      </c>
    </row>
    <row r="70" spans="1:7" ht="33.75" customHeight="1" x14ac:dyDescent="0.25">
      <c r="A70" t="str">
        <f t="array" ref="A70">IFERROR(INDEX(Atividade,SMALL(IF(Meta=$A$2,ROW(Atividade)-MIN(ROW(Atividade))+1),ROWS($A$3:A70)))&amp;" "&amp;CHAR(10)&amp;(INDEX(Resultado,SMALL(IF(Meta=$A$2,ROW(Resultado)-MIN(ROW(Resultado))+1),ROWS($A$3:A70))))&amp;CHAR(10),"")</f>
        <v/>
      </c>
      <c r="C70" s="4" t="str">
        <f t="array" ref="C70">IFERROR(INDEX(Atividade,SMALL(IF(Meta=$C$2,ROW(Atividade)-MIN(ROW(Atividade))+1),ROWS($A$3:A70)))&amp;CHAR(10),"")</f>
        <v/>
      </c>
      <c r="E70" s="4" t="str">
        <f t="array" ref="E70">IFERROR(INDEX(Atividade,SMALL(IF(Meta=$E$2,ROW(Atividade)-MIN(ROW(Atividade))+1),ROWS($A$3:A70)))&amp;CHAR(10),"")</f>
        <v/>
      </c>
      <c r="G70" s="4" t="str">
        <f t="array" ref="G70">IFERROR(INDEX(Atividade,SMALL(IF(Meta=$G$2,ROW(Atividade)-MIN(ROW(Atividade))+1),ROWS($A$3:A70)))&amp;CHAR(10),"")</f>
        <v/>
      </c>
    </row>
    <row r="71" spans="1:7" ht="33.75" customHeight="1" x14ac:dyDescent="0.25">
      <c r="A71" t="str">
        <f t="array" ref="A71">IFERROR(INDEX(Atividade,SMALL(IF(Meta=$A$2,ROW(Atividade)-MIN(ROW(Atividade))+1),ROWS($A$3:A71)))&amp;" "&amp;CHAR(10)&amp;(INDEX(Resultado,SMALL(IF(Meta=$A$2,ROW(Resultado)-MIN(ROW(Resultado))+1),ROWS($A$3:A71))))&amp;CHAR(10),"")</f>
        <v/>
      </c>
      <c r="C71" s="4" t="str">
        <f t="array" ref="C71">IFERROR(INDEX(Atividade,SMALL(IF(Meta=$C$2,ROW(Atividade)-MIN(ROW(Atividade))+1),ROWS($A$3:A71)))&amp;CHAR(10),"")</f>
        <v/>
      </c>
      <c r="E71" s="4" t="str">
        <f t="array" ref="E71">IFERROR(INDEX(Atividade,SMALL(IF(Meta=$E$2,ROW(Atividade)-MIN(ROW(Atividade))+1),ROWS($A$3:A71)))&amp;CHAR(10),"")</f>
        <v/>
      </c>
      <c r="G71" s="4" t="str">
        <f t="array" ref="G71">IFERROR(INDEX(Atividade,SMALL(IF(Meta=$G$2,ROW(Atividade)-MIN(ROW(Atividade))+1),ROWS($A$3:A71)))&amp;CHAR(10),"")</f>
        <v/>
      </c>
    </row>
    <row r="72" spans="1:7" ht="33.75" customHeight="1" x14ac:dyDescent="0.25">
      <c r="A72" t="str">
        <f t="array" ref="A72">IFERROR(INDEX(Atividade,SMALL(IF(Meta=$A$2,ROW(Atividade)-MIN(ROW(Atividade))+1),ROWS($A$3:A72)))&amp;" "&amp;CHAR(10)&amp;(INDEX(Resultado,SMALL(IF(Meta=$A$2,ROW(Resultado)-MIN(ROW(Resultado))+1),ROWS($A$3:A72))))&amp;CHAR(10),"")</f>
        <v/>
      </c>
      <c r="C72" s="4" t="str">
        <f t="array" ref="C72">IFERROR(INDEX(Atividade,SMALL(IF(Meta=$C$2,ROW(Atividade)-MIN(ROW(Atividade))+1),ROWS($A$3:A72)))&amp;CHAR(10),"")</f>
        <v/>
      </c>
      <c r="E72" s="4" t="str">
        <f t="array" ref="E72">IFERROR(INDEX(Atividade,SMALL(IF(Meta=$E$2,ROW(Atividade)-MIN(ROW(Atividade))+1),ROWS($A$3:A72)))&amp;CHAR(10),"")</f>
        <v/>
      </c>
      <c r="G72" s="4" t="str">
        <f t="array" ref="G72">IFERROR(INDEX(Atividade,SMALL(IF(Meta=$G$2,ROW(Atividade)-MIN(ROW(Atividade))+1),ROWS($A$3:A72)))&amp;CHAR(10),"")</f>
        <v/>
      </c>
    </row>
    <row r="73" spans="1:7" ht="33.75" customHeight="1" x14ac:dyDescent="0.25">
      <c r="A73" t="str">
        <f t="array" ref="A73">IFERROR(INDEX(Atividade,SMALL(IF(Meta=$A$2,ROW(Atividade)-MIN(ROW(Atividade))+1),ROWS($A$3:A73)))&amp;" "&amp;CHAR(10)&amp;(INDEX(Resultado,SMALL(IF(Meta=$A$2,ROW(Resultado)-MIN(ROW(Resultado))+1),ROWS($A$3:A73))))&amp;CHAR(10),"")</f>
        <v/>
      </c>
      <c r="C73" s="4" t="str">
        <f t="array" ref="C73">IFERROR(INDEX(Atividade,SMALL(IF(Meta=$C$2,ROW(Atividade)-MIN(ROW(Atividade))+1),ROWS($A$3:A73)))&amp;CHAR(10),"")</f>
        <v/>
      </c>
      <c r="E73" s="4" t="str">
        <f t="array" ref="E73">IFERROR(INDEX(Atividade,SMALL(IF(Meta=$E$2,ROW(Atividade)-MIN(ROW(Atividade))+1),ROWS($A$3:A73)))&amp;CHAR(10),"")</f>
        <v/>
      </c>
      <c r="G73" s="4" t="str">
        <f t="array" ref="G73">IFERROR(INDEX(Atividade,SMALL(IF(Meta=$G$2,ROW(Atividade)-MIN(ROW(Atividade))+1),ROWS($A$3:A73)))&amp;CHAR(10),"")</f>
        <v/>
      </c>
    </row>
    <row r="74" spans="1:7" ht="33.75" customHeight="1" x14ac:dyDescent="0.25">
      <c r="A74" t="str">
        <f t="array" ref="A74">IFERROR(INDEX(Atividade,SMALL(IF(Meta=$A$2,ROW(Atividade)-MIN(ROW(Atividade))+1),ROWS($A$3:A74)))&amp;" "&amp;CHAR(10)&amp;(INDEX(Resultado,SMALL(IF(Meta=$A$2,ROW(Resultado)-MIN(ROW(Resultado))+1),ROWS($A$3:A74))))&amp;CHAR(10),"")</f>
        <v/>
      </c>
      <c r="C74" s="4" t="str">
        <f t="array" ref="C74">IFERROR(INDEX(Atividade,SMALL(IF(Meta=$C$2,ROW(Atividade)-MIN(ROW(Atividade))+1),ROWS($A$3:A74)))&amp;CHAR(10),"")</f>
        <v/>
      </c>
      <c r="E74" s="4" t="str">
        <f t="array" ref="E74">IFERROR(INDEX(Atividade,SMALL(IF(Meta=$E$2,ROW(Atividade)-MIN(ROW(Atividade))+1),ROWS($A$3:A74)))&amp;CHAR(10),"")</f>
        <v/>
      </c>
      <c r="G74" s="4" t="str">
        <f t="array" ref="G74">IFERROR(INDEX(Atividade,SMALL(IF(Meta=$G$2,ROW(Atividade)-MIN(ROW(Atividade))+1),ROWS($A$3:A74)))&amp;CHAR(10),"")</f>
        <v/>
      </c>
    </row>
    <row r="75" spans="1:7" ht="33.75" customHeight="1" x14ac:dyDescent="0.25">
      <c r="A75" t="str">
        <f t="array" ref="A75">IFERROR(INDEX(Atividade,SMALL(IF(Meta=$A$2,ROW(Atividade)-MIN(ROW(Atividade))+1),ROWS($A$3:A75)))&amp;" "&amp;CHAR(10)&amp;(INDEX(Resultado,SMALL(IF(Meta=$A$2,ROW(Resultado)-MIN(ROW(Resultado))+1),ROWS($A$3:A75))))&amp;CHAR(10),"")</f>
        <v/>
      </c>
      <c r="C75" s="4" t="str">
        <f t="array" ref="C75">IFERROR(INDEX(Atividade,SMALL(IF(Meta=$C$2,ROW(Atividade)-MIN(ROW(Atividade))+1),ROWS($A$3:A75)))&amp;CHAR(10),"")</f>
        <v/>
      </c>
      <c r="E75" s="4" t="str">
        <f t="array" ref="E75">IFERROR(INDEX(Atividade,SMALL(IF(Meta=$E$2,ROW(Atividade)-MIN(ROW(Atividade))+1),ROWS($A$3:A75)))&amp;CHAR(10),"")</f>
        <v/>
      </c>
      <c r="G75" s="4" t="str">
        <f t="array" ref="G75">IFERROR(INDEX(Atividade,SMALL(IF(Meta=$G$2,ROW(Atividade)-MIN(ROW(Atividade))+1),ROWS($A$3:A75)))&amp;CHAR(10),"")</f>
        <v/>
      </c>
    </row>
    <row r="76" spans="1:7" ht="33.75" customHeight="1" x14ac:dyDescent="0.25">
      <c r="A76" t="str">
        <f t="array" ref="A76">IFERROR(INDEX(Atividade,SMALL(IF(Meta=$A$2,ROW(Atividade)-MIN(ROW(Atividade))+1),ROWS($A$3:A76)))&amp;" "&amp;CHAR(10)&amp;(INDEX(Resultado,SMALL(IF(Meta=$A$2,ROW(Resultado)-MIN(ROW(Resultado))+1),ROWS($A$3:A76))))&amp;CHAR(10),"")</f>
        <v/>
      </c>
      <c r="C76" s="4" t="str">
        <f t="array" ref="C76">IFERROR(INDEX(Atividade,SMALL(IF(Meta=$C$2,ROW(Atividade)-MIN(ROW(Atividade))+1),ROWS($A$3:A76)))&amp;CHAR(10),"")</f>
        <v/>
      </c>
      <c r="E76" s="4" t="str">
        <f t="array" ref="E76">IFERROR(INDEX(Atividade,SMALL(IF(Meta=$E$2,ROW(Atividade)-MIN(ROW(Atividade))+1),ROWS($A$3:A76)))&amp;CHAR(10),"")</f>
        <v/>
      </c>
      <c r="G76" s="4" t="str">
        <f t="array" ref="G76">IFERROR(INDEX(Atividade,SMALL(IF(Meta=$G$2,ROW(Atividade)-MIN(ROW(Atividade))+1),ROWS($A$3:A76)))&amp;CHAR(10),"")</f>
        <v/>
      </c>
    </row>
    <row r="77" spans="1:7" ht="33.75" customHeight="1" x14ac:dyDescent="0.25">
      <c r="A77" t="str">
        <f t="array" ref="A77">IFERROR(INDEX(Atividade,SMALL(IF(Meta=$A$2,ROW(Atividade)-MIN(ROW(Atividade))+1),ROWS($A$3:A77)))&amp;" "&amp;CHAR(10)&amp;(INDEX(Resultado,SMALL(IF(Meta=$A$2,ROW(Resultado)-MIN(ROW(Resultado))+1),ROWS($A$3:A77))))&amp;CHAR(10),"")</f>
        <v/>
      </c>
      <c r="C77" s="4" t="str">
        <f t="array" ref="C77">IFERROR(INDEX(Atividade,SMALL(IF(Meta=$C$2,ROW(Atividade)-MIN(ROW(Atividade))+1),ROWS($A$3:A77)))&amp;CHAR(10),"")</f>
        <v/>
      </c>
      <c r="E77" s="4" t="str">
        <f t="array" ref="E77">IFERROR(INDEX(Atividade,SMALL(IF(Meta=$E$2,ROW(Atividade)-MIN(ROW(Atividade))+1),ROWS($A$3:A77)))&amp;CHAR(10),"")</f>
        <v/>
      </c>
      <c r="G77" s="4" t="str">
        <f t="array" ref="G77">IFERROR(INDEX(Atividade,SMALL(IF(Meta=$G$2,ROW(Atividade)-MIN(ROW(Atividade))+1),ROWS($A$3:A77)))&amp;CHAR(10),"")</f>
        <v/>
      </c>
    </row>
    <row r="78" spans="1:7" ht="33.75" customHeight="1" x14ac:dyDescent="0.25">
      <c r="A78" t="str">
        <f t="array" ref="A78">IFERROR(INDEX(Atividade,SMALL(IF(Meta=$A$2,ROW(Atividade)-MIN(ROW(Atividade))+1),ROWS($A$3:A78)))&amp;" "&amp;CHAR(10)&amp;(INDEX(Resultado,SMALL(IF(Meta=$A$2,ROW(Resultado)-MIN(ROW(Resultado))+1),ROWS($A$3:A78))))&amp;CHAR(10),"")</f>
        <v/>
      </c>
      <c r="C78" s="4" t="str">
        <f t="array" ref="C78">IFERROR(INDEX(Atividade,SMALL(IF(Meta=$C$2,ROW(Atividade)-MIN(ROW(Atividade))+1),ROWS($A$3:A78)))&amp;CHAR(10),"")</f>
        <v/>
      </c>
      <c r="E78" s="4" t="str">
        <f t="array" ref="E78">IFERROR(INDEX(Atividade,SMALL(IF(Meta=$E$2,ROW(Atividade)-MIN(ROW(Atividade))+1),ROWS($A$3:A78)))&amp;CHAR(10),"")</f>
        <v/>
      </c>
      <c r="G78" s="4" t="str">
        <f t="array" ref="G78">IFERROR(INDEX(Atividade,SMALL(IF(Meta=$G$2,ROW(Atividade)-MIN(ROW(Atividade))+1),ROWS($A$3:A78)))&amp;CHAR(10),"")</f>
        <v/>
      </c>
    </row>
    <row r="79" spans="1:7" x14ac:dyDescent="0.25">
      <c r="A79" t="str">
        <f t="array" ref="A79">IFERROR(INDEX(Atividade,SMALL(IF(Meta=$A$2,ROW(Atividade)-MIN(ROW(Atividade))+1),ROWS($A$3:A79)))&amp;" "&amp;CHAR(10)&amp;(INDEX(Resultado,SMALL(IF(Meta=$A$2,ROW(Resultado)-MIN(ROW(Resultado))+1),ROWS($A$3:A79))))&amp;CHAR(10),"")</f>
        <v/>
      </c>
      <c r="C79" s="4" t="str">
        <f t="array" ref="C79">IFERROR(INDEX(Atividade,SMALL(IF(Meta=$C$2,ROW(Atividade)-MIN(ROW(Atividade))+1),ROWS($A$3:A79)))&amp;CHAR(10),"")</f>
        <v/>
      </c>
      <c r="E79" s="4" t="str">
        <f t="array" ref="E79">IFERROR(INDEX(Atividade,SMALL(IF(Meta=$E$2,ROW(Atividade)-MIN(ROW(Atividade))+1),ROWS($A$3:A79)))&amp;CHAR(10),"")</f>
        <v/>
      </c>
      <c r="G79" s="4" t="str">
        <f t="array" ref="G79">IFERROR(INDEX(Atividade,SMALL(IF(Meta=$G$2,ROW(Atividade)-MIN(ROW(Atividade))+1),ROWS($A$3:A79)))&amp;CHAR(10),"")</f>
        <v/>
      </c>
    </row>
    <row r="80" spans="1:7" x14ac:dyDescent="0.25">
      <c r="A80" t="str">
        <f t="array" ref="A80">IFERROR(INDEX(Atividade,SMALL(IF(Meta=$A$2,ROW(Atividade)-MIN(ROW(Atividade))+1),ROWS($A$3:A80)))&amp;" "&amp;CHAR(10)&amp;(INDEX(Resultado,SMALL(IF(Meta=$A$2,ROW(Resultado)-MIN(ROW(Resultado))+1),ROWS($A$3:A80))))&amp;CHAR(10),"")</f>
        <v/>
      </c>
      <c r="C80" s="4" t="str">
        <f t="array" ref="C80">IFERROR(INDEX(Atividade,SMALL(IF(Meta=$C$2,ROW(Atividade)-MIN(ROW(Atividade))+1),ROWS($A$3:A80)))&amp;CHAR(10),"")</f>
        <v/>
      </c>
      <c r="E80" s="4" t="str">
        <f t="array" ref="E80">IFERROR(INDEX(Atividade,SMALL(IF(Meta=$E$2,ROW(Atividade)-MIN(ROW(Atividade))+1),ROWS($A$3:A80)))&amp;CHAR(10),"")</f>
        <v/>
      </c>
      <c r="G80" s="4" t="str">
        <f t="array" ref="G80">IFERROR(INDEX(Atividade,SMALL(IF(Meta=$G$2,ROW(Atividade)-MIN(ROW(Atividade))+1),ROWS($A$3:A80)))&amp;CHAR(10),"")</f>
        <v/>
      </c>
    </row>
    <row r="81" spans="1:7" x14ac:dyDescent="0.25">
      <c r="A81" t="str">
        <f t="array" ref="A81">IFERROR(INDEX(Atividade,SMALL(IF(Meta=$A$2,ROW(Atividade)-MIN(ROW(Atividade))+1),ROWS($A$3:A81)))&amp;" "&amp;CHAR(10)&amp;(INDEX(Resultado,SMALL(IF(Meta=$A$2,ROW(Resultado)-MIN(ROW(Resultado))+1),ROWS($A$3:A81))))&amp;CHAR(10),"")</f>
        <v/>
      </c>
      <c r="C81" s="4" t="str">
        <f t="array" ref="C81">IFERROR(INDEX(Atividade,SMALL(IF(Meta=$C$2,ROW(Atividade)-MIN(ROW(Atividade))+1),ROWS($A$3:A81)))&amp;CHAR(10),"")</f>
        <v/>
      </c>
      <c r="E81" s="4" t="str">
        <f t="array" ref="E81">IFERROR(INDEX(Atividade,SMALL(IF(Meta=$E$2,ROW(Atividade)-MIN(ROW(Atividade))+1),ROWS($A$3:A81)))&amp;CHAR(10),"")</f>
        <v/>
      </c>
      <c r="G81" s="4" t="str">
        <f t="array" ref="G81">IFERROR(INDEX(Atividade,SMALL(IF(Meta=$G$2,ROW(Atividade)-MIN(ROW(Atividade))+1),ROWS($A$3:A81)))&amp;CHAR(10),"")</f>
        <v/>
      </c>
    </row>
    <row r="82" spans="1:7" x14ac:dyDescent="0.25">
      <c r="A82" t="str">
        <f t="array" ref="A82">IFERROR(INDEX(Atividade,SMALL(IF(Meta=$A$2,ROW(Atividade)-MIN(ROW(Atividade))+1),ROWS($A$3:A82)))&amp;" "&amp;CHAR(10)&amp;(INDEX(Resultado,SMALL(IF(Meta=$A$2,ROW(Resultado)-MIN(ROW(Resultado))+1),ROWS($A$3:A82))))&amp;CHAR(10),"")</f>
        <v/>
      </c>
      <c r="C82" s="4" t="str">
        <f t="array" ref="C82">IFERROR(INDEX(Atividade,SMALL(IF(Meta=$C$2,ROW(Atividade)-MIN(ROW(Atividade))+1),ROWS($A$3:A82)))&amp;CHAR(10),"")</f>
        <v/>
      </c>
      <c r="E82" s="4" t="str">
        <f t="array" ref="E82">IFERROR(INDEX(Atividade,SMALL(IF(Meta=$E$2,ROW(Atividade)-MIN(ROW(Atividade))+1),ROWS($A$3:A82)))&amp;CHAR(10),"")</f>
        <v/>
      </c>
      <c r="G82" s="4" t="str">
        <f t="array" ref="G82">IFERROR(INDEX(Atividade,SMALL(IF(Meta=$G$2,ROW(Atividade)-MIN(ROW(Atividade))+1),ROWS($A$3:A82)))&amp;CHAR(10),"")</f>
        <v/>
      </c>
    </row>
    <row r="83" spans="1:7" x14ac:dyDescent="0.25">
      <c r="A83" t="str">
        <f t="array" ref="A83">IFERROR(INDEX(Atividade,SMALL(IF(Meta=$A$2,ROW(Atividade)-MIN(ROW(Atividade))+1),ROWS($A$3:A83)))&amp;" "&amp;CHAR(10)&amp;(INDEX(Resultado,SMALL(IF(Meta=$A$2,ROW(Resultado)-MIN(ROW(Resultado))+1),ROWS($A$3:A83))))&amp;CHAR(10),"")</f>
        <v/>
      </c>
      <c r="C83" s="4" t="str">
        <f t="array" ref="C83">IFERROR(INDEX(Atividade,SMALL(IF(Meta=$C$2,ROW(Atividade)-MIN(ROW(Atividade))+1),ROWS($A$3:A83)))&amp;CHAR(10),"")</f>
        <v/>
      </c>
      <c r="E83" s="4" t="str">
        <f t="array" ref="E83">IFERROR(INDEX(Atividade,SMALL(IF(Meta=$E$2,ROW(Atividade)-MIN(ROW(Atividade))+1),ROWS($A$3:A83)))&amp;CHAR(10),"")</f>
        <v/>
      </c>
      <c r="G83" s="4" t="str">
        <f t="array" ref="G83">IFERROR(INDEX(Atividade,SMALL(IF(Meta=$G$2,ROW(Atividade)-MIN(ROW(Atividade))+1),ROWS($A$3:A83)))&amp;CHAR(10),"")</f>
        <v/>
      </c>
    </row>
    <row r="84" spans="1:7" x14ac:dyDescent="0.25">
      <c r="A84" t="str">
        <f t="array" ref="A84">IFERROR(INDEX(Atividade,SMALL(IF(Meta=$A$2,ROW(Atividade)-MIN(ROW(Atividade))+1),ROWS($A$3:A84)))&amp;" "&amp;CHAR(10)&amp;(INDEX(Resultado,SMALL(IF(Meta=$A$2,ROW(Resultado)-MIN(ROW(Resultado))+1),ROWS($A$3:A84))))&amp;CHAR(10),"")</f>
        <v/>
      </c>
      <c r="C84" s="4" t="str">
        <f t="array" ref="C84">IFERROR(INDEX(Atividade,SMALL(IF(Meta=$C$2,ROW(Atividade)-MIN(ROW(Atividade))+1),ROWS($A$3:A84)))&amp;CHAR(10),"")</f>
        <v/>
      </c>
      <c r="E84" s="4" t="str">
        <f t="array" ref="E84">IFERROR(INDEX(Atividade,SMALL(IF(Meta=$E$2,ROW(Atividade)-MIN(ROW(Atividade))+1),ROWS($A$3:A84)))&amp;CHAR(10),"")</f>
        <v/>
      </c>
      <c r="G84" s="4" t="str">
        <f t="array" ref="G84">IFERROR(INDEX(Atividade,SMALL(IF(Meta=$G$2,ROW(Atividade)-MIN(ROW(Atividade))+1),ROWS($A$3:A84)))&amp;CHAR(10),"")</f>
        <v/>
      </c>
    </row>
    <row r="85" spans="1:7" x14ac:dyDescent="0.25">
      <c r="A85" t="str">
        <f t="array" ref="A85">IFERROR(INDEX(Atividade,SMALL(IF(Meta=$A$2,ROW(Atividade)-MIN(ROW(Atividade))+1),ROWS($A$3:A85)))&amp;" "&amp;CHAR(10)&amp;(INDEX(Resultado,SMALL(IF(Meta=$A$2,ROW(Resultado)-MIN(ROW(Resultado))+1),ROWS($A$3:A85))))&amp;CHAR(10),"")</f>
        <v/>
      </c>
      <c r="C85" s="4" t="str">
        <f t="array" ref="C85">IFERROR(INDEX(Atividade,SMALL(IF(Meta=$C$2,ROW(Atividade)-MIN(ROW(Atividade))+1),ROWS($A$3:A85)))&amp;CHAR(10),"")</f>
        <v/>
      </c>
      <c r="E85" s="4" t="str">
        <f t="array" ref="E85">IFERROR(INDEX(Atividade,SMALL(IF(Meta=$E$2,ROW(Atividade)-MIN(ROW(Atividade))+1),ROWS($A$3:A85)))&amp;CHAR(10),"")</f>
        <v/>
      </c>
      <c r="G85" s="4" t="str">
        <f t="array" ref="G85">IFERROR(INDEX(Atividade,SMALL(IF(Meta=$G$2,ROW(Atividade)-MIN(ROW(Atividade))+1),ROWS($A$3:A85)))&amp;CHAR(10),"")</f>
        <v/>
      </c>
    </row>
    <row r="86" spans="1:7" x14ac:dyDescent="0.25">
      <c r="A86" t="str">
        <f t="array" ref="A86">IFERROR(INDEX(Atividade,SMALL(IF(Meta=$A$2,ROW(Atividade)-MIN(ROW(Atividade))+1),ROWS($A$3:A86)))&amp;" "&amp;CHAR(10)&amp;(INDEX(Resultado,SMALL(IF(Meta=$A$2,ROW(Resultado)-MIN(ROW(Resultado))+1),ROWS($A$3:A86))))&amp;CHAR(10),"")</f>
        <v/>
      </c>
      <c r="C86" s="4" t="str">
        <f t="array" ref="C86">IFERROR(INDEX(Atividade,SMALL(IF(Meta=$C$2,ROW(Atividade)-MIN(ROW(Atividade))+1),ROWS($A$3:A86)))&amp;CHAR(10),"")</f>
        <v/>
      </c>
      <c r="E86" s="4" t="str">
        <f t="array" ref="E86">IFERROR(INDEX(Atividade,SMALL(IF(Meta=$E$2,ROW(Atividade)-MIN(ROW(Atividade))+1),ROWS($A$3:A86)))&amp;CHAR(10),"")</f>
        <v/>
      </c>
      <c r="G86" s="4" t="str">
        <f t="array" ref="G86">IFERROR(INDEX(Atividade,SMALL(IF(Meta=$G$2,ROW(Atividade)-MIN(ROW(Atividade))+1),ROWS($A$3:A86)))&amp;CHAR(10),"")</f>
        <v/>
      </c>
    </row>
    <row r="87" spans="1:7" x14ac:dyDescent="0.25">
      <c r="A87" t="str">
        <f t="array" ref="A87">IFERROR(INDEX(Atividade,SMALL(IF(Meta=$A$2,ROW(Atividade)-MIN(ROW(Atividade))+1),ROWS($A$3:A87)))&amp;" "&amp;CHAR(10)&amp;(INDEX(Resultado,SMALL(IF(Meta=$A$2,ROW(Resultado)-MIN(ROW(Resultado))+1),ROWS($A$3:A87))))&amp;CHAR(10),"")</f>
        <v/>
      </c>
      <c r="C87" s="4" t="str">
        <f t="array" ref="C87">IFERROR(INDEX(Atividade,SMALL(IF(Meta=$C$2,ROW(Atividade)-MIN(ROW(Atividade))+1),ROWS($A$3:A87)))&amp;CHAR(10),"")</f>
        <v/>
      </c>
      <c r="E87" s="4" t="str">
        <f t="array" ref="E87">IFERROR(INDEX(Atividade,SMALL(IF(Meta=$E$2,ROW(Atividade)-MIN(ROW(Atividade))+1),ROWS($A$3:A87)))&amp;CHAR(10),"")</f>
        <v/>
      </c>
      <c r="G87" s="4" t="str">
        <f t="array" ref="G87">IFERROR(INDEX(Atividade,SMALL(IF(Meta=$G$2,ROW(Atividade)-MIN(ROW(Atividade))+1),ROWS($A$3:A87)))&amp;CHAR(10),"")</f>
        <v/>
      </c>
    </row>
    <row r="88" spans="1:7" x14ac:dyDescent="0.25">
      <c r="A88" t="str">
        <f t="array" ref="A88">IFERROR(INDEX(Atividade,SMALL(IF(Meta=$A$2,ROW(Atividade)-MIN(ROW(Atividade))+1),ROWS($A$3:A88)))&amp;" "&amp;CHAR(10)&amp;(INDEX(Resultado,SMALL(IF(Meta=$A$2,ROW(Resultado)-MIN(ROW(Resultado))+1),ROWS($A$3:A88))))&amp;CHAR(10),"")</f>
        <v/>
      </c>
      <c r="C88" s="4" t="str">
        <f t="array" ref="C88">IFERROR(INDEX(Atividade,SMALL(IF(Meta=$C$2,ROW(Atividade)-MIN(ROW(Atividade))+1),ROWS($A$3:A88)))&amp;CHAR(10),"")</f>
        <v/>
      </c>
      <c r="E88" s="4" t="str">
        <f t="array" ref="E88">IFERROR(INDEX(Atividade,SMALL(IF(Meta=$E$2,ROW(Atividade)-MIN(ROW(Atividade))+1),ROWS($A$3:A88)))&amp;CHAR(10),"")</f>
        <v/>
      </c>
      <c r="G88" s="4" t="str">
        <f t="array" ref="G88">IFERROR(INDEX(Atividade,SMALL(IF(Meta=$G$2,ROW(Atividade)-MIN(ROW(Atividade))+1),ROWS($A$3:A88)))&amp;CHAR(10),"")</f>
        <v/>
      </c>
    </row>
    <row r="89" spans="1:7" x14ac:dyDescent="0.25">
      <c r="A89" t="str">
        <f t="array" ref="A89">IFERROR(INDEX(Atividade,SMALL(IF(Meta=$A$2,ROW(Atividade)-MIN(ROW(Atividade))+1),ROWS($A$3:A89)))&amp;" "&amp;CHAR(10)&amp;(INDEX(Resultado,SMALL(IF(Meta=$A$2,ROW(Resultado)-MIN(ROW(Resultado))+1),ROWS($A$3:A89))))&amp;CHAR(10),"")</f>
        <v/>
      </c>
      <c r="C89" s="4" t="str">
        <f t="array" ref="C89">IFERROR(INDEX(Atividade,SMALL(IF(Meta=$C$2,ROW(Atividade)-MIN(ROW(Atividade))+1),ROWS($A$3:A89)))&amp;CHAR(10),"")</f>
        <v/>
      </c>
      <c r="E89" s="4" t="str">
        <f t="array" ref="E89">IFERROR(INDEX(Atividade,SMALL(IF(Meta=$E$2,ROW(Atividade)-MIN(ROW(Atividade))+1),ROWS($A$3:A89)))&amp;CHAR(10),"")</f>
        <v/>
      </c>
      <c r="G89" s="4" t="str">
        <f t="array" ref="G89">IFERROR(INDEX(Atividade,SMALL(IF(Meta=$G$2,ROW(Atividade)-MIN(ROW(Atividade))+1),ROWS($A$3:A89)))&amp;CHAR(10),"")</f>
        <v/>
      </c>
    </row>
    <row r="90" spans="1:7" x14ac:dyDescent="0.25">
      <c r="A90" t="str">
        <f t="array" ref="A90">IFERROR(INDEX(Atividade,SMALL(IF(Meta=$A$2,ROW(Atividade)-MIN(ROW(Atividade))+1),ROWS($A$3:A90)))&amp;" "&amp;CHAR(10)&amp;(INDEX(Resultado,SMALL(IF(Meta=$A$2,ROW(Resultado)-MIN(ROW(Resultado))+1),ROWS($A$3:A90))))&amp;CHAR(10),"")</f>
        <v/>
      </c>
      <c r="C90" s="4" t="str">
        <f t="array" ref="C90">IFERROR(INDEX(Atividade,SMALL(IF(Meta=$C$2,ROW(Atividade)-MIN(ROW(Atividade))+1),ROWS($A$3:A90)))&amp;CHAR(10),"")</f>
        <v/>
      </c>
      <c r="E90" s="4" t="str">
        <f t="array" ref="E90">IFERROR(INDEX(Atividade,SMALL(IF(Meta=$E$2,ROW(Atividade)-MIN(ROW(Atividade))+1),ROWS($A$3:A90)))&amp;CHAR(10),"")</f>
        <v/>
      </c>
      <c r="G90" s="4" t="str">
        <f t="array" ref="G90">IFERROR(INDEX(Atividade,SMALL(IF(Meta=$G$2,ROW(Atividade)-MIN(ROW(Atividade))+1),ROWS($A$3:A90)))&amp;CHAR(10),"")</f>
        <v/>
      </c>
    </row>
    <row r="91" spans="1:7" x14ac:dyDescent="0.25">
      <c r="A91" t="str">
        <f t="array" ref="A91">IFERROR(INDEX(Atividade,SMALL(IF(Meta=$A$2,ROW(Atividade)-MIN(ROW(Atividade))+1),ROWS($A$3:A91)))&amp;" "&amp;CHAR(10)&amp;(INDEX(Resultado,SMALL(IF(Meta=$A$2,ROW(Resultado)-MIN(ROW(Resultado))+1),ROWS($A$3:A91))))&amp;CHAR(10),"")</f>
        <v/>
      </c>
      <c r="C91" s="4" t="str">
        <f t="array" ref="C91">IFERROR(INDEX(Atividade,SMALL(IF(Meta=$C$2,ROW(Atividade)-MIN(ROW(Atividade))+1),ROWS($A$3:A91)))&amp;CHAR(10),"")</f>
        <v/>
      </c>
      <c r="E91" s="4" t="str">
        <f t="array" ref="E91">IFERROR(INDEX(Atividade,SMALL(IF(Meta=$E$2,ROW(Atividade)-MIN(ROW(Atividade))+1),ROWS($A$3:A91)))&amp;CHAR(10),"")</f>
        <v/>
      </c>
      <c r="G91" s="4" t="str">
        <f t="array" ref="G91">IFERROR(INDEX(Atividade,SMALL(IF(Meta=$G$2,ROW(Atividade)-MIN(ROW(Atividade))+1),ROWS($A$3:A91)))&amp;CHAR(10),"")</f>
        <v/>
      </c>
    </row>
    <row r="92" spans="1:7" x14ac:dyDescent="0.25">
      <c r="A92" t="str">
        <f t="array" ref="A92">IFERROR(INDEX(Atividade,SMALL(IF(Meta=$A$2,ROW(Atividade)-MIN(ROW(Atividade))+1),ROWS($A$3:A92)))&amp;" "&amp;CHAR(10)&amp;(INDEX(Resultado,SMALL(IF(Meta=$A$2,ROW(Resultado)-MIN(ROW(Resultado))+1),ROWS($A$3:A92))))&amp;CHAR(10),"")</f>
        <v/>
      </c>
      <c r="C92" s="4" t="str">
        <f t="array" ref="C92">IFERROR(INDEX(Atividade,SMALL(IF(Meta=$C$2,ROW(Atividade)-MIN(ROW(Atividade))+1),ROWS($A$3:A92)))&amp;CHAR(10),"")</f>
        <v/>
      </c>
      <c r="E92" s="4" t="str">
        <f t="array" ref="E92">IFERROR(INDEX(Atividade,SMALL(IF(Meta=$E$2,ROW(Atividade)-MIN(ROW(Atividade))+1),ROWS($A$3:A92)))&amp;CHAR(10),"")</f>
        <v/>
      </c>
      <c r="G92" s="4" t="str">
        <f t="array" ref="G92">IFERROR(INDEX(Atividade,SMALL(IF(Meta=$G$2,ROW(Atividade)-MIN(ROW(Atividade))+1),ROWS($A$3:A92)))&amp;CHAR(10),"")</f>
        <v/>
      </c>
    </row>
    <row r="93" spans="1:7" x14ac:dyDescent="0.25">
      <c r="A93" t="str">
        <f t="array" ref="A93">IFERROR(INDEX(Atividade,SMALL(IF(Meta=$A$2,ROW(Atividade)-MIN(ROW(Atividade))+1),ROWS($A$3:A93)))&amp;" "&amp;CHAR(10)&amp;(INDEX(Resultado,SMALL(IF(Meta=$A$2,ROW(Resultado)-MIN(ROW(Resultado))+1),ROWS($A$3:A93))))&amp;CHAR(10),"")</f>
        <v/>
      </c>
      <c r="C93" s="4" t="str">
        <f t="array" ref="C93">IFERROR(INDEX(Atividade,SMALL(IF(Meta=$C$2,ROW(Atividade)-MIN(ROW(Atividade))+1),ROWS($A$3:A93)))&amp;CHAR(10),"")</f>
        <v/>
      </c>
      <c r="E93" s="4" t="str">
        <f t="array" ref="E93">IFERROR(INDEX(Atividade,SMALL(IF(Meta=$E$2,ROW(Atividade)-MIN(ROW(Atividade))+1),ROWS($A$3:A93)))&amp;CHAR(10),"")</f>
        <v/>
      </c>
      <c r="G93" s="4" t="str">
        <f t="array" ref="G93">IFERROR(INDEX(Atividade,SMALL(IF(Meta=$G$2,ROW(Atividade)-MIN(ROW(Atividade))+1),ROWS($A$3:A93)))&amp;CHAR(10),"")</f>
        <v/>
      </c>
    </row>
    <row r="94" spans="1:7" x14ac:dyDescent="0.25">
      <c r="A94" t="str">
        <f t="array" ref="A94">IFERROR(INDEX(Atividade,SMALL(IF(Meta=$A$2,ROW(Atividade)-MIN(ROW(Atividade))+1),ROWS($A$3:A94)))&amp;" "&amp;CHAR(10)&amp;(INDEX(Resultado,SMALL(IF(Meta=$A$2,ROW(Resultado)-MIN(ROW(Resultado))+1),ROWS($A$3:A94))))&amp;CHAR(10),"")</f>
        <v/>
      </c>
      <c r="C94" s="4" t="str">
        <f t="array" ref="C94">IFERROR(INDEX(Atividade,SMALL(IF(Meta=$C$2,ROW(Atividade)-MIN(ROW(Atividade))+1),ROWS($A$3:A94)))&amp;CHAR(10),"")</f>
        <v/>
      </c>
      <c r="E94" s="4" t="str">
        <f t="array" ref="E94">IFERROR(INDEX(Atividade,SMALL(IF(Meta=$E$2,ROW(Atividade)-MIN(ROW(Atividade))+1),ROWS($A$3:A94)))&amp;CHAR(10),"")</f>
        <v/>
      </c>
      <c r="G94" s="4" t="str">
        <f t="array" ref="G94">IFERROR(INDEX(Atividade,SMALL(IF(Meta=$G$2,ROW(Atividade)-MIN(ROW(Atividade))+1),ROWS($A$3:A94)))&amp;CHAR(10),"")</f>
        <v/>
      </c>
    </row>
    <row r="95" spans="1:7" x14ac:dyDescent="0.25">
      <c r="A95" t="str">
        <f t="array" ref="A95">IFERROR(INDEX(Atividade,SMALL(IF(Meta=$A$2,ROW(Atividade)-MIN(ROW(Atividade))+1),ROWS($A$3:A95)))&amp;" "&amp;CHAR(10)&amp;(INDEX(Resultado,SMALL(IF(Meta=$A$2,ROW(Resultado)-MIN(ROW(Resultado))+1),ROWS($A$3:A95))))&amp;CHAR(10),"")</f>
        <v/>
      </c>
      <c r="C95" s="4" t="str">
        <f t="array" ref="C95">IFERROR(INDEX(Atividade,SMALL(IF(Meta=$C$2,ROW(Atividade)-MIN(ROW(Atividade))+1),ROWS($A$3:A95)))&amp;CHAR(10),"")</f>
        <v/>
      </c>
      <c r="E95" s="4" t="str">
        <f t="array" ref="E95">IFERROR(INDEX(Atividade,SMALL(IF(Meta=$E$2,ROW(Atividade)-MIN(ROW(Atividade))+1),ROWS($A$3:A95)))&amp;CHAR(10),"")</f>
        <v/>
      </c>
      <c r="G95" s="4" t="str">
        <f t="array" ref="G95">IFERROR(INDEX(Atividade,SMALL(IF(Meta=$G$2,ROW(Atividade)-MIN(ROW(Atividade))+1),ROWS($A$3:A95)))&amp;CHAR(10),"")</f>
        <v/>
      </c>
    </row>
    <row r="96" spans="1:7" x14ac:dyDescent="0.25">
      <c r="A96" t="str">
        <f t="array" ref="A96">IFERROR(INDEX(Atividade,SMALL(IF(Meta=$A$2,ROW(Atividade)-MIN(ROW(Atividade))+1),ROWS($A$3:A96)))&amp;" "&amp;CHAR(10)&amp;(INDEX(Resultado,SMALL(IF(Meta=$A$2,ROW(Resultado)-MIN(ROW(Resultado))+1),ROWS($A$3:A96))))&amp;CHAR(10),"")</f>
        <v/>
      </c>
      <c r="C96" s="4" t="str">
        <f t="array" ref="C96">IFERROR(INDEX(Atividade,SMALL(IF(Meta=$C$2,ROW(Atividade)-MIN(ROW(Atividade))+1),ROWS($A$3:A96)))&amp;CHAR(10),"")</f>
        <v/>
      </c>
      <c r="E96" s="4" t="str">
        <f t="array" ref="E96">IFERROR(INDEX(Atividade,SMALL(IF(Meta=$E$2,ROW(Atividade)-MIN(ROW(Atividade))+1),ROWS($A$3:A96)))&amp;CHAR(10),"")</f>
        <v/>
      </c>
      <c r="G96" s="4" t="str">
        <f t="array" ref="G96">IFERROR(INDEX(Atividade,SMALL(IF(Meta=$G$2,ROW(Atividade)-MIN(ROW(Atividade))+1),ROWS($A$3:A96)))&amp;CHAR(10),"")</f>
        <v/>
      </c>
    </row>
    <row r="97" spans="1:7" x14ac:dyDescent="0.25">
      <c r="A97" t="str">
        <f t="array" ref="A97">IFERROR(INDEX(Atividade,SMALL(IF(Meta=$A$2,ROW(Atividade)-MIN(ROW(Atividade))+1),ROWS($A$3:A97)))&amp;" "&amp;CHAR(10)&amp;(INDEX(Resultado,SMALL(IF(Meta=$A$2,ROW(Resultado)-MIN(ROW(Resultado))+1),ROWS($A$3:A97))))&amp;CHAR(10),"")</f>
        <v/>
      </c>
      <c r="C97" s="4" t="str">
        <f t="array" ref="C97">IFERROR(INDEX(Atividade,SMALL(IF(Meta=$C$2,ROW(Atividade)-MIN(ROW(Atividade))+1),ROWS($A$3:A97)))&amp;CHAR(10),"")</f>
        <v/>
      </c>
      <c r="E97" s="4" t="str">
        <f t="array" ref="E97">IFERROR(INDEX(Atividade,SMALL(IF(Meta=$E$2,ROW(Atividade)-MIN(ROW(Atividade))+1),ROWS($A$3:A97)))&amp;CHAR(10),"")</f>
        <v/>
      </c>
      <c r="G97" s="4" t="str">
        <f t="array" ref="G97">IFERROR(INDEX(Atividade,SMALL(IF(Meta=$G$2,ROW(Atividade)-MIN(ROW(Atividade))+1),ROWS($A$3:A97)))&amp;CHAR(10),"")</f>
        <v/>
      </c>
    </row>
    <row r="98" spans="1:7" x14ac:dyDescent="0.25">
      <c r="A98" t="str">
        <f t="array" ref="A98">IFERROR(INDEX(Atividade,SMALL(IF(Meta=$A$2,ROW(Atividade)-MIN(ROW(Atividade))+1),ROWS($A$3:A98)))&amp;" "&amp;CHAR(10)&amp;(INDEX(Resultado,SMALL(IF(Meta=$A$2,ROW(Resultado)-MIN(ROW(Resultado))+1),ROWS($A$3:A98))))&amp;CHAR(10),"")</f>
        <v/>
      </c>
      <c r="C98" s="4" t="str">
        <f t="array" ref="C98">IFERROR(INDEX(Atividade,SMALL(IF(Meta=$C$2,ROW(Atividade)-MIN(ROW(Atividade))+1),ROWS($A$3:A98)))&amp;CHAR(10),"")</f>
        <v/>
      </c>
      <c r="E98" s="4" t="str">
        <f t="array" ref="E98">IFERROR(INDEX(Atividade,SMALL(IF(Meta=$E$2,ROW(Atividade)-MIN(ROW(Atividade))+1),ROWS($A$3:A98)))&amp;CHAR(10),"")</f>
        <v/>
      </c>
      <c r="G98" s="4" t="str">
        <f t="array" ref="G98">IFERROR(INDEX(Atividade,SMALL(IF(Meta=$G$2,ROW(Atividade)-MIN(ROW(Atividade))+1),ROWS($A$3:A98)))&amp;CHAR(10),"")</f>
        <v/>
      </c>
    </row>
    <row r="99" spans="1:7" x14ac:dyDescent="0.25">
      <c r="A99" t="str">
        <f t="array" ref="A99">IFERROR(INDEX(Atividade,SMALL(IF(Meta=$A$2,ROW(Atividade)-MIN(ROW(Atividade))+1),ROWS($A$3:A99)))&amp;" "&amp;CHAR(10)&amp;(INDEX(Resultado,SMALL(IF(Meta=$A$2,ROW(Resultado)-MIN(ROW(Resultado))+1),ROWS($A$3:A99))))&amp;CHAR(10),"")</f>
        <v/>
      </c>
      <c r="C99" s="4" t="str">
        <f t="array" ref="C99">IFERROR(INDEX(Atividade,SMALL(IF(Meta=$C$2,ROW(Atividade)-MIN(ROW(Atividade))+1),ROWS($A$3:A99)))&amp;CHAR(10),"")</f>
        <v/>
      </c>
      <c r="E99" s="4" t="str">
        <f t="array" ref="E99">IFERROR(INDEX(Atividade,SMALL(IF(Meta=$E$2,ROW(Atividade)-MIN(ROW(Atividade))+1),ROWS($A$3:A99)))&amp;CHAR(10),"")</f>
        <v/>
      </c>
      <c r="G99" s="4" t="str">
        <f t="array" ref="G99">IFERROR(INDEX(Atividade,SMALL(IF(Meta=$G$2,ROW(Atividade)-MIN(ROW(Atividade))+1),ROWS($A$3:A99)))&amp;CHAR(10),"")</f>
        <v/>
      </c>
    </row>
    <row r="100" spans="1:7" x14ac:dyDescent="0.25">
      <c r="A100" t="str">
        <f t="array" ref="A100">IFERROR(INDEX(Atividade,SMALL(IF(Meta=$A$2,ROW(Atividade)-MIN(ROW(Atividade))+1),ROWS($A$3:A100)))&amp;" "&amp;CHAR(10)&amp;(INDEX(Resultado,SMALL(IF(Meta=$A$2,ROW(Resultado)-MIN(ROW(Resultado))+1),ROWS($A$3:A100))))&amp;CHAR(10),"")</f>
        <v/>
      </c>
      <c r="C100" s="4" t="str">
        <f t="array" ref="C100">IFERROR(INDEX(Atividade,SMALL(IF(Meta=$C$2,ROW(Atividade)-MIN(ROW(Atividade))+1),ROWS($A$3:A100)))&amp;CHAR(10),"")</f>
        <v/>
      </c>
      <c r="E100" s="4" t="str">
        <f t="array" ref="E100">IFERROR(INDEX(Atividade,SMALL(IF(Meta=$E$2,ROW(Atividade)-MIN(ROW(Atividade))+1),ROWS($A$3:A100)))&amp;CHAR(10),"")</f>
        <v/>
      </c>
      <c r="G100" s="4" t="str">
        <f t="array" ref="G100">IFERROR(INDEX(Atividade,SMALL(IF(Meta=$G$2,ROW(Atividade)-MIN(ROW(Atividade))+1),ROWS($A$3:A100)))&amp;CHAR(10),"")</f>
        <v/>
      </c>
    </row>
  </sheetData>
  <conditionalFormatting sqref="A3:A100">
    <cfRule type="expression" dxfId="5" priority="2">
      <formula>ISNUMBER(SEARCH("Sem Alteração",$A3))</formula>
    </cfRule>
    <cfRule type="expression" dxfId="4" priority="6">
      <formula>LEN($A3)&lt;&gt;0</formula>
    </cfRule>
  </conditionalFormatting>
  <conditionalFormatting sqref="C3:C100">
    <cfRule type="expression" dxfId="3" priority="5">
      <formula>LEN($C3)&lt;&gt;0</formula>
    </cfRule>
  </conditionalFormatting>
  <conditionalFormatting sqref="E3:E100">
    <cfRule type="expression" dxfId="2" priority="4">
      <formula>LEN($E3)&lt;&gt;0</formula>
    </cfRule>
  </conditionalFormatting>
  <conditionalFormatting sqref="G3:G100">
    <cfRule type="expression" dxfId="1" priority="3">
      <formula>LEN($G3)&lt;&gt;0</formula>
    </cfRule>
  </conditionalFormatting>
  <conditionalFormatting sqref="A3:A100">
    <cfRule type="expression" dxfId="0" priority="1">
      <formula>LEN($A3)=0</formula>
    </cfRule>
  </conditionalFormatting>
  <printOptions horizontalCentered="1"/>
  <pageMargins left="0.7" right="0.7" top="0.75" bottom="0.75" header="0.3" footer="0.3"/>
  <pageSetup paperSize="9" scale="87" fitToHeight="0" orientation="landscape" horizontalDpi="1200" verticalDpi="1200" r:id="rId1"/>
  <headerFooter differentFirst="1"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1926-15E1-421E-BB34-06A5B7F6301A}">
  <dimension ref="A1:G22"/>
  <sheetViews>
    <sheetView workbookViewId="0">
      <selection activeCell="B9" sqref="B9"/>
    </sheetView>
  </sheetViews>
  <sheetFormatPr defaultRowHeight="15" x14ac:dyDescent="0.25"/>
  <cols>
    <col min="1" max="1" width="0.375" style="6" customWidth="1"/>
    <col min="2" max="2" width="16.625" customWidth="1"/>
    <col min="3" max="3" width="35.375" customWidth="1"/>
    <col min="4" max="4" width="15.125" customWidth="1"/>
    <col min="5" max="5" width="97.125" customWidth="1"/>
    <col min="6" max="6" width="2.625" customWidth="1"/>
  </cols>
  <sheetData>
    <row r="1" spans="1:7" ht="23.25" x14ac:dyDescent="0.25">
      <c r="A1" s="6" t="s">
        <v>0</v>
      </c>
      <c r="B1" s="15" t="s">
        <v>37</v>
      </c>
      <c r="C1" s="15"/>
      <c r="D1" s="15"/>
      <c r="E1" s="15"/>
    </row>
    <row r="2" spans="1:7" x14ac:dyDescent="0.25">
      <c r="A2" s="6" t="s">
        <v>1</v>
      </c>
      <c r="B2" t="s">
        <v>38</v>
      </c>
      <c r="C2" t="s">
        <v>39</v>
      </c>
      <c r="D2" t="s">
        <v>7</v>
      </c>
      <c r="E2" t="s">
        <v>40</v>
      </c>
      <c r="G2" s="5"/>
    </row>
    <row r="3" spans="1:7" x14ac:dyDescent="0.25">
      <c r="B3" t="s">
        <v>59</v>
      </c>
      <c r="C3" t="s">
        <v>43</v>
      </c>
      <c r="D3" t="s">
        <v>8</v>
      </c>
      <c r="E3" t="s">
        <v>41</v>
      </c>
      <c r="G3" s="5"/>
    </row>
    <row r="4" spans="1:7" x14ac:dyDescent="0.25">
      <c r="B4" t="s">
        <v>59</v>
      </c>
      <c r="C4" t="s">
        <v>44</v>
      </c>
      <c r="D4" t="s">
        <v>8</v>
      </c>
      <c r="E4" t="s">
        <v>45</v>
      </c>
    </row>
    <row r="5" spans="1:7" x14ac:dyDescent="0.25">
      <c r="B5" t="s">
        <v>59</v>
      </c>
      <c r="C5" t="s">
        <v>47</v>
      </c>
      <c r="D5" t="s">
        <v>8</v>
      </c>
      <c r="E5" t="s">
        <v>46</v>
      </c>
    </row>
    <row r="6" spans="1:7" x14ac:dyDescent="0.25">
      <c r="B6" t="s">
        <v>59</v>
      </c>
      <c r="C6" t="s">
        <v>49</v>
      </c>
      <c r="D6" t="s">
        <v>48</v>
      </c>
      <c r="E6" t="s">
        <v>50</v>
      </c>
    </row>
    <row r="7" spans="1:7" x14ac:dyDescent="0.25">
      <c r="B7" t="s">
        <v>59</v>
      </c>
      <c r="C7" t="s">
        <v>52</v>
      </c>
      <c r="D7" t="s">
        <v>51</v>
      </c>
      <c r="E7" t="s">
        <v>53</v>
      </c>
    </row>
    <row r="8" spans="1:7" x14ac:dyDescent="0.25">
      <c r="B8" t="s">
        <v>59</v>
      </c>
      <c r="C8" t="s">
        <v>55</v>
      </c>
      <c r="D8" t="s">
        <v>51</v>
      </c>
      <c r="E8" t="s">
        <v>54</v>
      </c>
    </row>
    <row r="9" spans="1:7" x14ac:dyDescent="0.25">
      <c r="B9" t="s">
        <v>59</v>
      </c>
      <c r="C9" t="s">
        <v>58</v>
      </c>
      <c r="D9" t="s">
        <v>8</v>
      </c>
      <c r="E9" t="s">
        <v>57</v>
      </c>
    </row>
    <row r="22" spans="1:5" x14ac:dyDescent="0.25">
      <c r="A22" s="6" t="s">
        <v>2</v>
      </c>
      <c r="B22" s="14"/>
      <c r="C22" s="14"/>
      <c r="D22" s="14"/>
      <c r="E22" s="14"/>
    </row>
  </sheetData>
  <mergeCells count="2">
    <mergeCell ref="B22:E22"/>
    <mergeCell ref="B1:E1"/>
  </mergeCells>
  <dataValidations count="2">
    <dataValidation type="list" allowBlank="1" showInputMessage="1" showErrorMessage="1" sqref="D3:D21" xr:uid="{3FBDC836-7FB8-4701-AAB6-AAD5E889EC08}">
      <formula1>"1 – Alto, 2 – Médio, 3 – Baixo"</formula1>
    </dataValidation>
    <dataValidation type="list" allowBlank="1" showInputMessage="1" showErrorMessage="1" sqref="B3:B21" xr:uid="{72BB11AA-4D62-4B6F-9631-0E6E0014E361}">
      <formula1>"Identificado, Em Tratamento, Resolvido"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Dados do Roteiro</vt:lpstr>
      <vt:lpstr>Metodologia Ágil</vt:lpstr>
      <vt:lpstr>Erros</vt:lpstr>
      <vt:lpstr>Atividade</vt:lpstr>
      <vt:lpstr>Meta</vt:lpstr>
      <vt:lpstr>'Dados do Roteiro'!Titulos_de_impressao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2018-06-29T13:45:52Z</dcterms:created>
  <dcterms:modified xsi:type="dcterms:W3CDTF">2024-09-16T22:39:51Z</dcterms:modified>
</cp:coreProperties>
</file>