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uciano.galan\Desktop\Code\Python_Eiit_RyR\RyR_Generator\4_Model\"/>
    </mc:Choice>
  </mc:AlternateContent>
  <xr:revisionPtr revIDLastSave="0" documentId="13_ncr:1_{36EBB332-27D7-4EC9-9186-00AB9A6A7E0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ERO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6" i="1" l="1"/>
  <c r="AJ6" i="1" s="1"/>
  <c r="AI24" i="1"/>
  <c r="AJ24" i="1" s="1"/>
  <c r="AJ4" i="1"/>
  <c r="AJ16" i="1"/>
  <c r="AI5" i="1"/>
  <c r="AJ5" i="1" s="1"/>
  <c r="AI7" i="1"/>
  <c r="AJ7" i="1" s="1"/>
  <c r="AI8" i="1"/>
  <c r="AJ8" i="1" s="1"/>
  <c r="AI9" i="1"/>
  <c r="AJ9" i="1" s="1"/>
  <c r="AI10" i="1"/>
  <c r="AJ10" i="1" s="1"/>
  <c r="AI11" i="1"/>
  <c r="AJ11" i="1" s="1"/>
  <c r="AI12" i="1"/>
  <c r="AJ12" i="1" s="1"/>
  <c r="AI13" i="1"/>
  <c r="AJ13" i="1" s="1"/>
  <c r="AI14" i="1"/>
  <c r="AJ14" i="1" s="1"/>
  <c r="AI15" i="1"/>
  <c r="AJ15" i="1" s="1"/>
  <c r="AI16" i="1"/>
  <c r="AI17" i="1"/>
  <c r="AJ17" i="1" s="1"/>
  <c r="AI18" i="1"/>
  <c r="AJ18" i="1" s="1"/>
  <c r="AI19" i="1"/>
  <c r="AJ19" i="1" s="1"/>
  <c r="AI20" i="1"/>
  <c r="AJ20" i="1" s="1"/>
  <c r="AI21" i="1"/>
  <c r="AJ21" i="1" s="1"/>
  <c r="AI22" i="1"/>
  <c r="AJ22" i="1" s="1"/>
  <c r="AI23" i="1"/>
  <c r="AJ23" i="1" s="1"/>
  <c r="AI25" i="1"/>
  <c r="AJ25" i="1" s="1"/>
  <c r="AI26" i="1"/>
  <c r="AJ26" i="1" s="1"/>
  <c r="AI27" i="1"/>
  <c r="AJ27" i="1" s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L4" i="1"/>
  <c r="AK4" i="1"/>
  <c r="AI4" i="1"/>
  <c r="AH4" i="1"/>
</calcChain>
</file>

<file path=xl/sharedStrings.xml><?xml version="1.0" encoding="utf-8"?>
<sst xmlns="http://schemas.openxmlformats.org/spreadsheetml/2006/main" count="32" uniqueCount="32">
  <si>
    <t>Test Name / Serial Number</t>
  </si>
  <si>
    <t>Low Limit</t>
  </si>
  <si>
    <t>High Limit</t>
  </si>
  <si>
    <t>Mean</t>
  </si>
  <si>
    <t>Standar Deviation</t>
  </si>
  <si>
    <t>R&amp;R</t>
  </si>
  <si>
    <t>Min</t>
  </si>
  <si>
    <t>Max</t>
  </si>
  <si>
    <t>Guia_Luz_Blanco_FB1_X</t>
  </si>
  <si>
    <t>Guia_Luz_Blanco_FB1_Y</t>
  </si>
  <si>
    <t>Guia_Luz_Blanco_FB2_X</t>
  </si>
  <si>
    <t>Guia_Luz_Blanco_FB2_Y</t>
  </si>
  <si>
    <t>Guia_Luz_Blanco_FB3_X</t>
  </si>
  <si>
    <t>Guia_Luz_Blanco_FB3_Y</t>
  </si>
  <si>
    <t>Guia_Luz_Blanco_FB4_X</t>
  </si>
  <si>
    <t>Guia_Luz_Blanco_FB4_Y</t>
  </si>
  <si>
    <t>Guia_Luz_Blanco_FB5_X</t>
  </si>
  <si>
    <t>Guia_Luz_Blanco_FB5_Y</t>
  </si>
  <si>
    <t>Guia_Luz_Blanco_FB6_X</t>
  </si>
  <si>
    <t>Guia_Luz_Blanco_FB6_Y</t>
  </si>
  <si>
    <t>Guia_Luz_Blanco_FB7_X</t>
  </si>
  <si>
    <t>Guia_Luz_Blanco_FB7_Y</t>
  </si>
  <si>
    <t>Guia_Luz_Blanco_FB8_X</t>
  </si>
  <si>
    <t>Guia_Luz_Blanco_FB8_Y</t>
  </si>
  <si>
    <t>Guia_Luz_Blanco_FB9_X</t>
  </si>
  <si>
    <t>Guia_Luz_Blanco_FB9_Y</t>
  </si>
  <si>
    <t>Guia_Luz_Blanco_FB10_X</t>
  </si>
  <si>
    <t>Guia_Luz_Blanco_FB10_Y</t>
  </si>
  <si>
    <t>Guia_Luz_Blanco_FB11_X</t>
  </si>
  <si>
    <t>Guia_Luz_Blanco_FB11_Y</t>
  </si>
  <si>
    <t>Guia_Luz_Blanco_FB12_X</t>
  </si>
  <si>
    <t>Guia_Luz_Blanco_FB12_Y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</si>
</sst>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16" fillId="0" borderId="0" xfId="0" applyFont="1"/>
    <xf numFmtId="10" fontId="0" fillId="0" borderId="0" xfId="0" applyNumberFormat="1"/>
    <xf numFmtId="0" fontId="18" fillId="0" borderId="0" xfId="0" applyFon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0</xdr:col>
      <xdr:colOff>1990725</xdr:colOff>
      <xdr:row>0</xdr:row>
      <xdr:rowOff>393645</xdr:rowOff>
    </xdr:to>
    <xdr:pic>
      <xdr:nvPicPr>
        <xdr:cNvPr id="2" name="Picture 17" descr="valeo_lighting_rgb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1990724" cy="3936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L27"/>
  <sheetViews>
    <sheetView tabSelected="1" topLeftCell="A2" zoomScaleNormal="100" workbookViewId="0">
      <pane xSplit="1" topLeftCell="B1" activePane="topRight" state="frozen"/>
      <selection pane="topRight" activeCell="AF2" sqref="AF2"/>
    </sheetView>
  </sheetViews>
  <sheetFormatPr defaultColWidth="11.5546875" defaultRowHeight="14.4" x14ac:dyDescent="0.3"/>
  <cols>
    <col min="1" max="1" width="62.33203125" customWidth="1"/>
    <col min="2" max="2" width="12.33203125" customWidth="1"/>
    <col min="3" max="4" width="11.44140625" customWidth="1"/>
    <col min="5" max="5" width="13.6640625" customWidth="1"/>
    <col min="6" max="31" width="11.44140625" customWidth="1"/>
    <col min="32" max="32" width="12.6640625" customWidth="1"/>
    <col min="33" max="33" width="12.109375" customWidth="1"/>
    <col min="34" max="34" width="13.5546875" bestFit="1" customWidth="1"/>
    <col min="35" max="35" width="16.44140625" customWidth="1"/>
    <col min="36" max="36" width="14.6640625" customWidth="1"/>
  </cols>
  <sheetData>
    <row r="1" spans="1:38" ht="37.5" customHeight="1" x14ac:dyDescent="0.3"/>
    <row r="2" spans="1:38" x14ac:dyDescent="0.3">
      <c r="A2" s="1"/>
    </row>
    <row r="3" spans="1:38" x14ac:dyDescent="0.3">
      <c r="A3" s="3" t="s">
        <v>0</v>
      </c>
      <c r="AF3" s="3" t="s">
        <v>1</v>
      </c>
      <c r="AG3" s="3" t="s">
        <v>2</v>
      </c>
      <c r="AH3" s="3" t="s">
        <v>3</v>
      </c>
      <c r="AI3" s="3" t="s">
        <v>4</v>
      </c>
      <c r="AJ3" s="3" t="s">
        <v>5</v>
      </c>
      <c r="AK3" s="3" t="s">
        <v>6</v>
      </c>
      <c r="AL3" s="3" t="s">
        <v>7</v>
      </c>
    </row>
    <row r="4" spans="1:38" x14ac:dyDescent="0.3">
      <c r="A4" t="s">
        <v>8</v>
      </c>
      <c r="B4">
        <v>0.32269999999999999</v>
      </c>
      <c r="C4">
        <v>0.32940000000000003</v>
      </c>
      <c r="D4">
        <v>0.32019999999999998</v>
      </c>
      <c r="E4">
        <v>0.32219999999999999</v>
      </c>
      <c r="F4">
        <v>0.32750000000000001</v>
      </c>
      <c r="G4">
        <v>0.32629999999999998</v>
      </c>
      <c r="H4">
        <v>0.32590000000000002</v>
      </c>
      <c r="I4">
        <v>0.3241</v>
      </c>
      <c r="J4">
        <v>0.32100000000000001</v>
      </c>
      <c r="K4">
        <v>0.3236</v>
      </c>
      <c r="L4">
        <v>0.3236</v>
      </c>
      <c r="M4">
        <v>0.32040000000000002</v>
      </c>
      <c r="N4">
        <v>0.32219999999999999</v>
      </c>
      <c r="O4">
        <v>0.31809999999999999</v>
      </c>
      <c r="P4">
        <v>0.32040000000000002</v>
      </c>
      <c r="Q4">
        <v>0.32019999999999998</v>
      </c>
      <c r="R4">
        <v>0.31950000000000001</v>
      </c>
      <c r="S4">
        <v>0.32019999999999998</v>
      </c>
      <c r="T4">
        <v>0.31590000000000001</v>
      </c>
      <c r="U4">
        <v>0.32500000000000001</v>
      </c>
      <c r="V4">
        <v>0.32450000000000001</v>
      </c>
      <c r="W4">
        <v>0.32019999999999998</v>
      </c>
      <c r="X4">
        <v>0.32769999999999999</v>
      </c>
      <c r="Y4">
        <v>0.32090000000000002</v>
      </c>
      <c r="Z4">
        <v>0.31919999999999998</v>
      </c>
      <c r="AA4">
        <v>0.32129999999999997</v>
      </c>
      <c r="AB4">
        <v>0.31590000000000001</v>
      </c>
      <c r="AC4">
        <v>0.32090000000000002</v>
      </c>
      <c r="AD4">
        <v>0.31719999999999998</v>
      </c>
      <c r="AE4">
        <v>0.31719999999999998</v>
      </c>
      <c r="AF4">
        <v>0.3</v>
      </c>
      <c r="AG4">
        <v>0.35</v>
      </c>
      <c r="AH4">
        <f>AVERAGE(B4:AE4)</f>
        <v>0.32178000000000001</v>
      </c>
      <c r="AI4">
        <f>STDEV(B4:AE4)</f>
        <v>3.4585625876097448E-3</v>
      </c>
      <c r="AJ4" s="2">
        <f>(6*AI4)/(AG4-AF4)</f>
        <v>0.4150275105131695</v>
      </c>
      <c r="AK4">
        <f>MIN(B4:AE4)</f>
        <v>0.31590000000000001</v>
      </c>
      <c r="AL4">
        <f>MAX(B4:AE4)</f>
        <v>0.32940000000000003</v>
      </c>
    </row>
    <row r="5" spans="1:38" x14ac:dyDescent="0.3">
      <c r="A5" t="s">
        <v>9</v>
      </c>
      <c r="B5">
        <v>0.3518</v>
      </c>
      <c r="C5">
        <v>0.35520000000000002</v>
      </c>
      <c r="D5">
        <v>0.3483</v>
      </c>
      <c r="E5">
        <v>0.35070000000000001</v>
      </c>
      <c r="F5">
        <v>0.35470000000000002</v>
      </c>
      <c r="G5">
        <v>0.35360000000000003</v>
      </c>
      <c r="H5">
        <v>0.35339999999999999</v>
      </c>
      <c r="I5">
        <v>0.35249999999999998</v>
      </c>
      <c r="J5">
        <v>0.34910000000000002</v>
      </c>
      <c r="K5">
        <v>0.3523</v>
      </c>
      <c r="L5">
        <v>0.3523</v>
      </c>
      <c r="M5">
        <v>0.35070000000000001</v>
      </c>
      <c r="N5">
        <v>0.35070000000000001</v>
      </c>
      <c r="O5">
        <v>0.34949999999999998</v>
      </c>
      <c r="P5">
        <v>0.35070000000000001</v>
      </c>
      <c r="Q5">
        <v>0.3483</v>
      </c>
      <c r="R5">
        <v>0.35020000000000001</v>
      </c>
      <c r="S5">
        <v>0.3483</v>
      </c>
      <c r="T5">
        <v>0.34539999999999998</v>
      </c>
      <c r="U5">
        <v>0.35410000000000003</v>
      </c>
      <c r="V5">
        <v>0.35339999999999999</v>
      </c>
      <c r="W5">
        <v>0.3483</v>
      </c>
      <c r="X5">
        <v>0.35570000000000002</v>
      </c>
      <c r="Y5">
        <v>0.35089999999999999</v>
      </c>
      <c r="Z5">
        <v>0.3498</v>
      </c>
      <c r="AA5">
        <v>0.35110000000000002</v>
      </c>
      <c r="AB5">
        <v>0.34539999999999998</v>
      </c>
      <c r="AC5">
        <v>0.35089999999999999</v>
      </c>
      <c r="AD5">
        <v>0.34899999999999998</v>
      </c>
      <c r="AE5">
        <v>0.34899999999999998</v>
      </c>
      <c r="AF5">
        <v>0.3</v>
      </c>
      <c r="AG5">
        <v>0.35</v>
      </c>
      <c r="AH5">
        <f t="shared" ref="AH5:AH49" si="0">AVERAGE(B5:AE5)</f>
        <v>0.35084333333333334</v>
      </c>
      <c r="AI5">
        <f t="shared" ref="AI5:AI49" si="1">STDEV(B5:AE5)</f>
        <v>2.5934510802687531E-3</v>
      </c>
      <c r="AJ5" s="2">
        <f t="shared" ref="AJ5:AJ49" si="2">(6*AI5)/(AG5-AF5)</f>
        <v>0.31121412963225042</v>
      </c>
      <c r="AK5">
        <f t="shared" ref="AK5:AK31" si="3">MIN(B5:AE5)</f>
        <v>0.34539999999999998</v>
      </c>
      <c r="AL5">
        <f t="shared" ref="AL5:AL31" si="4">MAX(B5:AE5)</f>
        <v>0.35570000000000002</v>
      </c>
    </row>
    <row r="6" spans="1:38" x14ac:dyDescent="0.3">
      <c r="A6" t="s">
        <v>10</v>
      </c>
      <c r="B6">
        <v>0.35039999999999999</v>
      </c>
      <c r="C6">
        <v>0.35039999999999999</v>
      </c>
      <c r="D6">
        <v>0.32900000000000001</v>
      </c>
      <c r="E6">
        <v>0.32190000000000002</v>
      </c>
      <c r="F6">
        <v>0.35039999999999999</v>
      </c>
      <c r="G6">
        <v>0.35039999999999999</v>
      </c>
      <c r="H6">
        <v>0.35039999999999999</v>
      </c>
      <c r="I6">
        <v>0.35039999999999999</v>
      </c>
      <c r="J6">
        <v>0.32529999999999998</v>
      </c>
      <c r="K6">
        <v>0.35039999999999999</v>
      </c>
      <c r="L6">
        <v>0.35039999999999999</v>
      </c>
      <c r="M6">
        <v>0.35039999999999999</v>
      </c>
      <c r="N6">
        <v>0.30370000000000003</v>
      </c>
      <c r="O6">
        <v>0.34539999999999998</v>
      </c>
      <c r="P6">
        <v>0.3488</v>
      </c>
      <c r="Q6">
        <v>0.3488</v>
      </c>
      <c r="R6">
        <v>0.35039999999999999</v>
      </c>
      <c r="S6">
        <v>0.30330000000000001</v>
      </c>
      <c r="T6">
        <v>0.30330000000000001</v>
      </c>
      <c r="U6">
        <v>0.30330000000000001</v>
      </c>
      <c r="V6">
        <v>0.31040000000000001</v>
      </c>
      <c r="W6">
        <v>0.32819999999999999</v>
      </c>
      <c r="X6">
        <v>0.30330000000000001</v>
      </c>
      <c r="Y6">
        <v>0.34539999999999998</v>
      </c>
      <c r="Z6">
        <v>0.30430000000000001</v>
      </c>
      <c r="AA6">
        <v>0.34710000000000002</v>
      </c>
      <c r="AB6">
        <v>0.30470000000000003</v>
      </c>
      <c r="AC6">
        <v>0.35039999999999999</v>
      </c>
      <c r="AD6">
        <v>0.34210000000000002</v>
      </c>
      <c r="AE6">
        <v>0.33350000000000002</v>
      </c>
      <c r="AF6">
        <v>0.3</v>
      </c>
      <c r="AG6">
        <v>0.35</v>
      </c>
      <c r="AH6">
        <f t="shared" si="0"/>
        <v>0.33354000000000006</v>
      </c>
      <c r="AI6">
        <f>STDEV(B6:AE6)</f>
        <v>1.9611759315478951E-2</v>
      </c>
      <c r="AJ6" s="2">
        <f>(6*AI6)/(AG6-AF6)</f>
        <v>2.3534111178574744</v>
      </c>
      <c r="AK6">
        <f t="shared" si="3"/>
        <v>0.30330000000000001</v>
      </c>
      <c r="AL6">
        <f t="shared" si="4"/>
        <v>0.35039999999999999</v>
      </c>
    </row>
    <row r="7" spans="1:38" x14ac:dyDescent="0.3">
      <c r="A7" t="s">
        <v>11</v>
      </c>
      <c r="B7">
        <v>0.36570000000000003</v>
      </c>
      <c r="C7">
        <v>0.36570000000000003</v>
      </c>
      <c r="D7">
        <v>0.35189999999999999</v>
      </c>
      <c r="E7">
        <v>0.3427</v>
      </c>
      <c r="F7">
        <v>0.36570000000000003</v>
      </c>
      <c r="G7">
        <v>0.36570000000000003</v>
      </c>
      <c r="H7">
        <v>0.36570000000000003</v>
      </c>
      <c r="I7">
        <v>0.36570000000000003</v>
      </c>
      <c r="J7">
        <v>0.3453</v>
      </c>
      <c r="K7">
        <v>0.36570000000000003</v>
      </c>
      <c r="L7">
        <v>0.36570000000000003</v>
      </c>
      <c r="M7">
        <v>0.36570000000000003</v>
      </c>
      <c r="N7">
        <v>0.3332</v>
      </c>
      <c r="O7">
        <v>0.36320000000000002</v>
      </c>
      <c r="P7">
        <v>0.36499999999999999</v>
      </c>
      <c r="Q7">
        <v>0.36499999999999999</v>
      </c>
      <c r="R7">
        <v>0.36570000000000003</v>
      </c>
      <c r="S7">
        <v>0.33289999999999997</v>
      </c>
      <c r="T7">
        <v>0.33289999999999997</v>
      </c>
      <c r="U7">
        <v>0.33289999999999997</v>
      </c>
      <c r="V7">
        <v>0.33660000000000001</v>
      </c>
      <c r="W7">
        <v>0.34939999999999999</v>
      </c>
      <c r="X7">
        <v>0.33289999999999997</v>
      </c>
      <c r="Y7">
        <v>0.36320000000000002</v>
      </c>
      <c r="Z7">
        <v>0.3337</v>
      </c>
      <c r="AA7">
        <v>0.36409999999999998</v>
      </c>
      <c r="AB7">
        <v>0.33400000000000002</v>
      </c>
      <c r="AC7">
        <v>0.36570000000000003</v>
      </c>
      <c r="AD7">
        <v>0.36159999999999998</v>
      </c>
      <c r="AE7">
        <v>0.35720000000000002</v>
      </c>
      <c r="AF7">
        <v>0.3</v>
      </c>
      <c r="AG7">
        <v>0.35</v>
      </c>
      <c r="AH7">
        <f t="shared" si="0"/>
        <v>0.35401333333333346</v>
      </c>
      <c r="AI7">
        <f t="shared" si="1"/>
        <v>1.3951090263496621E-2</v>
      </c>
      <c r="AJ7" s="4">
        <f>(6*AI7)/(AG7-AF7)</f>
        <v>1.6741308316195951</v>
      </c>
      <c r="AK7">
        <f t="shared" si="3"/>
        <v>0.33289999999999997</v>
      </c>
      <c r="AL7">
        <f t="shared" si="4"/>
        <v>0.36570000000000003</v>
      </c>
    </row>
    <row r="8" spans="1:38" x14ac:dyDescent="0.3">
      <c r="A8" t="s">
        <v>12</v>
      </c>
      <c r="B8">
        <v>0.33710000000000001</v>
      </c>
      <c r="C8">
        <v>0.33710000000000001</v>
      </c>
      <c r="D8">
        <v>0.33950000000000002</v>
      </c>
      <c r="E8">
        <v>0.34589999999999999</v>
      </c>
      <c r="F8">
        <v>0.33700000000000002</v>
      </c>
      <c r="G8">
        <v>0.33789999999999998</v>
      </c>
      <c r="H8">
        <v>0.33689999999999998</v>
      </c>
      <c r="I8">
        <v>0.33710000000000001</v>
      </c>
      <c r="J8">
        <v>0.34589999999999999</v>
      </c>
      <c r="K8">
        <v>0.3367</v>
      </c>
      <c r="L8">
        <v>0.33639999999999998</v>
      </c>
      <c r="M8">
        <v>0.33710000000000001</v>
      </c>
      <c r="N8">
        <v>0.34699999999999998</v>
      </c>
      <c r="O8">
        <v>0.33710000000000001</v>
      </c>
      <c r="P8">
        <v>0.33710000000000001</v>
      </c>
      <c r="Q8">
        <v>0.33250000000000002</v>
      </c>
      <c r="R8">
        <v>0.33710000000000001</v>
      </c>
      <c r="S8">
        <v>0.33929999999999999</v>
      </c>
      <c r="T8">
        <v>0.33850000000000002</v>
      </c>
      <c r="U8">
        <v>0.3453</v>
      </c>
      <c r="V8">
        <v>0.34589999999999999</v>
      </c>
      <c r="W8">
        <v>0.33989999999999998</v>
      </c>
      <c r="X8">
        <v>0.3448</v>
      </c>
      <c r="Y8">
        <v>0.33589999999999998</v>
      </c>
      <c r="Z8">
        <v>0.33560000000000001</v>
      </c>
      <c r="AA8">
        <v>0.3362</v>
      </c>
      <c r="AB8">
        <v>0.34210000000000002</v>
      </c>
      <c r="AC8">
        <v>0.3377</v>
      </c>
      <c r="AD8">
        <v>0.33710000000000001</v>
      </c>
      <c r="AE8">
        <v>0.3367</v>
      </c>
      <c r="AF8">
        <v>0.3</v>
      </c>
      <c r="AG8">
        <v>0.35</v>
      </c>
      <c r="AH8">
        <f t="shared" si="0"/>
        <v>0.33901333333333333</v>
      </c>
      <c r="AI8">
        <f t="shared" si="1"/>
        <v>3.805416587221274E-3</v>
      </c>
      <c r="AJ8" s="2">
        <f t="shared" si="2"/>
        <v>0.45664999046655297</v>
      </c>
      <c r="AK8">
        <f t="shared" si="3"/>
        <v>0.33250000000000002</v>
      </c>
      <c r="AL8">
        <f t="shared" si="4"/>
        <v>0.34699999999999998</v>
      </c>
    </row>
    <row r="9" spans="1:38" x14ac:dyDescent="0.3">
      <c r="A9" t="s">
        <v>13</v>
      </c>
      <c r="B9">
        <v>0.36409999999999998</v>
      </c>
      <c r="C9">
        <v>0.36409999999999998</v>
      </c>
      <c r="D9">
        <v>0.36570000000000003</v>
      </c>
      <c r="E9">
        <v>0.37069999999999997</v>
      </c>
      <c r="F9">
        <v>0.36449999999999999</v>
      </c>
      <c r="G9">
        <v>0.36480000000000001</v>
      </c>
      <c r="H9">
        <v>0.36409999999999998</v>
      </c>
      <c r="I9">
        <v>0.36409999999999998</v>
      </c>
      <c r="J9">
        <v>0.37069999999999997</v>
      </c>
      <c r="K9">
        <v>0.36409999999999998</v>
      </c>
      <c r="L9">
        <v>0.36409999999999998</v>
      </c>
      <c r="M9">
        <v>0.36409999999999998</v>
      </c>
      <c r="N9">
        <v>0.36409999999999998</v>
      </c>
      <c r="O9">
        <v>0.36409999999999998</v>
      </c>
      <c r="P9">
        <v>0.36409999999999998</v>
      </c>
      <c r="Q9">
        <v>0.35239999999999999</v>
      </c>
      <c r="R9">
        <v>0.36409999999999998</v>
      </c>
      <c r="S9">
        <v>0.36020000000000002</v>
      </c>
      <c r="T9">
        <v>0.3664</v>
      </c>
      <c r="U9">
        <v>0.36969999999999997</v>
      </c>
      <c r="V9">
        <v>0.37069999999999997</v>
      </c>
      <c r="W9">
        <v>0.36530000000000001</v>
      </c>
      <c r="X9">
        <v>0.36909999999999998</v>
      </c>
      <c r="Y9">
        <v>0.36409999999999998</v>
      </c>
      <c r="Z9">
        <v>0.36409999999999998</v>
      </c>
      <c r="AA9">
        <v>0.36409999999999998</v>
      </c>
      <c r="AB9">
        <v>0.36759999999999998</v>
      </c>
      <c r="AC9">
        <v>0.36580000000000001</v>
      </c>
      <c r="AD9">
        <v>0.36409999999999998</v>
      </c>
      <c r="AE9">
        <v>0.36470000000000002</v>
      </c>
      <c r="AF9">
        <v>0.3</v>
      </c>
      <c r="AG9">
        <v>0.35</v>
      </c>
      <c r="AH9">
        <f t="shared" si="0"/>
        <v>0.36499333333333334</v>
      </c>
      <c r="AI9">
        <f t="shared" si="1"/>
        <v>3.4272672670132109E-3</v>
      </c>
      <c r="AJ9" s="2">
        <f t="shared" si="2"/>
        <v>0.41127207204158539</v>
      </c>
      <c r="AK9">
        <f t="shared" si="3"/>
        <v>0.35239999999999999</v>
      </c>
      <c r="AL9">
        <f t="shared" si="4"/>
        <v>0.37069999999999997</v>
      </c>
    </row>
    <row r="10" spans="1:38" x14ac:dyDescent="0.3">
      <c r="A10" t="s">
        <v>14</v>
      </c>
      <c r="B10">
        <v>0.32100000000000001</v>
      </c>
      <c r="C10">
        <v>0.316</v>
      </c>
      <c r="D10">
        <v>0.31580000000000003</v>
      </c>
      <c r="E10">
        <v>0.31590000000000001</v>
      </c>
      <c r="F10">
        <v>0.316</v>
      </c>
      <c r="G10">
        <v>0.31659999999999999</v>
      </c>
      <c r="H10">
        <v>0.316</v>
      </c>
      <c r="I10">
        <v>0.31369999999999998</v>
      </c>
      <c r="J10">
        <v>0.31440000000000001</v>
      </c>
      <c r="K10">
        <v>0.31509999999999999</v>
      </c>
      <c r="L10">
        <v>0.31419999999999998</v>
      </c>
      <c r="M10">
        <v>0.316</v>
      </c>
      <c r="N10">
        <v>0.316</v>
      </c>
      <c r="O10">
        <v>0.31540000000000001</v>
      </c>
      <c r="P10">
        <v>0.316</v>
      </c>
      <c r="Q10">
        <v>0.316</v>
      </c>
      <c r="R10">
        <v>0.32100000000000001</v>
      </c>
      <c r="S10">
        <v>0.32100000000000001</v>
      </c>
      <c r="T10">
        <v>0.30780000000000002</v>
      </c>
      <c r="U10">
        <v>0.32440000000000002</v>
      </c>
      <c r="V10">
        <v>0.33210000000000001</v>
      </c>
      <c r="W10">
        <v>0.32200000000000001</v>
      </c>
      <c r="X10">
        <v>0.31780000000000003</v>
      </c>
      <c r="Y10">
        <v>0.3261</v>
      </c>
      <c r="Z10">
        <v>0.32740000000000002</v>
      </c>
      <c r="AA10">
        <v>0.33160000000000001</v>
      </c>
      <c r="AB10">
        <v>0.32100000000000001</v>
      </c>
      <c r="AC10">
        <v>0.3261</v>
      </c>
      <c r="AD10">
        <v>0.33210000000000001</v>
      </c>
      <c r="AE10">
        <v>0.33329999999999999</v>
      </c>
      <c r="AF10">
        <v>0.3</v>
      </c>
      <c r="AG10">
        <v>0.35</v>
      </c>
      <c r="AH10">
        <f t="shared" si="0"/>
        <v>0.31992666666666664</v>
      </c>
      <c r="AI10">
        <f t="shared" si="1"/>
        <v>6.4919012322427853E-3</v>
      </c>
      <c r="AJ10" s="2">
        <f t="shared" si="2"/>
        <v>0.77902814786913444</v>
      </c>
      <c r="AK10">
        <f t="shared" si="3"/>
        <v>0.30780000000000002</v>
      </c>
      <c r="AL10">
        <f t="shared" si="4"/>
        <v>0.33329999999999999</v>
      </c>
    </row>
    <row r="11" spans="1:38" x14ac:dyDescent="0.3">
      <c r="A11" t="s">
        <v>15</v>
      </c>
      <c r="B11">
        <v>0.34510000000000002</v>
      </c>
      <c r="C11">
        <v>0.34649999999999997</v>
      </c>
      <c r="D11">
        <v>0.34910000000000002</v>
      </c>
      <c r="E11">
        <v>0.34660000000000002</v>
      </c>
      <c r="F11">
        <v>0.34649999999999997</v>
      </c>
      <c r="G11">
        <v>0.34639999999999999</v>
      </c>
      <c r="H11">
        <v>0.34649999999999997</v>
      </c>
      <c r="I11">
        <v>0.3473</v>
      </c>
      <c r="J11">
        <v>0.34699999999999998</v>
      </c>
      <c r="K11">
        <v>0.3468</v>
      </c>
      <c r="L11">
        <v>0.34710000000000002</v>
      </c>
      <c r="M11">
        <v>0.34649999999999997</v>
      </c>
      <c r="N11">
        <v>0.34649999999999997</v>
      </c>
      <c r="O11">
        <v>0.3468</v>
      </c>
      <c r="P11">
        <v>0.34649999999999997</v>
      </c>
      <c r="Q11">
        <v>0.34649999999999997</v>
      </c>
      <c r="R11">
        <v>0.34510000000000002</v>
      </c>
      <c r="S11">
        <v>0.34510000000000002</v>
      </c>
      <c r="T11">
        <v>0.34239999999999998</v>
      </c>
      <c r="U11">
        <v>0.34910000000000002</v>
      </c>
      <c r="V11">
        <v>0.35820000000000002</v>
      </c>
      <c r="W11">
        <v>0.3463</v>
      </c>
      <c r="X11">
        <v>0.34749999999999998</v>
      </c>
      <c r="Y11">
        <v>0.35110000000000002</v>
      </c>
      <c r="Z11">
        <v>0.35249999999999998</v>
      </c>
      <c r="AA11">
        <v>0.35460000000000003</v>
      </c>
      <c r="AB11">
        <v>0.34510000000000002</v>
      </c>
      <c r="AC11">
        <v>0.35110000000000002</v>
      </c>
      <c r="AD11">
        <v>0.35820000000000002</v>
      </c>
      <c r="AE11">
        <v>0.35959999999999998</v>
      </c>
      <c r="AF11">
        <v>0.3</v>
      </c>
      <c r="AG11">
        <v>0.35</v>
      </c>
      <c r="AH11">
        <f t="shared" si="0"/>
        <v>0.34845333333333339</v>
      </c>
      <c r="AI11">
        <f t="shared" si="1"/>
        <v>4.2162030093547426E-3</v>
      </c>
      <c r="AJ11" s="2">
        <f t="shared" si="2"/>
        <v>0.50594436112256924</v>
      </c>
      <c r="AK11">
        <f t="shared" si="3"/>
        <v>0.34239999999999998</v>
      </c>
      <c r="AL11">
        <f t="shared" si="4"/>
        <v>0.35959999999999998</v>
      </c>
    </row>
    <row r="12" spans="1:38" x14ac:dyDescent="0.3">
      <c r="A12" t="s">
        <v>16</v>
      </c>
      <c r="B12">
        <v>0.33350000000000002</v>
      </c>
      <c r="C12">
        <v>0.32869999999999999</v>
      </c>
      <c r="D12">
        <v>0.33239999999999997</v>
      </c>
      <c r="E12">
        <v>0.33350000000000002</v>
      </c>
      <c r="F12">
        <v>0.33239999999999997</v>
      </c>
      <c r="G12">
        <v>0.33029999999999998</v>
      </c>
      <c r="H12">
        <v>0.33239999999999997</v>
      </c>
      <c r="I12">
        <v>0.33239999999999997</v>
      </c>
      <c r="J12">
        <v>0.33239999999999997</v>
      </c>
      <c r="K12">
        <v>0.33239999999999997</v>
      </c>
      <c r="L12">
        <v>0.33239999999999997</v>
      </c>
      <c r="M12">
        <v>0.3352</v>
      </c>
      <c r="N12">
        <v>0.32429999999999998</v>
      </c>
      <c r="O12">
        <v>0.33239999999999997</v>
      </c>
      <c r="P12">
        <v>0.33239999999999997</v>
      </c>
      <c r="Q12">
        <v>0.3352</v>
      </c>
      <c r="R12">
        <v>0.33029999999999998</v>
      </c>
      <c r="S12">
        <v>0.33029999999999998</v>
      </c>
      <c r="T12">
        <v>0.33100000000000002</v>
      </c>
      <c r="U12">
        <v>0.33350000000000002</v>
      </c>
      <c r="V12">
        <v>0.32750000000000001</v>
      </c>
      <c r="W12">
        <v>0.33350000000000002</v>
      </c>
      <c r="X12">
        <v>0.33100000000000002</v>
      </c>
      <c r="Y12">
        <v>0.33350000000000002</v>
      </c>
      <c r="Z12">
        <v>0.33100000000000002</v>
      </c>
      <c r="AA12">
        <v>0.32969999999999999</v>
      </c>
      <c r="AB12">
        <v>0.33119999999999999</v>
      </c>
      <c r="AC12">
        <v>0.33350000000000002</v>
      </c>
      <c r="AD12">
        <v>0.3306</v>
      </c>
      <c r="AE12">
        <v>0.32740000000000002</v>
      </c>
      <c r="AF12">
        <v>0.3</v>
      </c>
      <c r="AG12">
        <v>0.35</v>
      </c>
      <c r="AH12">
        <f t="shared" si="0"/>
        <v>0.33154333333333341</v>
      </c>
      <c r="AI12">
        <f t="shared" si="1"/>
        <v>2.3511821433620096E-3</v>
      </c>
      <c r="AJ12" s="2">
        <f t="shared" si="2"/>
        <v>0.2821418572034412</v>
      </c>
      <c r="AK12">
        <f t="shared" si="3"/>
        <v>0.32429999999999998</v>
      </c>
      <c r="AL12">
        <f t="shared" si="4"/>
        <v>0.3352</v>
      </c>
    </row>
    <row r="13" spans="1:38" x14ac:dyDescent="0.3">
      <c r="A13" t="s">
        <v>17</v>
      </c>
      <c r="B13">
        <v>0.35759999999999997</v>
      </c>
      <c r="C13">
        <v>0.35580000000000001</v>
      </c>
      <c r="D13">
        <v>0.35859999999999997</v>
      </c>
      <c r="E13">
        <v>0.35859999999999997</v>
      </c>
      <c r="F13">
        <v>0.35859999999999997</v>
      </c>
      <c r="G13">
        <v>0.35780000000000001</v>
      </c>
      <c r="H13">
        <v>0.35859999999999997</v>
      </c>
      <c r="I13">
        <v>0.35859999999999997</v>
      </c>
      <c r="J13">
        <v>0.35859999999999997</v>
      </c>
      <c r="K13">
        <v>0.35859999999999997</v>
      </c>
      <c r="L13">
        <v>0.35859999999999997</v>
      </c>
      <c r="M13">
        <v>0.3584</v>
      </c>
      <c r="N13">
        <v>0.35360000000000003</v>
      </c>
      <c r="O13">
        <v>0.35859999999999997</v>
      </c>
      <c r="P13">
        <v>0.35859999999999997</v>
      </c>
      <c r="Q13">
        <v>0.3584</v>
      </c>
      <c r="R13">
        <v>0.35780000000000001</v>
      </c>
      <c r="S13">
        <v>0.35780000000000001</v>
      </c>
      <c r="T13">
        <v>0.35620000000000002</v>
      </c>
      <c r="U13">
        <v>0.35759999999999997</v>
      </c>
      <c r="V13">
        <v>0.3553</v>
      </c>
      <c r="W13">
        <v>0.35759999999999997</v>
      </c>
      <c r="X13">
        <v>0.35620000000000002</v>
      </c>
      <c r="Y13">
        <v>0.35759999999999997</v>
      </c>
      <c r="Z13">
        <v>0.35620000000000002</v>
      </c>
      <c r="AA13">
        <v>0.35630000000000001</v>
      </c>
      <c r="AB13">
        <v>0.35780000000000001</v>
      </c>
      <c r="AC13">
        <v>0.35759999999999997</v>
      </c>
      <c r="AD13">
        <v>0.35570000000000002</v>
      </c>
      <c r="AE13">
        <v>0.35659999999999997</v>
      </c>
      <c r="AF13">
        <v>0.3</v>
      </c>
      <c r="AG13">
        <v>0.35</v>
      </c>
      <c r="AH13">
        <f t="shared" si="0"/>
        <v>0.35746333333333324</v>
      </c>
      <c r="AI13">
        <f t="shared" si="1"/>
        <v>1.2810241951289258E-3</v>
      </c>
      <c r="AJ13" s="2">
        <f t="shared" si="2"/>
        <v>0.15372290341547112</v>
      </c>
      <c r="AK13">
        <f t="shared" si="3"/>
        <v>0.35360000000000003</v>
      </c>
      <c r="AL13">
        <f t="shared" si="4"/>
        <v>0.35859999999999997</v>
      </c>
    </row>
    <row r="14" spans="1:38" x14ac:dyDescent="0.3">
      <c r="A14" t="s">
        <v>18</v>
      </c>
      <c r="B14">
        <v>0.3342</v>
      </c>
      <c r="C14">
        <v>0.3493</v>
      </c>
      <c r="D14">
        <v>0.34029999999999999</v>
      </c>
      <c r="E14">
        <v>0.34160000000000001</v>
      </c>
      <c r="F14">
        <v>0.34029999999999999</v>
      </c>
      <c r="G14">
        <v>0.34739999999999999</v>
      </c>
      <c r="H14">
        <v>0.34210000000000002</v>
      </c>
      <c r="I14">
        <v>0.34029999999999999</v>
      </c>
      <c r="J14">
        <v>0.34029999999999999</v>
      </c>
      <c r="K14">
        <v>0.34029999999999999</v>
      </c>
      <c r="L14">
        <v>0.34029999999999999</v>
      </c>
      <c r="M14">
        <v>0.34429999999999999</v>
      </c>
      <c r="N14">
        <v>0.35020000000000001</v>
      </c>
      <c r="O14">
        <v>0.34029999999999999</v>
      </c>
      <c r="P14">
        <v>0.34029999999999999</v>
      </c>
      <c r="Q14">
        <v>0.34310000000000002</v>
      </c>
      <c r="R14">
        <v>0.34300000000000003</v>
      </c>
      <c r="S14">
        <v>0.3392</v>
      </c>
      <c r="T14">
        <v>0.34360000000000002</v>
      </c>
      <c r="U14">
        <v>0.34179999999999999</v>
      </c>
      <c r="V14">
        <v>0.3266</v>
      </c>
      <c r="W14">
        <v>0.33889999999999998</v>
      </c>
      <c r="X14">
        <v>0.33579999999999999</v>
      </c>
      <c r="Y14">
        <v>0.33610000000000001</v>
      </c>
      <c r="Z14">
        <v>0.33579999999999999</v>
      </c>
      <c r="AA14">
        <v>0.33579999999999999</v>
      </c>
      <c r="AB14">
        <v>0.34139999999999998</v>
      </c>
      <c r="AC14">
        <v>0.33300000000000002</v>
      </c>
      <c r="AD14">
        <v>0.3266</v>
      </c>
      <c r="AE14">
        <v>0.33229999999999998</v>
      </c>
      <c r="AF14">
        <v>0.3</v>
      </c>
      <c r="AG14">
        <v>0.35</v>
      </c>
      <c r="AH14">
        <f t="shared" si="0"/>
        <v>0.3394833333333333</v>
      </c>
      <c r="AI14">
        <f t="shared" si="1"/>
        <v>5.4811956494114E-3</v>
      </c>
      <c r="AJ14" s="2">
        <f t="shared" si="2"/>
        <v>0.65774347792936816</v>
      </c>
      <c r="AK14">
        <f t="shared" si="3"/>
        <v>0.3266</v>
      </c>
      <c r="AL14">
        <f t="shared" si="4"/>
        <v>0.35020000000000001</v>
      </c>
    </row>
    <row r="15" spans="1:38" x14ac:dyDescent="0.3">
      <c r="A15" t="s">
        <v>19</v>
      </c>
      <c r="B15">
        <v>0.3674</v>
      </c>
      <c r="C15">
        <v>0.36709999999999998</v>
      </c>
      <c r="D15">
        <v>0.3659</v>
      </c>
      <c r="E15">
        <v>0.36599999999999999</v>
      </c>
      <c r="F15">
        <v>0.3659</v>
      </c>
      <c r="G15">
        <v>0.36880000000000002</v>
      </c>
      <c r="H15">
        <v>0.36599999999999999</v>
      </c>
      <c r="I15">
        <v>0.3659</v>
      </c>
      <c r="J15">
        <v>0.3659</v>
      </c>
      <c r="K15">
        <v>0.3659</v>
      </c>
      <c r="L15">
        <v>0.3659</v>
      </c>
      <c r="M15">
        <v>0.36599999999999999</v>
      </c>
      <c r="N15">
        <v>0.36820000000000003</v>
      </c>
      <c r="O15">
        <v>0.3659</v>
      </c>
      <c r="P15">
        <v>0.3659</v>
      </c>
      <c r="Q15">
        <v>0.36599999999999999</v>
      </c>
      <c r="R15">
        <v>0.37009999999999998</v>
      </c>
      <c r="S15">
        <v>0.3679</v>
      </c>
      <c r="T15">
        <v>0.36549999999999999</v>
      </c>
      <c r="U15">
        <v>0.37259999999999999</v>
      </c>
      <c r="V15">
        <v>0.36520000000000002</v>
      </c>
      <c r="W15">
        <v>0.36909999999999998</v>
      </c>
      <c r="X15">
        <v>0.3654</v>
      </c>
      <c r="Y15">
        <v>0.36980000000000002</v>
      </c>
      <c r="Z15">
        <v>0.3654</v>
      </c>
      <c r="AA15">
        <v>0.3654</v>
      </c>
      <c r="AB15">
        <v>0.36680000000000001</v>
      </c>
      <c r="AC15">
        <v>0.3669</v>
      </c>
      <c r="AD15">
        <v>0.36520000000000002</v>
      </c>
      <c r="AE15">
        <v>0.36530000000000001</v>
      </c>
      <c r="AF15">
        <v>0.3</v>
      </c>
      <c r="AG15">
        <v>0.35</v>
      </c>
      <c r="AH15">
        <f t="shared" si="0"/>
        <v>0.36677666666666647</v>
      </c>
      <c r="AI15">
        <f t="shared" si="1"/>
        <v>1.7657045742926962E-3</v>
      </c>
      <c r="AJ15" s="2">
        <f t="shared" si="2"/>
        <v>0.21188454891512357</v>
      </c>
      <c r="AK15">
        <f t="shared" si="3"/>
        <v>0.36520000000000002</v>
      </c>
      <c r="AL15">
        <f t="shared" si="4"/>
        <v>0.37259999999999999</v>
      </c>
    </row>
    <row r="16" spans="1:38" x14ac:dyDescent="0.3">
      <c r="A16" t="s">
        <v>20</v>
      </c>
      <c r="B16">
        <v>0.32140000000000002</v>
      </c>
      <c r="C16">
        <v>0.32640000000000002</v>
      </c>
      <c r="D16">
        <v>0.32640000000000002</v>
      </c>
      <c r="E16">
        <v>0.32640000000000002</v>
      </c>
      <c r="F16">
        <v>0.32640000000000002</v>
      </c>
      <c r="G16">
        <v>0.32640000000000002</v>
      </c>
      <c r="H16">
        <v>0.32640000000000002</v>
      </c>
      <c r="I16">
        <v>0.32640000000000002</v>
      </c>
      <c r="J16">
        <v>0.32179999999999997</v>
      </c>
      <c r="K16">
        <v>0.32269999999999999</v>
      </c>
      <c r="L16">
        <v>0.32640000000000002</v>
      </c>
      <c r="M16">
        <v>0.32640000000000002</v>
      </c>
      <c r="N16">
        <v>0.32640000000000002</v>
      </c>
      <c r="O16">
        <v>0.32640000000000002</v>
      </c>
      <c r="P16">
        <v>0.32640000000000002</v>
      </c>
      <c r="Q16">
        <v>0.32640000000000002</v>
      </c>
      <c r="R16">
        <v>0.32640000000000002</v>
      </c>
      <c r="S16">
        <v>0.32279999999999998</v>
      </c>
      <c r="T16">
        <v>0.32640000000000002</v>
      </c>
      <c r="U16">
        <v>0.3201</v>
      </c>
      <c r="V16">
        <v>0.32379999999999998</v>
      </c>
      <c r="W16">
        <v>0.32640000000000002</v>
      </c>
      <c r="X16">
        <v>0.32640000000000002</v>
      </c>
      <c r="Y16">
        <v>0.32400000000000001</v>
      </c>
      <c r="Z16">
        <v>0.32119999999999999</v>
      </c>
      <c r="AA16">
        <v>0.3296</v>
      </c>
      <c r="AB16">
        <v>0.32090000000000002</v>
      </c>
      <c r="AC16">
        <v>0.32400000000000001</v>
      </c>
      <c r="AD16">
        <v>0.32579999999999998</v>
      </c>
      <c r="AE16">
        <v>0.32050000000000001</v>
      </c>
      <c r="AF16">
        <v>0.3</v>
      </c>
      <c r="AG16">
        <v>0.35</v>
      </c>
      <c r="AH16">
        <f t="shared" si="0"/>
        <v>0.32491333333333317</v>
      </c>
      <c r="AI16">
        <f t="shared" si="1"/>
        <v>2.4009672380440688E-3</v>
      </c>
      <c r="AJ16" s="2">
        <f t="shared" si="2"/>
        <v>0.28811606856528832</v>
      </c>
      <c r="AK16">
        <f t="shared" si="3"/>
        <v>0.3201</v>
      </c>
      <c r="AL16">
        <f t="shared" si="4"/>
        <v>0.3296</v>
      </c>
    </row>
    <row r="17" spans="1:38" x14ac:dyDescent="0.3">
      <c r="A17" t="s">
        <v>21</v>
      </c>
      <c r="B17">
        <v>0.35110000000000002</v>
      </c>
      <c r="C17">
        <v>0.35410000000000003</v>
      </c>
      <c r="D17">
        <v>0.35410000000000003</v>
      </c>
      <c r="E17">
        <v>0.35410000000000003</v>
      </c>
      <c r="F17">
        <v>0.35410000000000003</v>
      </c>
      <c r="G17">
        <v>0.35410000000000003</v>
      </c>
      <c r="H17">
        <v>0.35410000000000003</v>
      </c>
      <c r="I17">
        <v>0.35410000000000003</v>
      </c>
      <c r="J17">
        <v>0.3503</v>
      </c>
      <c r="K17">
        <v>0.3508</v>
      </c>
      <c r="L17">
        <v>0.35410000000000003</v>
      </c>
      <c r="M17">
        <v>0.35410000000000003</v>
      </c>
      <c r="N17">
        <v>0.35410000000000003</v>
      </c>
      <c r="O17">
        <v>0.35410000000000003</v>
      </c>
      <c r="P17">
        <v>0.35410000000000003</v>
      </c>
      <c r="Q17">
        <v>0.35410000000000003</v>
      </c>
      <c r="R17">
        <v>0.35410000000000003</v>
      </c>
      <c r="S17">
        <v>0.35139999999999999</v>
      </c>
      <c r="T17">
        <v>0.35410000000000003</v>
      </c>
      <c r="U17">
        <v>0.3488</v>
      </c>
      <c r="V17">
        <v>0.35089999999999999</v>
      </c>
      <c r="W17">
        <v>0.35249999999999998</v>
      </c>
      <c r="X17">
        <v>0.35410000000000003</v>
      </c>
      <c r="Y17">
        <v>0.35289999999999999</v>
      </c>
      <c r="Z17">
        <v>0.35139999999999999</v>
      </c>
      <c r="AA17">
        <v>0.35560000000000003</v>
      </c>
      <c r="AB17">
        <v>0.34970000000000001</v>
      </c>
      <c r="AC17">
        <v>0.35289999999999999</v>
      </c>
      <c r="AD17">
        <v>0.35260000000000002</v>
      </c>
      <c r="AE17">
        <v>0.35049999999999998</v>
      </c>
      <c r="AF17">
        <v>0.3</v>
      </c>
      <c r="AG17">
        <v>0.35</v>
      </c>
      <c r="AH17">
        <f t="shared" si="0"/>
        <v>0.35290000000000005</v>
      </c>
      <c r="AI17">
        <f t="shared" si="1"/>
        <v>1.7250687142735962E-3</v>
      </c>
      <c r="AJ17" s="2">
        <f t="shared" si="2"/>
        <v>0.20700824571283158</v>
      </c>
      <c r="AK17">
        <f t="shared" si="3"/>
        <v>0.3488</v>
      </c>
      <c r="AL17">
        <f t="shared" si="4"/>
        <v>0.35560000000000003</v>
      </c>
    </row>
    <row r="18" spans="1:38" x14ac:dyDescent="0.3">
      <c r="A18" t="s">
        <v>22</v>
      </c>
      <c r="B18">
        <v>0.33100000000000002</v>
      </c>
      <c r="C18">
        <v>0.32919999999999999</v>
      </c>
      <c r="D18">
        <v>0.32829999999999998</v>
      </c>
      <c r="E18">
        <v>0.32790000000000002</v>
      </c>
      <c r="F18">
        <v>0.32879999999999998</v>
      </c>
      <c r="G18">
        <v>0.32790000000000002</v>
      </c>
      <c r="H18">
        <v>0.32790000000000002</v>
      </c>
      <c r="I18">
        <v>0.32790000000000002</v>
      </c>
      <c r="J18">
        <v>0.32869999999999999</v>
      </c>
      <c r="K18">
        <v>0.32850000000000001</v>
      </c>
      <c r="L18">
        <v>0.32879999999999998</v>
      </c>
      <c r="M18">
        <v>0.32790000000000002</v>
      </c>
      <c r="N18">
        <v>0.32790000000000002</v>
      </c>
      <c r="O18">
        <v>0.32790000000000002</v>
      </c>
      <c r="P18">
        <v>0.3306</v>
      </c>
      <c r="Q18">
        <v>0.32790000000000002</v>
      </c>
      <c r="R18">
        <v>0.32790000000000002</v>
      </c>
      <c r="S18">
        <v>0.33100000000000002</v>
      </c>
      <c r="T18">
        <v>0.32790000000000002</v>
      </c>
      <c r="U18">
        <v>0.33079999999999998</v>
      </c>
      <c r="V18">
        <v>0.32679999999999998</v>
      </c>
      <c r="W18">
        <v>0.33100000000000002</v>
      </c>
      <c r="X18">
        <v>0.32879999999999998</v>
      </c>
      <c r="Y18">
        <v>0.33100000000000002</v>
      </c>
      <c r="Z18">
        <v>0.3407</v>
      </c>
      <c r="AA18">
        <v>0.33760000000000001</v>
      </c>
      <c r="AB18">
        <v>0.33379999999999999</v>
      </c>
      <c r="AC18">
        <v>0.33100000000000002</v>
      </c>
      <c r="AD18">
        <v>0.33100000000000002</v>
      </c>
      <c r="AE18">
        <v>0.33100000000000002</v>
      </c>
      <c r="AF18">
        <v>0.3</v>
      </c>
      <c r="AG18">
        <v>0.35</v>
      </c>
      <c r="AH18">
        <f t="shared" si="0"/>
        <v>0.32991333333333334</v>
      </c>
      <c r="AI18">
        <f t="shared" si="1"/>
        <v>2.9976695929514541E-3</v>
      </c>
      <c r="AJ18" s="2">
        <f t="shared" si="2"/>
        <v>0.35972035115417461</v>
      </c>
      <c r="AK18">
        <f t="shared" si="3"/>
        <v>0.32679999999999998</v>
      </c>
      <c r="AL18">
        <f t="shared" si="4"/>
        <v>0.3407</v>
      </c>
    </row>
    <row r="19" spans="1:38" x14ac:dyDescent="0.3">
      <c r="A19" t="s">
        <v>23</v>
      </c>
      <c r="B19">
        <v>0.35799999999999998</v>
      </c>
      <c r="C19">
        <v>0.3589</v>
      </c>
      <c r="D19">
        <v>0.35849999999999999</v>
      </c>
      <c r="E19">
        <v>0.35830000000000001</v>
      </c>
      <c r="F19">
        <v>0.35870000000000002</v>
      </c>
      <c r="G19">
        <v>0.35830000000000001</v>
      </c>
      <c r="H19">
        <v>0.35830000000000001</v>
      </c>
      <c r="I19">
        <v>0.35830000000000001</v>
      </c>
      <c r="J19">
        <v>0.35820000000000002</v>
      </c>
      <c r="K19">
        <v>0.35820000000000002</v>
      </c>
      <c r="L19">
        <v>0.35870000000000002</v>
      </c>
      <c r="M19">
        <v>0.35830000000000001</v>
      </c>
      <c r="N19">
        <v>0.35830000000000001</v>
      </c>
      <c r="O19">
        <v>0.35830000000000001</v>
      </c>
      <c r="P19">
        <v>0.35959999999999998</v>
      </c>
      <c r="Q19">
        <v>0.35830000000000001</v>
      </c>
      <c r="R19">
        <v>0.35830000000000001</v>
      </c>
      <c r="S19">
        <v>0.35799999999999998</v>
      </c>
      <c r="T19">
        <v>0.35830000000000001</v>
      </c>
      <c r="U19">
        <v>0.35680000000000001</v>
      </c>
      <c r="V19">
        <v>0.35809999999999997</v>
      </c>
      <c r="W19">
        <v>0.35799999999999998</v>
      </c>
      <c r="X19">
        <v>0.35870000000000002</v>
      </c>
      <c r="Y19">
        <v>0.35799999999999998</v>
      </c>
      <c r="Z19">
        <v>0.36499999999999999</v>
      </c>
      <c r="AA19">
        <v>0.3624</v>
      </c>
      <c r="AB19">
        <v>0.35949999999999999</v>
      </c>
      <c r="AC19">
        <v>0.35799999999999998</v>
      </c>
      <c r="AD19">
        <v>0.35799999999999998</v>
      </c>
      <c r="AE19">
        <v>0.35799999999999998</v>
      </c>
      <c r="AF19">
        <v>0.3</v>
      </c>
      <c r="AG19">
        <v>0.35</v>
      </c>
      <c r="AH19">
        <f t="shared" si="0"/>
        <v>0.3586766666666667</v>
      </c>
      <c r="AI19">
        <f t="shared" si="1"/>
        <v>1.4901245801502009E-3</v>
      </c>
      <c r="AJ19" s="2">
        <f t="shared" si="2"/>
        <v>0.17881494961802413</v>
      </c>
      <c r="AK19">
        <f t="shared" si="3"/>
        <v>0.35680000000000001</v>
      </c>
      <c r="AL19">
        <f t="shared" si="4"/>
        <v>0.36499999999999999</v>
      </c>
    </row>
    <row r="20" spans="1:38" x14ac:dyDescent="0.3">
      <c r="A20" t="s">
        <v>24</v>
      </c>
      <c r="B20">
        <v>0.34179999999999999</v>
      </c>
      <c r="C20">
        <v>0.33829999999999999</v>
      </c>
      <c r="D20">
        <v>0.33829999999999999</v>
      </c>
      <c r="E20">
        <v>0.33829999999999999</v>
      </c>
      <c r="F20">
        <v>0.33829999999999999</v>
      </c>
      <c r="G20">
        <v>0.33829999999999999</v>
      </c>
      <c r="H20">
        <v>0.33829999999999999</v>
      </c>
      <c r="I20">
        <v>0.33829999999999999</v>
      </c>
      <c r="J20">
        <v>0.34029999999999999</v>
      </c>
      <c r="K20">
        <v>0.33829999999999999</v>
      </c>
      <c r="L20">
        <v>0.33829999999999999</v>
      </c>
      <c r="M20">
        <v>0.33829999999999999</v>
      </c>
      <c r="N20">
        <v>0.33829999999999999</v>
      </c>
      <c r="O20">
        <v>0.33829999999999999</v>
      </c>
      <c r="P20">
        <v>0.33829999999999999</v>
      </c>
      <c r="Q20">
        <v>0.33829999999999999</v>
      </c>
      <c r="R20">
        <v>0.33829999999999999</v>
      </c>
      <c r="S20">
        <v>0.34279999999999999</v>
      </c>
      <c r="T20">
        <v>0.33829999999999999</v>
      </c>
      <c r="U20">
        <v>0.33639999999999998</v>
      </c>
      <c r="V20">
        <v>0.34129999999999999</v>
      </c>
      <c r="W20">
        <v>0.34279999999999999</v>
      </c>
      <c r="X20">
        <v>0.33829999999999999</v>
      </c>
      <c r="Y20">
        <v>0.34279999999999999</v>
      </c>
      <c r="Z20">
        <v>0.3478</v>
      </c>
      <c r="AA20">
        <v>0.33779999999999999</v>
      </c>
      <c r="AB20">
        <v>0.34379999999999999</v>
      </c>
      <c r="AC20">
        <v>0.34279999999999999</v>
      </c>
      <c r="AD20">
        <v>0.34279999999999999</v>
      </c>
      <c r="AE20">
        <v>0.34129999999999999</v>
      </c>
      <c r="AF20">
        <v>0.3</v>
      </c>
      <c r="AG20">
        <v>0.35</v>
      </c>
      <c r="AH20">
        <f t="shared" si="0"/>
        <v>0.3398533333333334</v>
      </c>
      <c r="AI20">
        <f t="shared" si="1"/>
        <v>2.5425663566878511E-3</v>
      </c>
      <c r="AJ20" s="2">
        <f t="shared" si="2"/>
        <v>0.30510796280254221</v>
      </c>
      <c r="AK20">
        <f t="shared" si="3"/>
        <v>0.33639999999999998</v>
      </c>
      <c r="AL20">
        <f t="shared" si="4"/>
        <v>0.3478</v>
      </c>
    </row>
    <row r="21" spans="1:38" x14ac:dyDescent="0.3">
      <c r="A21" t="s">
        <v>25</v>
      </c>
      <c r="B21">
        <v>0.3649</v>
      </c>
      <c r="C21">
        <v>0.3649</v>
      </c>
      <c r="D21">
        <v>0.3649</v>
      </c>
      <c r="E21">
        <v>0.3649</v>
      </c>
      <c r="F21">
        <v>0.3649</v>
      </c>
      <c r="G21">
        <v>0.3649</v>
      </c>
      <c r="H21">
        <v>0.3649</v>
      </c>
      <c r="I21">
        <v>0.3649</v>
      </c>
      <c r="J21">
        <v>0.3649</v>
      </c>
      <c r="K21">
        <v>0.3649</v>
      </c>
      <c r="L21">
        <v>0.3649</v>
      </c>
      <c r="M21">
        <v>0.3649</v>
      </c>
      <c r="N21">
        <v>0.3649</v>
      </c>
      <c r="O21">
        <v>0.3649</v>
      </c>
      <c r="P21">
        <v>0.3649</v>
      </c>
      <c r="Q21">
        <v>0.3649</v>
      </c>
      <c r="R21">
        <v>0.3649</v>
      </c>
      <c r="S21">
        <v>0.3649</v>
      </c>
      <c r="T21">
        <v>0.3649</v>
      </c>
      <c r="U21">
        <v>0.36509999999999998</v>
      </c>
      <c r="V21">
        <v>0.36969999999999997</v>
      </c>
      <c r="W21">
        <v>0.3649</v>
      </c>
      <c r="X21">
        <v>0.3649</v>
      </c>
      <c r="Y21">
        <v>0.3649</v>
      </c>
      <c r="Z21">
        <v>0.37069999999999997</v>
      </c>
      <c r="AA21">
        <v>0.36509999999999998</v>
      </c>
      <c r="AB21">
        <v>0.36609999999999998</v>
      </c>
      <c r="AC21">
        <v>0.3649</v>
      </c>
      <c r="AD21">
        <v>0.3649</v>
      </c>
      <c r="AE21">
        <v>0.3649</v>
      </c>
      <c r="AF21">
        <v>0.3</v>
      </c>
      <c r="AG21">
        <v>0.35</v>
      </c>
      <c r="AH21">
        <f t="shared" si="0"/>
        <v>0.36530666666666683</v>
      </c>
      <c r="AI21">
        <f t="shared" si="1"/>
        <v>1.3549229099672068E-3</v>
      </c>
      <c r="AJ21" s="2">
        <f t="shared" si="2"/>
        <v>0.16259074919606484</v>
      </c>
      <c r="AK21">
        <f t="shared" si="3"/>
        <v>0.3649</v>
      </c>
      <c r="AL21">
        <f t="shared" si="4"/>
        <v>0.37069999999999997</v>
      </c>
    </row>
    <row r="22" spans="1:38" x14ac:dyDescent="0.3">
      <c r="A22" t="s">
        <v>26</v>
      </c>
      <c r="B22">
        <v>0.33489999999999998</v>
      </c>
      <c r="C22">
        <v>0.33350000000000002</v>
      </c>
      <c r="D22">
        <v>0.33300000000000002</v>
      </c>
      <c r="E22">
        <v>0.33289999999999997</v>
      </c>
      <c r="F22">
        <v>0.33339999999999997</v>
      </c>
      <c r="G22">
        <v>0.33300000000000002</v>
      </c>
      <c r="H22">
        <v>0.33019999999999999</v>
      </c>
      <c r="I22">
        <v>0.33019999999999999</v>
      </c>
      <c r="J22">
        <v>0.33019999999999999</v>
      </c>
      <c r="K22">
        <v>0.3347</v>
      </c>
      <c r="L22">
        <v>0.33489999999999998</v>
      </c>
      <c r="M22">
        <v>0.33300000000000002</v>
      </c>
      <c r="N22">
        <v>0.33019999999999999</v>
      </c>
      <c r="O22">
        <v>0.33019999999999999</v>
      </c>
      <c r="P22">
        <v>0.33489999999999998</v>
      </c>
      <c r="Q22">
        <v>0.33229999999999998</v>
      </c>
      <c r="R22">
        <v>0.33019999999999999</v>
      </c>
      <c r="S22">
        <v>0.33019999999999999</v>
      </c>
      <c r="T22">
        <v>0.33489999999999998</v>
      </c>
      <c r="U22">
        <v>0.33129999999999998</v>
      </c>
      <c r="V22">
        <v>0.33169999999999999</v>
      </c>
      <c r="W22">
        <v>0.33019999999999999</v>
      </c>
      <c r="X22">
        <v>0.33019999999999999</v>
      </c>
      <c r="Y22">
        <v>0.33019999999999999</v>
      </c>
      <c r="Z22">
        <v>0.33019999999999999</v>
      </c>
      <c r="AA22">
        <v>0.33019999999999999</v>
      </c>
      <c r="AB22">
        <v>0.33019999999999999</v>
      </c>
      <c r="AC22">
        <v>0.33150000000000002</v>
      </c>
      <c r="AD22">
        <v>0.33019999999999999</v>
      </c>
      <c r="AE22">
        <v>0.33019999999999999</v>
      </c>
      <c r="AF22">
        <v>0.3</v>
      </c>
      <c r="AG22">
        <v>0.35</v>
      </c>
      <c r="AH22">
        <f t="shared" si="0"/>
        <v>0.33176333333333319</v>
      </c>
      <c r="AI22">
        <f t="shared" si="1"/>
        <v>1.8269030386541237E-3</v>
      </c>
      <c r="AJ22" s="2">
        <f t="shared" si="2"/>
        <v>0.2192283646384949</v>
      </c>
      <c r="AK22">
        <f t="shared" si="3"/>
        <v>0.33019999999999999</v>
      </c>
      <c r="AL22">
        <f t="shared" si="4"/>
        <v>0.33489999999999998</v>
      </c>
    </row>
    <row r="23" spans="1:38" x14ac:dyDescent="0.3">
      <c r="A23" t="s">
        <v>27</v>
      </c>
      <c r="B23">
        <v>0.36109999999999998</v>
      </c>
      <c r="C23">
        <v>0.36020000000000002</v>
      </c>
      <c r="D23">
        <v>0.36009999999999998</v>
      </c>
      <c r="E23">
        <v>0.35949999999999999</v>
      </c>
      <c r="F23">
        <v>0.35980000000000001</v>
      </c>
      <c r="G23">
        <v>0.36009999999999998</v>
      </c>
      <c r="H23">
        <v>0.35799999999999998</v>
      </c>
      <c r="I23">
        <v>0.35799999999999998</v>
      </c>
      <c r="J23">
        <v>0.35799999999999998</v>
      </c>
      <c r="K23">
        <v>0.3609</v>
      </c>
      <c r="L23">
        <v>0.36109999999999998</v>
      </c>
      <c r="M23">
        <v>0.36009999999999998</v>
      </c>
      <c r="N23">
        <v>0.35799999999999998</v>
      </c>
      <c r="O23">
        <v>0.35799999999999998</v>
      </c>
      <c r="P23">
        <v>0.36109999999999998</v>
      </c>
      <c r="Q23">
        <v>0.35930000000000001</v>
      </c>
      <c r="R23">
        <v>0.35799999999999998</v>
      </c>
      <c r="S23">
        <v>0.35799999999999998</v>
      </c>
      <c r="T23">
        <v>0.36109999999999998</v>
      </c>
      <c r="U23">
        <v>0.35859999999999997</v>
      </c>
      <c r="V23">
        <v>0.35809999999999997</v>
      </c>
      <c r="W23">
        <v>0.35799999999999998</v>
      </c>
      <c r="X23">
        <v>0.35799999999999998</v>
      </c>
      <c r="Y23">
        <v>0.35799999999999998</v>
      </c>
      <c r="Z23">
        <v>0.35799999999999998</v>
      </c>
      <c r="AA23">
        <v>0.35799999999999998</v>
      </c>
      <c r="AB23">
        <v>0.35799999999999998</v>
      </c>
      <c r="AC23">
        <v>0.35870000000000002</v>
      </c>
      <c r="AD23">
        <v>0.35799999999999998</v>
      </c>
      <c r="AE23">
        <v>0.35799999999999998</v>
      </c>
      <c r="AF23">
        <v>0.3</v>
      </c>
      <c r="AG23">
        <v>0.35</v>
      </c>
      <c r="AH23">
        <f t="shared" si="0"/>
        <v>0.35899333333333344</v>
      </c>
      <c r="AI23">
        <f t="shared" si="1"/>
        <v>1.2227536288155552E-3</v>
      </c>
      <c r="AJ23" s="2">
        <f t="shared" si="2"/>
        <v>0.14673043545786665</v>
      </c>
      <c r="AK23">
        <f t="shared" si="3"/>
        <v>0.35799999999999998</v>
      </c>
      <c r="AL23">
        <f t="shared" si="4"/>
        <v>0.36109999999999998</v>
      </c>
    </row>
    <row r="24" spans="1:38" x14ac:dyDescent="0.3">
      <c r="A24" t="s">
        <v>28</v>
      </c>
      <c r="B24">
        <v>0.30049999999999999</v>
      </c>
      <c r="C24">
        <v>0.29849999999999999</v>
      </c>
      <c r="D24">
        <v>0.29970000000000002</v>
      </c>
      <c r="E24">
        <v>0.31680000000000003</v>
      </c>
      <c r="F24">
        <v>0.30759999999999998</v>
      </c>
      <c r="G24">
        <v>0.29820000000000002</v>
      </c>
      <c r="H24">
        <v>0.29980000000000001</v>
      </c>
      <c r="I24">
        <v>0.29970000000000002</v>
      </c>
      <c r="J24">
        <v>0.29970000000000002</v>
      </c>
      <c r="K24">
        <v>0.2999</v>
      </c>
      <c r="L24">
        <v>0.29980000000000001</v>
      </c>
      <c r="M24">
        <v>0.29820000000000002</v>
      </c>
      <c r="N24">
        <v>0.2984</v>
      </c>
      <c r="O24">
        <v>0.3</v>
      </c>
      <c r="P24">
        <v>0.33939999999999998</v>
      </c>
      <c r="Q24">
        <v>0.29970000000000002</v>
      </c>
      <c r="R24">
        <v>0.3</v>
      </c>
      <c r="S24">
        <v>0.2999</v>
      </c>
      <c r="T24">
        <v>0.30049999999999999</v>
      </c>
      <c r="U24">
        <v>0.29799999999999999</v>
      </c>
      <c r="V24">
        <v>0.30130000000000001</v>
      </c>
      <c r="W24">
        <v>0.29980000000000001</v>
      </c>
      <c r="X24">
        <v>0.29980000000000001</v>
      </c>
      <c r="Y24">
        <v>0.29980000000000001</v>
      </c>
      <c r="Z24">
        <v>0.30130000000000001</v>
      </c>
      <c r="AA24">
        <v>0.2994</v>
      </c>
      <c r="AB24">
        <v>0.29970000000000002</v>
      </c>
      <c r="AC24">
        <v>0.30819999999999997</v>
      </c>
      <c r="AD24">
        <v>0.30049999999999999</v>
      </c>
      <c r="AE24">
        <v>0.30130000000000001</v>
      </c>
      <c r="AF24">
        <v>0.3</v>
      </c>
      <c r="AG24">
        <v>0.35</v>
      </c>
      <c r="AH24">
        <f t="shared" si="0"/>
        <v>0.30218</v>
      </c>
      <c r="AI24">
        <f>STDEV(B24:AE24)</f>
        <v>7.9636415167243981E-3</v>
      </c>
      <c r="AJ24" s="2">
        <f>(6*AI24)/(AG24-AF24)</f>
        <v>0.95563698200692793</v>
      </c>
      <c r="AK24">
        <f t="shared" si="3"/>
        <v>0.29799999999999999</v>
      </c>
      <c r="AL24">
        <f t="shared" si="4"/>
        <v>0.33939999999999998</v>
      </c>
    </row>
    <row r="25" spans="1:38" x14ac:dyDescent="0.3">
      <c r="A25" t="s">
        <v>29</v>
      </c>
      <c r="B25">
        <v>0.33200000000000002</v>
      </c>
      <c r="C25">
        <v>0.33110000000000001</v>
      </c>
      <c r="D25">
        <v>0.33260000000000001</v>
      </c>
      <c r="E25">
        <v>0.34050000000000002</v>
      </c>
      <c r="F25">
        <v>0.3357</v>
      </c>
      <c r="G25">
        <v>0.33069999999999999</v>
      </c>
      <c r="H25">
        <v>0.33250000000000002</v>
      </c>
      <c r="I25">
        <v>0.33260000000000001</v>
      </c>
      <c r="J25">
        <v>0.33260000000000001</v>
      </c>
      <c r="K25">
        <v>0.33229999999999998</v>
      </c>
      <c r="L25">
        <v>0.33250000000000002</v>
      </c>
      <c r="M25">
        <v>0.33069999999999999</v>
      </c>
      <c r="N25">
        <v>0.33110000000000001</v>
      </c>
      <c r="O25">
        <v>0.3322</v>
      </c>
      <c r="P25">
        <v>0.35320000000000001</v>
      </c>
      <c r="Q25">
        <v>0.33260000000000001</v>
      </c>
      <c r="R25">
        <v>0.3322</v>
      </c>
      <c r="S25">
        <v>0.33229999999999998</v>
      </c>
      <c r="T25">
        <v>0.33200000000000002</v>
      </c>
      <c r="U25">
        <v>0.33069999999999999</v>
      </c>
      <c r="V25">
        <v>0.33129999999999998</v>
      </c>
      <c r="W25">
        <v>0.33250000000000002</v>
      </c>
      <c r="X25">
        <v>0.33250000000000002</v>
      </c>
      <c r="Y25">
        <v>0.33250000000000002</v>
      </c>
      <c r="Z25">
        <v>0.33129999999999998</v>
      </c>
      <c r="AA25">
        <v>0.33260000000000001</v>
      </c>
      <c r="AB25">
        <v>0.33260000000000001</v>
      </c>
      <c r="AC25">
        <v>0.33689999999999998</v>
      </c>
      <c r="AD25">
        <v>0.33200000000000002</v>
      </c>
      <c r="AE25">
        <v>0.33129999999999998</v>
      </c>
      <c r="AF25">
        <v>0.3</v>
      </c>
      <c r="AG25">
        <v>0.35</v>
      </c>
      <c r="AH25">
        <f t="shared" si="0"/>
        <v>0.33325333333333335</v>
      </c>
      <c r="AI25">
        <f t="shared" si="1"/>
        <v>4.2511445382458473E-3</v>
      </c>
      <c r="AJ25" s="2">
        <f t="shared" si="2"/>
        <v>0.51013734458950177</v>
      </c>
      <c r="AK25">
        <f t="shared" si="3"/>
        <v>0.33069999999999999</v>
      </c>
      <c r="AL25">
        <f t="shared" si="4"/>
        <v>0.35320000000000001</v>
      </c>
    </row>
    <row r="26" spans="1:38" x14ac:dyDescent="0.3">
      <c r="A26" t="s">
        <v>30</v>
      </c>
      <c r="B26">
        <v>0.37590000000000001</v>
      </c>
      <c r="C26">
        <v>0.37590000000000001</v>
      </c>
      <c r="D26">
        <v>0.37590000000000001</v>
      </c>
      <c r="E26">
        <v>0.37590000000000001</v>
      </c>
      <c r="F26">
        <v>0.37590000000000001</v>
      </c>
      <c r="G26">
        <v>0.37590000000000001</v>
      </c>
      <c r="H26">
        <v>0.37590000000000001</v>
      </c>
      <c r="I26">
        <v>0.37590000000000001</v>
      </c>
      <c r="J26">
        <v>0.3705</v>
      </c>
      <c r="K26">
        <v>0.37590000000000001</v>
      </c>
      <c r="L26">
        <v>0.37590000000000001</v>
      </c>
      <c r="M26">
        <v>0.37590000000000001</v>
      </c>
      <c r="N26">
        <v>0.37369999999999998</v>
      </c>
      <c r="O26">
        <v>0.37269999999999998</v>
      </c>
      <c r="P26">
        <v>0.37590000000000001</v>
      </c>
      <c r="Q26">
        <v>0.37590000000000001</v>
      </c>
      <c r="R26">
        <v>0.36720000000000003</v>
      </c>
      <c r="S26">
        <v>0.37590000000000001</v>
      </c>
      <c r="T26">
        <v>0.37590000000000001</v>
      </c>
      <c r="U26">
        <v>0.37590000000000001</v>
      </c>
      <c r="V26">
        <v>0.35959999999999998</v>
      </c>
      <c r="W26">
        <v>0.37590000000000001</v>
      </c>
      <c r="X26">
        <v>0.37590000000000001</v>
      </c>
      <c r="Y26">
        <v>0.37590000000000001</v>
      </c>
      <c r="Z26">
        <v>0.37590000000000001</v>
      </c>
      <c r="AA26">
        <v>0.37590000000000001</v>
      </c>
      <c r="AB26">
        <v>0.37590000000000001</v>
      </c>
      <c r="AC26">
        <v>0.37590000000000001</v>
      </c>
      <c r="AD26">
        <v>0.37590000000000001</v>
      </c>
      <c r="AE26">
        <v>0.37590000000000001</v>
      </c>
      <c r="AF26">
        <v>0.3</v>
      </c>
      <c r="AG26">
        <v>0.35</v>
      </c>
      <c r="AH26">
        <f t="shared" si="0"/>
        <v>0.37470666666666658</v>
      </c>
      <c r="AI26">
        <f t="shared" si="1"/>
        <v>3.4386177388629623E-3</v>
      </c>
      <c r="AJ26" s="2">
        <f t="shared" si="2"/>
        <v>0.41263412866355559</v>
      </c>
      <c r="AK26">
        <f t="shared" si="3"/>
        <v>0.35959999999999998</v>
      </c>
      <c r="AL26">
        <f t="shared" si="4"/>
        <v>0.37590000000000001</v>
      </c>
    </row>
    <row r="27" spans="1:38" x14ac:dyDescent="0.3">
      <c r="A27" t="s">
        <v>31</v>
      </c>
      <c r="B27">
        <v>0.39</v>
      </c>
      <c r="C27">
        <v>0.39</v>
      </c>
      <c r="D27">
        <v>0.39</v>
      </c>
      <c r="E27">
        <v>0.39</v>
      </c>
      <c r="F27">
        <v>0.39</v>
      </c>
      <c r="G27">
        <v>0.39</v>
      </c>
      <c r="H27">
        <v>0.39</v>
      </c>
      <c r="I27">
        <v>0.39</v>
      </c>
      <c r="J27">
        <v>0.38740000000000002</v>
      </c>
      <c r="K27">
        <v>0.39</v>
      </c>
      <c r="L27">
        <v>0.39</v>
      </c>
      <c r="M27">
        <v>0.39</v>
      </c>
      <c r="N27">
        <v>0.38900000000000001</v>
      </c>
      <c r="O27">
        <v>0.38850000000000001</v>
      </c>
      <c r="P27">
        <v>0.39</v>
      </c>
      <c r="Q27">
        <v>0.39</v>
      </c>
      <c r="R27">
        <v>0.38590000000000002</v>
      </c>
      <c r="S27">
        <v>0.39</v>
      </c>
      <c r="T27">
        <v>0.39</v>
      </c>
      <c r="U27">
        <v>0.39</v>
      </c>
      <c r="V27">
        <v>0.38059999999999999</v>
      </c>
      <c r="W27">
        <v>0.39</v>
      </c>
      <c r="X27">
        <v>0.39</v>
      </c>
      <c r="Y27">
        <v>0.39</v>
      </c>
      <c r="Z27">
        <v>0.39</v>
      </c>
      <c r="AA27">
        <v>0.39</v>
      </c>
      <c r="AB27">
        <v>0.39</v>
      </c>
      <c r="AC27">
        <v>0.39</v>
      </c>
      <c r="AD27">
        <v>0.39</v>
      </c>
      <c r="AE27">
        <v>0.39</v>
      </c>
      <c r="AF27">
        <v>0.3</v>
      </c>
      <c r="AG27">
        <v>0.35</v>
      </c>
      <c r="AH27">
        <f t="shared" si="0"/>
        <v>0.38938000000000011</v>
      </c>
      <c r="AI27">
        <f t="shared" si="1"/>
        <v>1.8905208185886905E-3</v>
      </c>
      <c r="AJ27" s="2">
        <f t="shared" si="2"/>
        <v>0.22686249823064292</v>
      </c>
      <c r="AK27">
        <f t="shared" si="3"/>
        <v>0.38059999999999999</v>
      </c>
      <c r="AL27">
        <f t="shared" si="4"/>
        <v>0.39</v>
      </c>
    </row>
  </sheetData>
  <conditionalFormatting sqref="AJ4:AJ27">
    <cfRule type="cellIs" dxfId="5" priority="1" operator="greaterThan">
      <formula>0.2</formula>
    </cfRule>
    <cfRule type="cellIs" dxfId="4" priority="2" operator="between">
      <formula>0.1</formula>
      <formula>0.2</formula>
    </cfRule>
    <cfRule type="cellIs" dxfId="3" priority="3" operator="lessThan">
      <formula>0.1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AERO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Alberto PEINADO</dc:creator>
  <cp:keywords/>
  <dc:description/>
  <cp:lastModifiedBy>Luciano Galán</cp:lastModifiedBy>
  <cp:revision/>
  <dcterms:created xsi:type="dcterms:W3CDTF">2018-03-25T15:22:31Z</dcterms:created>
  <dcterms:modified xsi:type="dcterms:W3CDTF">2023-09-20T07:39:36Z</dcterms:modified>
  <cp:category/>
  <cp:contentStatus/>
</cp:coreProperties>
</file>