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1" sheetId="1" r:id="rId1"/>
    <sheet name="2" sheetId="2" r:id="rId2"/>
    <sheet name="3" sheetId="3" r:id="rId3"/>
    <sheet name="4" sheetId="4" r:id="rId4"/>
    <sheet name="5" sheetId="5" r:id="rId5"/>
    <sheet name="6" sheetId="6" r:id="rId6"/>
    <sheet name="7" sheetId="7" r:id="rId7"/>
  </sheets>
  <definedNames>
    <definedName name="_xlnm._FilterDatabase" localSheetId="0" hidden="1">'1'!$B$15:$B$46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6" i="2" l="1"/>
  <c r="D26" i="2"/>
  <c r="D27" i="2"/>
  <c r="F26" i="2"/>
  <c r="F27" i="2"/>
  <c r="E36" i="1"/>
  <c r="E33" i="1"/>
  <c r="E35" i="1"/>
  <c r="E34" i="1"/>
  <c r="E32" i="1"/>
  <c r="E31" i="1"/>
  <c r="E30" i="1"/>
  <c r="E29" i="1"/>
  <c r="E28" i="1"/>
  <c r="E27" i="1"/>
  <c r="E26" i="1"/>
  <c r="E25" i="1"/>
  <c r="I21" i="1"/>
  <c r="H22" i="1"/>
  <c r="H21" i="1"/>
  <c r="I22" i="1"/>
  <c r="G22" i="1"/>
  <c r="L17" i="1"/>
  <c r="L16" i="1"/>
  <c r="E18" i="1"/>
  <c r="E16" i="1"/>
  <c r="E15" i="1" l="1"/>
</calcChain>
</file>

<file path=xl/sharedStrings.xml><?xml version="1.0" encoding="utf-8"?>
<sst xmlns="http://schemas.openxmlformats.org/spreadsheetml/2006/main" count="72" uniqueCount="66">
  <si>
    <t>DATOS</t>
  </si>
  <si>
    <t>8.2</t>
  </si>
  <si>
    <t>Rango de Datos</t>
  </si>
  <si>
    <t>INTERVALOS</t>
  </si>
  <si>
    <t>xi</t>
  </si>
  <si>
    <t>f</t>
  </si>
  <si>
    <t>h=ent(1+log2n)</t>
  </si>
  <si>
    <t>N</t>
  </si>
  <si>
    <t>TOTAL  f:</t>
  </si>
  <si>
    <t>Amplitud Intervalo(h)</t>
  </si>
  <si>
    <t>%f</t>
  </si>
  <si>
    <t>%F</t>
  </si>
  <si>
    <t>Numero Intervalos</t>
  </si>
  <si>
    <t>5.2 - 11.2</t>
  </si>
  <si>
    <t>11.2 - 17.2</t>
  </si>
  <si>
    <t>punto medio</t>
  </si>
  <si>
    <t>14.2</t>
  </si>
  <si>
    <t>MODA</t>
  </si>
  <si>
    <t>MEDIA / PROMEDIO</t>
  </si>
  <si>
    <t xml:space="preserve">MEDIANA </t>
  </si>
  <si>
    <t>VARIANZA</t>
  </si>
  <si>
    <t>DESVIO</t>
  </si>
  <si>
    <t>COEFICIENTE ASIMETRIA</t>
  </si>
  <si>
    <t>COEFICIENTE VARIABILIDAD</t>
  </si>
  <si>
    <t>PERCENTIL 80</t>
  </si>
  <si>
    <t>Q1</t>
  </si>
  <si>
    <t>Q2</t>
  </si>
  <si>
    <t>Q3</t>
  </si>
  <si>
    <t>Q4</t>
  </si>
  <si>
    <t>no lo pide</t>
  </si>
  <si>
    <t>HORAS DE ESTUDIO (X)</t>
  </si>
  <si>
    <t>CALIFICACIONES (Y)</t>
  </si>
  <si>
    <t>Formula recta regresion lineal Simple</t>
  </si>
  <si>
    <t>y</t>
  </si>
  <si>
    <t>calificaciones</t>
  </si>
  <si>
    <t>x</t>
  </si>
  <si>
    <t>horas de estudio</t>
  </si>
  <si>
    <t>n</t>
  </si>
  <si>
    <r>
      <t>∑</t>
    </r>
    <r>
      <rPr>
        <b/>
        <i/>
        <sz val="15"/>
        <rFont val="KaTeX_Math"/>
      </rPr>
      <t>X</t>
    </r>
  </si>
  <si>
    <r>
      <t>∑</t>
    </r>
    <r>
      <rPr>
        <b/>
        <i/>
        <sz val="15"/>
        <rFont val="KaTeX_Math"/>
      </rPr>
      <t>Y</t>
    </r>
  </si>
  <si>
    <r>
      <t>∑</t>
    </r>
    <r>
      <rPr>
        <b/>
        <i/>
        <sz val="15"/>
        <rFont val="KaTeX_Math"/>
      </rPr>
      <t>XY</t>
    </r>
  </si>
  <si>
    <r>
      <t>∑</t>
    </r>
    <r>
      <rPr>
        <b/>
        <sz val="15"/>
        <rFont val="Times New Roman"/>
        <family val="1"/>
      </rPr>
      <t>(</t>
    </r>
    <r>
      <rPr>
        <b/>
        <i/>
        <sz val="15"/>
        <rFont val="KaTeX_Math"/>
      </rPr>
      <t>X</t>
    </r>
    <r>
      <rPr>
        <b/>
        <sz val="7.7"/>
        <rFont val="Times New Roman"/>
        <family val="1"/>
      </rPr>
      <t>2</t>
    </r>
    <r>
      <rPr>
        <b/>
        <sz val="15"/>
        <rFont val="Times New Roman"/>
        <family val="1"/>
      </rPr>
      <t>)</t>
    </r>
  </si>
  <si>
    <r>
      <t>∑</t>
    </r>
    <r>
      <rPr>
        <b/>
        <sz val="15"/>
        <rFont val="Times New Roman"/>
        <family val="1"/>
      </rPr>
      <t>(Y</t>
    </r>
    <r>
      <rPr>
        <b/>
        <sz val="7.7"/>
        <rFont val="Times New Roman"/>
        <family val="1"/>
      </rPr>
      <t>2</t>
    </r>
    <r>
      <rPr>
        <b/>
        <sz val="15"/>
        <rFont val="Times New Roman"/>
        <family val="1"/>
      </rPr>
      <t>)</t>
    </r>
  </si>
  <si>
    <t>para calcular m</t>
  </si>
  <si>
    <t>(8 * 17683) - (227 * 594) /  (8 * 7141) - (227 ^ 2)</t>
  </si>
  <si>
    <t>m:</t>
  </si>
  <si>
    <t>6626 / 5599</t>
  </si>
  <si>
    <t>para calcular b</t>
  </si>
  <si>
    <t>b:</t>
  </si>
  <si>
    <t>C.AUX</t>
  </si>
  <si>
    <t>(594 * 7141) - (227 * 17683) / (8 * 7141) - (227 ^ 2)</t>
  </si>
  <si>
    <t>227713 / 5599</t>
  </si>
  <si>
    <t>Entonces, la ecuación de la recta de regresión lineal simple es:</t>
  </si>
  <si>
    <t>Si modelo lineal confiable</t>
  </si>
  <si>
    <t>calculo el coeficiente de correlacion ( r )</t>
  </si>
  <si>
    <t xml:space="preserve"> (8 * 17683) - (227 * 594) / √[(8 * 7141) - (227 ^ 2)] * [(8 * 7141) - (227 ^ 2)]</t>
  </si>
  <si>
    <t>6626 / √5599 * 5599</t>
  </si>
  <si>
    <t>r:</t>
  </si>
  <si>
    <t>valor absoluto de r:</t>
  </si>
  <si>
    <t>calculo el coeficiente de determinacion (r ^ 2)</t>
  </si>
  <si>
    <t>r^2:</t>
  </si>
  <si>
    <t>40,67(b)</t>
  </si>
  <si>
    <r>
      <t>Y</t>
    </r>
    <r>
      <rPr>
        <sz val="15"/>
        <rFont val="Times New Roman"/>
        <family val="1"/>
      </rPr>
      <t>=1,18</t>
    </r>
    <r>
      <rPr>
        <i/>
        <sz val="15"/>
        <rFont val="KaTeX_Math"/>
      </rPr>
      <t>X</t>
    </r>
    <r>
      <rPr>
        <sz val="15"/>
        <rFont val="Times New Roman"/>
        <family val="1"/>
      </rPr>
      <t>+40,67</t>
    </r>
  </si>
  <si>
    <t>1,18(m)</t>
  </si>
  <si>
    <t>6626 / √31348801</t>
  </si>
  <si>
    <t>1,18 ( 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</si>
</sst>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i/>
      <sz val="15"/>
      <name val="KaTeX_Math"/>
    </font>
    <font>
      <sz val="15"/>
      <name val="Times New Roman"/>
      <family val="1"/>
    </font>
    <font>
      <b/>
      <sz val="15"/>
      <name val="KaTeX_Size1"/>
    </font>
    <font>
      <b/>
      <i/>
      <sz val="15"/>
      <name val="KaTeX_Math"/>
    </font>
    <font>
      <b/>
      <sz val="15"/>
      <name val="Times New Roman"/>
      <family val="1"/>
    </font>
    <font>
      <b/>
      <sz val="7.7"/>
      <name val="Times New Roman"/>
      <family val="1"/>
    </font>
  </fonts>
  <fills count="6">
    <fill>
      <patternFill patternType="none"/>
    </fill>
    <fill>
      <patternFill patternType="gray125"/>
    </fill>
    <fill>
      <patternFill patternType="solid">
        <fgColor rgb="FF00B05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2" fillId="0" borderId="0" xfId="0" applyFont="1"/>
    <xf numFmtId="0" fontId="3" fillId="0" borderId="0" xfId="0" applyFont="1"/>
    <xf numFmtId="0" fontId="2" fillId="0" borderId="0" xfId="0" applyFont="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0" fillId="0" borderId="0" xfId="0" applyFont="1" applyBorder="1" applyAlignment="1">
      <alignment horizontal="center" vertical="center"/>
    </xf>
    <xf numFmtId="0" fontId="0" fillId="2" borderId="0" xfId="0" applyFill="1" applyBorder="1" applyAlignment="1">
      <alignment horizontal="center" vertical="center"/>
    </xf>
    <xf numFmtId="0" fontId="3" fillId="0" borderId="0" xfId="0" applyFon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Fill="1" applyAlignment="1">
      <alignment horizontal="center" vertical="center"/>
    </xf>
    <xf numFmtId="0" fontId="2" fillId="0" borderId="0" xfId="0" applyFont="1" applyBorder="1" applyAlignment="1">
      <alignment horizontal="center" vertical="center"/>
    </xf>
    <xf numFmtId="0" fontId="4" fillId="5" borderId="1" xfId="0" applyFont="1" applyFill="1" applyBorder="1" applyAlignment="1">
      <alignment horizontal="center" vertical="center"/>
    </xf>
    <xf numFmtId="0" fontId="0" fillId="5" borderId="1" xfId="0" applyFill="1" applyBorder="1"/>
    <xf numFmtId="0" fontId="1" fillId="2" borderId="1" xfId="0" applyFont="1" applyFill="1" applyBorder="1" applyAlignment="1">
      <alignment horizontal="center" vertical="center"/>
    </xf>
    <xf numFmtId="0" fontId="1" fillId="0" borderId="0" xfId="0" applyFont="1"/>
    <xf numFmtId="0" fontId="7" fillId="0" borderId="0" xfId="0" applyFont="1" applyAlignment="1">
      <alignment horizontal="center" vertical="center"/>
    </xf>
    <xf numFmtId="0" fontId="0" fillId="0" borderId="0" xfId="0" applyFont="1"/>
    <xf numFmtId="0" fontId="5"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VALOR DE LAS VENTAS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val>
            <c:numRef>
              <c:f>'1'!$F$21:$F$22</c:f>
              <c:numCache>
                <c:formatCode>General</c:formatCode>
                <c:ptCount val="2"/>
                <c:pt idx="0">
                  <c:v>32</c:v>
                </c:pt>
                <c:pt idx="1">
                  <c:v>0</c:v>
                </c:pt>
              </c:numCache>
            </c:numRef>
          </c:val>
          <c:extLst>
            <c:ext xmlns:c16="http://schemas.microsoft.com/office/drawing/2014/chart" uri="{C3380CC4-5D6E-409C-BE32-E72D297353CC}">
              <c16:uniqueId val="{00000000-65B7-4140-9AC9-A8AADE4F07D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600075</xdr:colOff>
      <xdr:row>0</xdr:row>
      <xdr:rowOff>190499</xdr:rowOff>
    </xdr:from>
    <xdr:to>
      <xdr:col>13</xdr:col>
      <xdr:colOff>19050</xdr:colOff>
      <xdr:row>12</xdr:row>
      <xdr:rowOff>9524</xdr:rowOff>
    </xdr:to>
    <xdr:sp macro="" textlink="">
      <xdr:nvSpPr>
        <xdr:cNvPr id="2" name="CuadroTexto 1"/>
        <xdr:cNvSpPr txBox="1"/>
      </xdr:nvSpPr>
      <xdr:spPr>
        <a:xfrm>
          <a:off x="600075" y="190499"/>
          <a:ext cx="7343775" cy="2105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durante los ultimos 32 dias el valor de las</a:t>
          </a:r>
          <a:r>
            <a:rPr lang="en-US" sz="1100" baseline="0"/>
            <a:t> ventas en periodicos y revistas de una parada fue:</a:t>
          </a:r>
        </a:p>
        <a:p>
          <a:r>
            <a:rPr lang="en-US" sz="1100" baseline="0"/>
            <a:t>5.2,10.2,7.0,7.1,10.2,8.3,9.4,9.2,6.5,7.1,6.6,7.8,6.8,7.2,8.4,9.6,8.5,5.7,6.4,10.1,8.2,9.0,7.8,8.2,5.3,6.2,9.1,8.6,7.0,7.7,8.3,7.5</a:t>
          </a:r>
        </a:p>
        <a:p>
          <a:endParaRPr lang="en-US" sz="1100" baseline="0"/>
        </a:p>
        <a:p>
          <a:r>
            <a:rPr lang="en-US" sz="1100" baseline="0"/>
            <a:t>calcular la frecuencia y la frecuencia acumulada y lo que cree conveniente para efectuar los siguientes calculos:</a:t>
          </a:r>
        </a:p>
        <a:p>
          <a:r>
            <a:rPr lang="en-US" sz="1100" baseline="0"/>
            <a:t>1. modo</a:t>
          </a:r>
        </a:p>
        <a:p>
          <a:r>
            <a:rPr lang="en-US" sz="1100" baseline="0"/>
            <a:t>2.mediana</a:t>
          </a:r>
        </a:p>
        <a:p>
          <a:r>
            <a:rPr lang="en-US" sz="1100" baseline="0"/>
            <a:t>3.media aritmetica</a:t>
          </a:r>
        </a:p>
        <a:p>
          <a:r>
            <a:rPr lang="en-US" sz="1100" baseline="0"/>
            <a:t>4.varianza</a:t>
          </a:r>
        </a:p>
        <a:p>
          <a:r>
            <a:rPr lang="en-US" sz="1100" baseline="0"/>
            <a:t>5.desviacion estandar</a:t>
          </a:r>
        </a:p>
        <a:p>
          <a:r>
            <a:rPr lang="en-US" sz="1100" baseline="0"/>
            <a:t>6.coeficiente de variabilidad</a:t>
          </a:r>
        </a:p>
        <a:p>
          <a:r>
            <a:rPr lang="en-US" sz="1100" baseline="0"/>
            <a:t>7.percentil 80</a:t>
          </a:r>
          <a:endParaRPr lang="en-US" sz="1100"/>
        </a:p>
      </xdr:txBody>
    </xdr:sp>
    <xdr:clientData/>
  </xdr:twoCellAnchor>
  <xdr:twoCellAnchor>
    <xdr:from>
      <xdr:col>5</xdr:col>
      <xdr:colOff>1000124</xdr:colOff>
      <xdr:row>23</xdr:row>
      <xdr:rowOff>171449</xdr:rowOff>
    </xdr:from>
    <xdr:to>
      <xdr:col>21</xdr:col>
      <xdr:colOff>0</xdr:colOff>
      <xdr:row>36</xdr:row>
      <xdr:rowOff>180975</xdr:rowOff>
    </xdr:to>
    <xdr:sp macro="" textlink="">
      <xdr:nvSpPr>
        <xdr:cNvPr id="3" name="CuadroTexto 2"/>
        <xdr:cNvSpPr txBox="1"/>
      </xdr:nvSpPr>
      <xdr:spPr>
        <a:xfrm>
          <a:off x="5400674" y="4552949"/>
          <a:ext cx="9610726" cy="2486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la moda es 7, lo que significa que la cantidad de días en los que las ventas fueron de 7 unidades es mayor que en cualquier otro valor.</a:t>
          </a:r>
        </a:p>
        <a:p>
          <a:r>
            <a:rPr lang="en-US" sz="1100" b="0" i="0">
              <a:solidFill>
                <a:schemeClr val="dk1"/>
              </a:solidFill>
              <a:effectLst/>
              <a:latin typeface="+mn-lt"/>
              <a:ea typeface="+mn-ea"/>
              <a:cs typeface="+mn-cs"/>
            </a:rPr>
            <a:t>En promedio, durante los últimos 32 días, se vendieron aproximadamente 7.82 unidades de revistas y periódicos cada día.</a:t>
          </a:r>
        </a:p>
        <a:p>
          <a:r>
            <a:rPr lang="en-US" sz="1100" b="0" i="0">
              <a:solidFill>
                <a:schemeClr val="dk1"/>
              </a:solidFill>
              <a:effectLst/>
              <a:latin typeface="+mn-lt"/>
              <a:ea typeface="+mn-ea"/>
              <a:cs typeface="+mn-cs"/>
            </a:rPr>
            <a:t>la mediana es 7.8, lo que significa que la mitad de los días las ventas fueron iguales o superiores a 7.8 unidades, y la otra mitad fueron iguales o inferiores a este valor.</a:t>
          </a:r>
        </a:p>
        <a:p>
          <a:r>
            <a:rPr lang="en-US" sz="1100" b="0" i="0">
              <a:solidFill>
                <a:schemeClr val="dk1"/>
              </a:solidFill>
              <a:effectLst/>
              <a:latin typeface="+mn-lt"/>
              <a:ea typeface="+mn-ea"/>
              <a:cs typeface="+mn-cs"/>
            </a:rPr>
            <a:t>la varianza es 1.837, lo que sugiere que las ventas tienen una dispersión moderada con respecto a la media.</a:t>
          </a:r>
        </a:p>
        <a:p>
          <a:r>
            <a:rPr lang="en-US" sz="1100" b="0" i="0">
              <a:solidFill>
                <a:schemeClr val="dk1"/>
              </a:solidFill>
              <a:effectLst/>
              <a:latin typeface="+mn-lt"/>
              <a:ea typeface="+mn-ea"/>
              <a:cs typeface="+mn-cs"/>
            </a:rPr>
            <a:t>Una desviación estándar de 1.36 sugiere que las ventas tienden a variar en promedio alrededor de 1.36 unidades con respecto a la media.</a:t>
          </a:r>
        </a:p>
        <a:p>
          <a:r>
            <a:rPr lang="en-US" sz="1100" b="0" i="0" u="none" strike="noStrike">
              <a:solidFill>
                <a:srgbClr val="FF0000"/>
              </a:solidFill>
              <a:effectLst/>
              <a:latin typeface="+mn-lt"/>
              <a:ea typeface="+mn-ea"/>
              <a:cs typeface="+mn-cs"/>
            </a:rPr>
            <a:t>SIGNIFICA QUE AL SER MUY MAYOR AL 10% LOS DATOS SON HETEROGENEOS POR LO TANTO LA MEDIA NO ES REPRESENTATIVA </a:t>
          </a:r>
          <a:r>
            <a:rPr lang="en-US">
              <a:solidFill>
                <a:srgbClr val="FF0000"/>
              </a:solidFill>
            </a:rPr>
            <a:t> </a:t>
          </a:r>
        </a:p>
        <a:p>
          <a:r>
            <a:rPr lang="en-US" sz="1100" b="0" i="0">
              <a:solidFill>
                <a:schemeClr val="dk1"/>
              </a:solidFill>
              <a:effectLst/>
              <a:latin typeface="+mn-lt"/>
              <a:ea typeface="+mn-ea"/>
              <a:cs typeface="+mn-cs"/>
            </a:rPr>
            <a:t>un coeficiente de variabilidad del 17.34% indica que la variabilidad de las ventas es moderada en relación con la media.</a:t>
          </a:r>
          <a:endParaRPr lang="en-US" sz="1100" b="0" i="0" u="none" strike="noStrike">
            <a:solidFill>
              <a:srgbClr val="FF0000"/>
            </a:solidFill>
            <a:effectLst/>
            <a:latin typeface="+mn-lt"/>
            <a:ea typeface="+mn-ea"/>
            <a:cs typeface="+mn-cs"/>
          </a:endParaRPr>
        </a:p>
        <a:p>
          <a:r>
            <a:rPr lang="en-US" sz="1100" b="0" i="0">
              <a:solidFill>
                <a:schemeClr val="dk1"/>
              </a:solidFill>
              <a:effectLst/>
              <a:latin typeface="+mn-lt"/>
              <a:ea typeface="+mn-ea"/>
              <a:cs typeface="+mn-cs"/>
            </a:rPr>
            <a:t>el percentil 80 es 9.14, lo que significa que el 80% de los días las ventas fueron igual o menores a 9.14 unidades.</a:t>
          </a:r>
          <a:endParaRPr lang="en-US" sz="1100" b="0" i="0" u="none" strike="noStrike">
            <a:solidFill>
              <a:srgbClr val="FF0000"/>
            </a:solidFill>
            <a:effectLst/>
            <a:latin typeface="+mn-lt"/>
            <a:ea typeface="+mn-ea"/>
            <a:cs typeface="+mn-cs"/>
          </a:endParaRPr>
        </a:p>
        <a:p>
          <a:endParaRPr lang="en-US" sz="1100" b="0" i="0" u="none" strike="noStrike">
            <a:solidFill>
              <a:srgbClr val="FF0000"/>
            </a:solidFill>
            <a:effectLst/>
            <a:latin typeface="+mn-lt"/>
            <a:ea typeface="+mn-ea"/>
            <a:cs typeface="+mn-cs"/>
          </a:endParaRPr>
        </a:p>
        <a:p>
          <a:r>
            <a:rPr lang="en-US" sz="1100" b="0" i="0" u="none" strike="noStrike">
              <a:solidFill>
                <a:srgbClr val="FF0000"/>
              </a:solidFill>
              <a:effectLst/>
              <a:latin typeface="+mn-lt"/>
              <a:ea typeface="+mn-ea"/>
              <a:cs typeface="+mn-cs"/>
            </a:rPr>
            <a:t>EL 25% DE LOS DATOS ESTÁN EN UN VALOR DE VENTAS  COMPRENDIDA HASTA 7 DÍAS INCLUSIVE</a:t>
          </a:r>
          <a:r>
            <a:rPr lang="en-US">
              <a:solidFill>
                <a:srgbClr val="FF0000"/>
              </a:solidFill>
            </a:rPr>
            <a:t> </a:t>
          </a:r>
        </a:p>
        <a:p>
          <a:r>
            <a:rPr lang="en-US" sz="1100" b="0" i="0" u="none" strike="noStrike">
              <a:solidFill>
                <a:srgbClr val="FF0000"/>
              </a:solidFill>
              <a:effectLst/>
              <a:latin typeface="+mn-lt"/>
              <a:ea typeface="+mn-ea"/>
              <a:cs typeface="+mn-cs"/>
            </a:rPr>
            <a:t>EL 50% DE LOS DATOS ESTÁN EN UN </a:t>
          </a:r>
          <a:r>
            <a:rPr lang="en-US" sz="1100" b="0" i="0">
              <a:solidFill>
                <a:srgbClr val="FF0000"/>
              </a:solidFill>
              <a:effectLst/>
              <a:latin typeface="+mn-lt"/>
              <a:ea typeface="+mn-ea"/>
              <a:cs typeface="+mn-cs"/>
            </a:rPr>
            <a:t>VALOR DE VENTAS </a:t>
          </a:r>
          <a:r>
            <a:rPr lang="en-US" sz="1100" b="0" i="0" u="none" strike="noStrike">
              <a:solidFill>
                <a:srgbClr val="FF0000"/>
              </a:solidFill>
              <a:effectLst/>
              <a:latin typeface="+mn-lt"/>
              <a:ea typeface="+mn-ea"/>
              <a:cs typeface="+mn-cs"/>
            </a:rPr>
            <a:t> COMPRENDIDA HASTA 8 DÍAS INCLUSIVE</a:t>
          </a:r>
          <a:r>
            <a:rPr lang="en-US">
              <a:solidFill>
                <a:srgbClr val="FF0000"/>
              </a:solidFill>
            </a:rPr>
            <a:t> </a:t>
          </a:r>
        </a:p>
        <a:p>
          <a:r>
            <a:rPr lang="en-US" sz="1100" b="0" i="0" u="none" strike="noStrike">
              <a:solidFill>
                <a:srgbClr val="FF0000"/>
              </a:solidFill>
              <a:effectLst/>
              <a:latin typeface="+mn-lt"/>
              <a:ea typeface="+mn-ea"/>
              <a:cs typeface="+mn-cs"/>
            </a:rPr>
            <a:t>EL 75% DE LOS DATOS ESTÁN EN UN </a:t>
          </a:r>
          <a:r>
            <a:rPr lang="en-US" sz="1100" b="0" i="0">
              <a:solidFill>
                <a:srgbClr val="FF0000"/>
              </a:solidFill>
              <a:effectLst/>
              <a:latin typeface="+mn-lt"/>
              <a:ea typeface="+mn-ea"/>
              <a:cs typeface="+mn-cs"/>
            </a:rPr>
            <a:t>VALOR DE VENTAS </a:t>
          </a:r>
          <a:r>
            <a:rPr lang="en-US" sz="1100" b="0" i="0" u="none" strike="noStrike">
              <a:solidFill>
                <a:srgbClr val="FF0000"/>
              </a:solidFill>
              <a:effectLst/>
              <a:latin typeface="+mn-lt"/>
              <a:ea typeface="+mn-ea"/>
              <a:cs typeface="+mn-cs"/>
            </a:rPr>
            <a:t> COMPRENDIDA HASTA 9 DÍAS INCLUSIVE</a:t>
          </a:r>
          <a:r>
            <a:rPr lang="en-US">
              <a:solidFill>
                <a:srgbClr val="FF0000"/>
              </a:solidFill>
            </a:rPr>
            <a:t> </a:t>
          </a:r>
        </a:p>
        <a:p>
          <a:r>
            <a:rPr lang="en-US" sz="1100" b="0" i="0" u="none" strike="noStrike">
              <a:solidFill>
                <a:srgbClr val="FF0000"/>
              </a:solidFill>
              <a:effectLst/>
              <a:latin typeface="+mn-lt"/>
              <a:ea typeface="+mn-ea"/>
              <a:cs typeface="+mn-cs"/>
            </a:rPr>
            <a:t>TODAS LOS VALORES</a:t>
          </a:r>
          <a:r>
            <a:rPr lang="en-US" sz="1100" b="0" i="0" u="none" strike="noStrike" baseline="0">
              <a:solidFill>
                <a:srgbClr val="FF0000"/>
              </a:solidFill>
              <a:effectLst/>
              <a:latin typeface="+mn-lt"/>
              <a:ea typeface="+mn-ea"/>
              <a:cs typeface="+mn-cs"/>
            </a:rPr>
            <a:t> </a:t>
          </a:r>
          <a:r>
            <a:rPr lang="en-US" sz="1100" b="0" i="0" u="none" strike="noStrike">
              <a:solidFill>
                <a:srgbClr val="FF0000"/>
              </a:solidFill>
              <a:effectLst/>
              <a:latin typeface="+mn-lt"/>
              <a:ea typeface="+mn-ea"/>
              <a:cs typeface="+mn-cs"/>
            </a:rPr>
            <a:t>ESTÁN COMPRENDIDAS EN VENTAS</a:t>
          </a:r>
          <a:r>
            <a:rPr lang="en-US" sz="1100" b="0" i="0" u="none" strike="noStrike" baseline="0">
              <a:solidFill>
                <a:srgbClr val="FF0000"/>
              </a:solidFill>
              <a:effectLst/>
              <a:latin typeface="+mn-lt"/>
              <a:ea typeface="+mn-ea"/>
              <a:cs typeface="+mn-cs"/>
            </a:rPr>
            <a:t> DE PERIODICOS Y REVISTAS </a:t>
          </a:r>
          <a:r>
            <a:rPr lang="en-US" sz="1100" b="0" i="0" u="none" strike="noStrike">
              <a:solidFill>
                <a:srgbClr val="FF0000"/>
              </a:solidFill>
              <a:effectLst/>
              <a:latin typeface="+mn-lt"/>
              <a:ea typeface="+mn-ea"/>
              <a:cs typeface="+mn-cs"/>
            </a:rPr>
            <a:t>DE A LO SUMO 10 DÍAS </a:t>
          </a:r>
          <a:r>
            <a:rPr lang="en-US">
              <a:solidFill>
                <a:srgbClr val="FF0000"/>
              </a:solidFill>
            </a:rPr>
            <a:t> </a:t>
          </a:r>
          <a:endParaRPr lang="en-US" sz="1100">
            <a:solidFill>
              <a:srgbClr val="FF0000"/>
            </a:solidFill>
          </a:endParaRPr>
        </a:p>
      </xdr:txBody>
    </xdr:sp>
    <xdr:clientData/>
  </xdr:twoCellAnchor>
  <xdr:twoCellAnchor>
    <xdr:from>
      <xdr:col>2</xdr:col>
      <xdr:colOff>0</xdr:colOff>
      <xdr:row>37</xdr:row>
      <xdr:rowOff>0</xdr:rowOff>
    </xdr:from>
    <xdr:to>
      <xdr:col>6</xdr:col>
      <xdr:colOff>0</xdr:colOff>
      <xdr:row>52</xdr:row>
      <xdr:rowOff>9525</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257175</xdr:colOff>
      <xdr:row>39</xdr:row>
      <xdr:rowOff>57150</xdr:rowOff>
    </xdr:from>
    <xdr:to>
      <xdr:col>14</xdr:col>
      <xdr:colOff>314325</xdr:colOff>
      <xdr:row>51</xdr:row>
      <xdr:rowOff>0</xdr:rowOff>
    </xdr:to>
    <xdr:sp macro="" textlink="">
      <xdr:nvSpPr>
        <xdr:cNvPr id="5" name="CuadroTexto 4"/>
        <xdr:cNvSpPr txBox="1"/>
      </xdr:nvSpPr>
      <xdr:spPr>
        <a:xfrm>
          <a:off x="5657850" y="7486650"/>
          <a:ext cx="540067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INTERPRETACION:</a:t>
          </a:r>
        </a:p>
        <a:p>
          <a:endParaRPr lang="en-US" sz="1100"/>
        </a:p>
        <a:p>
          <a:r>
            <a:rPr lang="en-US">
              <a:effectLst/>
            </a:rPr>
            <a:t>estos resultados sugieren que las ventas de revistas y periódicos en la parada tienden a tener un valor cercano a 7 unidades en promedio, con cierta variabilidad alrededor de esta cifra. La mayoría de los días, las ventas están alrededor de 7 unidades, pero hay días en los que las ventas pueden ser mayores o menores. El percentil 80 muestra que el 80% de los días, las ventas son iguales o inferiores a 9.14 unidades, lo que indica que las ventas tienden a no ser extremadamente altas en la mayoría de los días. El coeficiente de variabilidad muestra que la variabilidad es moderada en relación con la media.</a:t>
          </a:r>
        </a:p>
        <a:p>
          <a:r>
            <a:rPr lang="en-US" sz="1100" b="0" i="0">
              <a:solidFill>
                <a:schemeClr val="dk1"/>
              </a:solidFill>
              <a:effectLst/>
              <a:latin typeface="+mn-lt"/>
              <a:ea typeface="+mn-ea"/>
              <a:cs typeface="+mn-cs"/>
            </a:rPr>
            <a:t/>
          </a:r>
          <a:br>
            <a:rPr lang="en-US" sz="1100" b="0" i="0">
              <a:solidFill>
                <a:schemeClr val="dk1"/>
              </a:solidFill>
              <a:effectLst/>
              <a:latin typeface="+mn-lt"/>
              <a:ea typeface="+mn-ea"/>
              <a:cs typeface="+mn-cs"/>
            </a:rPr>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752475</xdr:colOff>
      <xdr:row>0</xdr:row>
      <xdr:rowOff>180976</xdr:rowOff>
    </xdr:from>
    <xdr:to>
      <xdr:col>13</xdr:col>
      <xdr:colOff>28575</xdr:colOff>
      <xdr:row>8</xdr:row>
      <xdr:rowOff>9526</xdr:rowOff>
    </xdr:to>
    <xdr:sp macro="" textlink="">
      <xdr:nvSpPr>
        <xdr:cNvPr id="2" name="CuadroTexto 1"/>
        <xdr:cNvSpPr txBox="1"/>
      </xdr:nvSpPr>
      <xdr:spPr>
        <a:xfrm>
          <a:off x="752475" y="180976"/>
          <a:ext cx="918210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la siguiente</a:t>
          </a:r>
          <a:r>
            <a:rPr lang="en-US" sz="1100" baseline="0"/>
            <a:t> tabla muestra los datos muestrales correspondientes al numero de horas de estudio fuera de clase de estudiantes de un curso y sus respectivas calificaciones en el examen</a:t>
          </a:r>
        </a:p>
        <a:p>
          <a:endParaRPr lang="en-US" sz="1100" baseline="0"/>
        </a:p>
        <a:p>
          <a:r>
            <a:rPr lang="en-US" sz="1100" baseline="0"/>
            <a:t>1.hallar la recta de regresion</a:t>
          </a:r>
        </a:p>
        <a:p>
          <a:r>
            <a:rPr lang="en-US" sz="1100" baseline="0"/>
            <a:t>2.si el modelo lineal es confiable</a:t>
          </a:r>
        </a:p>
        <a:p>
          <a:r>
            <a:rPr lang="en-US" sz="1100" baseline="0"/>
            <a:t>3.que tipo de correlacion tiene</a:t>
          </a:r>
        </a:p>
        <a:p>
          <a:endParaRPr lang="en-US" sz="1100"/>
        </a:p>
      </xdr:txBody>
    </xdr:sp>
    <xdr:clientData/>
  </xdr:twoCellAnchor>
  <xdr:twoCellAnchor editAs="oneCell">
    <xdr:from>
      <xdr:col>1</xdr:col>
      <xdr:colOff>0</xdr:colOff>
      <xdr:row>14</xdr:row>
      <xdr:rowOff>0</xdr:rowOff>
    </xdr:from>
    <xdr:to>
      <xdr:col>3</xdr:col>
      <xdr:colOff>19050</xdr:colOff>
      <xdr:row>17</xdr:row>
      <xdr:rowOff>19050</xdr:rowOff>
    </xdr:to>
    <xdr:pic>
      <xdr:nvPicPr>
        <xdr:cNvPr id="10" name="Imagen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667000"/>
          <a:ext cx="23050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19</xdr:row>
      <xdr:rowOff>180975</xdr:rowOff>
    </xdr:from>
    <xdr:to>
      <xdr:col>3</xdr:col>
      <xdr:colOff>9525</xdr:colOff>
      <xdr:row>23</xdr:row>
      <xdr:rowOff>38100</xdr:rowOff>
    </xdr:to>
    <xdr:pic>
      <xdr:nvPicPr>
        <xdr:cNvPr id="11" name="Imagen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1525" y="3800475"/>
          <a:ext cx="22860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28</xdr:row>
      <xdr:rowOff>190499</xdr:rowOff>
    </xdr:from>
    <xdr:to>
      <xdr:col>3</xdr:col>
      <xdr:colOff>0</xdr:colOff>
      <xdr:row>33</xdr:row>
      <xdr:rowOff>9524</xdr:rowOff>
    </xdr:to>
    <xdr:pic>
      <xdr:nvPicPr>
        <xdr:cNvPr id="12" name="Imagen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5638799"/>
          <a:ext cx="227647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761999</xdr:colOff>
      <xdr:row>39</xdr:row>
      <xdr:rowOff>9525</xdr:rowOff>
    </xdr:from>
    <xdr:to>
      <xdr:col>3</xdr:col>
      <xdr:colOff>1114424</xdr:colOff>
      <xdr:row>43</xdr:row>
      <xdr:rowOff>0</xdr:rowOff>
    </xdr:to>
    <xdr:pic>
      <xdr:nvPicPr>
        <xdr:cNvPr id="13" name="Imagen 1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1999" y="7610475"/>
          <a:ext cx="340042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33</xdr:row>
      <xdr:rowOff>171450</xdr:rowOff>
    </xdr:from>
    <xdr:to>
      <xdr:col>14</xdr:col>
      <xdr:colOff>0</xdr:colOff>
      <xdr:row>48</xdr:row>
      <xdr:rowOff>9525</xdr:rowOff>
    </xdr:to>
    <xdr:sp macro="" textlink="">
      <xdr:nvSpPr>
        <xdr:cNvPr id="14" name="CuadroTexto 13"/>
        <xdr:cNvSpPr txBox="1"/>
      </xdr:nvSpPr>
      <xdr:spPr>
        <a:xfrm>
          <a:off x="7696200" y="6572250"/>
          <a:ext cx="4572000"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La ecuación de la recta de regresión que has calculado es</a:t>
          </a:r>
          <a:r>
            <a:rPr lang="en-US" sz="1100" b="0" i="0" baseline="0">
              <a:solidFill>
                <a:schemeClr val="dk1"/>
              </a:solidFill>
              <a:effectLst/>
              <a:latin typeface="+mn-lt"/>
              <a:ea typeface="+mn-ea"/>
              <a:cs typeface="+mn-cs"/>
            </a:rPr>
            <a:t>: </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=1.18</a:t>
          </a:r>
          <a:r>
            <a:rPr lang="en-US" sz="1100" b="0" i="1">
              <a:solidFill>
                <a:schemeClr val="dk1"/>
              </a:solidFill>
              <a:effectLst/>
              <a:latin typeface="+mn-lt"/>
              <a:ea typeface="+mn-ea"/>
              <a:cs typeface="+mn-cs"/>
            </a:rPr>
            <a:t>X</a:t>
          </a:r>
          <a:r>
            <a:rPr lang="en-US" sz="1100" b="0" i="0">
              <a:solidFill>
                <a:schemeClr val="dk1"/>
              </a:solidFill>
              <a:effectLst/>
              <a:latin typeface="+mn-lt"/>
              <a:ea typeface="+mn-ea"/>
              <a:cs typeface="+mn-cs"/>
            </a:rPr>
            <a:t>+40.67</a:t>
          </a:r>
        </a:p>
        <a:p>
          <a:r>
            <a:rPr lang="en-US" sz="1100" b="0" i="0">
              <a:solidFill>
                <a:schemeClr val="dk1"/>
              </a:solidFill>
              <a:effectLst/>
              <a:latin typeface="+mn-lt"/>
              <a:ea typeface="+mn-ea"/>
              <a:cs typeface="+mn-cs"/>
            </a:rPr>
            <a:t>Esto significa que esta es la ecuación de la recta de regresión lineal simple que se utiliza para predecir las calificaciones (Y) en función de las horas de estudio (X).</a:t>
          </a:r>
        </a:p>
        <a:p>
          <a:r>
            <a:rPr lang="en-US" sz="1100" b="0" i="0">
              <a:solidFill>
                <a:schemeClr val="dk1"/>
              </a:solidFill>
              <a:effectLst/>
              <a:latin typeface="+mn-lt"/>
              <a:ea typeface="+mn-ea"/>
              <a:cs typeface="+mn-cs"/>
            </a:rPr>
            <a:t>El modelo lineal tiene una correlación positiva con un valor de </a:t>
          </a:r>
          <a:r>
            <a:rPr lang="en-US" sz="1100" b="0" i="1">
              <a:solidFill>
                <a:schemeClr val="dk1"/>
              </a:solidFill>
              <a:effectLst/>
              <a:latin typeface="+mn-lt"/>
              <a:ea typeface="+mn-ea"/>
              <a:cs typeface="+mn-cs"/>
            </a:rPr>
            <a:t>r</a:t>
          </a:r>
          <a:r>
            <a:rPr lang="en-US" sz="1100" b="0" i="0">
              <a:solidFill>
                <a:schemeClr val="dk1"/>
              </a:solidFill>
              <a:effectLst/>
              <a:latin typeface="+mn-lt"/>
              <a:ea typeface="+mn-ea"/>
              <a:cs typeface="+mn-cs"/>
            </a:rPr>
            <a:t>=1.18. </a:t>
          </a:r>
        </a:p>
        <a:p>
          <a:r>
            <a:rPr lang="en-US" sz="1100" b="0" i="0">
              <a:solidFill>
                <a:schemeClr val="dk1"/>
              </a:solidFill>
              <a:effectLst/>
              <a:latin typeface="+mn-lt"/>
              <a:ea typeface="+mn-ea"/>
              <a:cs typeface="+mn-cs"/>
            </a:rPr>
            <a:t>Esto indica una correlación positiva entre las horas de estudio y las calificaciones, lo que significa que a medida que las horas de estudio aumentan, las calificaciones tienden a aumentar. Sin embargo, el valor de </a:t>
          </a:r>
          <a:r>
            <a:rPr lang="en-US" sz="1100" b="0" i="1">
              <a:solidFill>
                <a:schemeClr val="dk1"/>
              </a:solidFill>
              <a:effectLst/>
              <a:latin typeface="+mn-lt"/>
              <a:ea typeface="+mn-ea"/>
              <a:cs typeface="+mn-cs"/>
            </a:rPr>
            <a:t>r</a:t>
          </a:r>
          <a:r>
            <a:rPr lang="en-US" sz="1100" b="0" i="0">
              <a:solidFill>
                <a:schemeClr val="dk1"/>
              </a:solidFill>
              <a:effectLst/>
              <a:latin typeface="+mn-lt"/>
              <a:ea typeface="+mn-ea"/>
              <a:cs typeface="+mn-cs"/>
            </a:rPr>
            <a:t> es relativamente bajo, lo que sugiere que la relación no es muy fuerte. El modelo lineal es confiable en el sentido de que hay una relación positiva, pero la fuerza de la relación es limitada debido al valor moderado de </a:t>
          </a:r>
          <a:r>
            <a:rPr lang="en-US" sz="1100" b="0" i="1">
              <a:solidFill>
                <a:schemeClr val="dk1"/>
              </a:solidFill>
              <a:effectLst/>
              <a:latin typeface="+mn-lt"/>
              <a:ea typeface="+mn-ea"/>
              <a:cs typeface="+mn-cs"/>
            </a:rPr>
            <a:t>r</a:t>
          </a: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El valor de </a:t>
          </a:r>
          <a:r>
            <a:rPr lang="en-US" sz="1100" b="0" i="1">
              <a:solidFill>
                <a:schemeClr val="dk1"/>
              </a:solidFill>
              <a:effectLst/>
              <a:latin typeface="+mn-lt"/>
              <a:ea typeface="+mn-ea"/>
              <a:cs typeface="+mn-cs"/>
            </a:rPr>
            <a:t>r</a:t>
          </a:r>
          <a:r>
            <a:rPr lang="en-US" sz="1100" b="0" i="0">
              <a:solidFill>
                <a:schemeClr val="dk1"/>
              </a:solidFill>
              <a:effectLst/>
              <a:latin typeface="+mn-lt"/>
              <a:ea typeface="+mn-ea"/>
              <a:cs typeface="+mn-cs"/>
            </a:rPr>
            <a:t>2=1.39 es inusualmente alto y no puede ser mayor que 1 en un contexto realista. Esto sugiere un problema en los datos. Por lo tanto, no es posible determinar el tipo de correlación con certeza debido a esta discrepancia en el valor de </a:t>
          </a:r>
          <a:r>
            <a:rPr lang="en-US" sz="1100" b="0" i="1">
              <a:solidFill>
                <a:schemeClr val="dk1"/>
              </a:solidFill>
              <a:effectLst/>
              <a:latin typeface="+mn-lt"/>
              <a:ea typeface="+mn-ea"/>
              <a:cs typeface="+mn-cs"/>
            </a:rPr>
            <a:t>r</a:t>
          </a:r>
          <a:r>
            <a:rPr lang="en-US" sz="1100" b="0" i="0">
              <a:solidFill>
                <a:schemeClr val="dk1"/>
              </a:solidFill>
              <a:effectLst/>
              <a:latin typeface="+mn-lt"/>
              <a:ea typeface="+mn-ea"/>
              <a:cs typeface="+mn-cs"/>
            </a:rPr>
            <a:t>2. </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742950</xdr:colOff>
      <xdr:row>5</xdr:row>
      <xdr:rowOff>180975</xdr:rowOff>
    </xdr:from>
    <xdr:to>
      <xdr:col>14</xdr:col>
      <xdr:colOff>9525</xdr:colOff>
      <xdr:row>28</xdr:row>
      <xdr:rowOff>28575</xdr:rowOff>
    </xdr:to>
    <xdr:sp macro="" textlink="">
      <xdr:nvSpPr>
        <xdr:cNvPr id="2" name="CuadroTexto 1"/>
        <xdr:cNvSpPr txBox="1"/>
      </xdr:nvSpPr>
      <xdr:spPr>
        <a:xfrm>
          <a:off x="742950" y="1133475"/>
          <a:ext cx="9934575" cy="422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Teorema de la probabilidad total:</a:t>
          </a:r>
          <a:r>
            <a:rPr lang="es-AR" sz="1100">
              <a:solidFill>
                <a:schemeClr val="dk1"/>
              </a:solidFill>
              <a:effectLst/>
              <a:latin typeface="+mn-lt"/>
              <a:ea typeface="+mn-ea"/>
              <a:cs typeface="+mn-cs"/>
            </a:rPr>
            <a:t> es un principio fundamental en la teoría de la probabilidad que permite calcular la probabilidad de un evento mediante la suma de probabilidades condicionales ponderadas por las probabilidades de eventos relacionados.</a:t>
          </a:r>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Si {B₁, B₂, ..., Bₙ} es una partición de un espacio muestral S (lo que significa que los eventos Bᵢ son mutuamente excluyentes y su unión es igual a S), entonces para cualquier evento A, la probabilidad de A se puede calcular como:  P(A) = ∑ [P(A|Bᵢ) * P(Bᵢ)]</a:t>
          </a:r>
        </a:p>
        <a:p>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Suponga que tiene dos máquinas (M₁ y M₂) que producen tornillos. El 80% de los tornillos provienen de la Máquina 1 (M₁) y el 20% provienen de la Máquina 2 (M₂). Sabe que el 2% de los tornillos producidos por M₁ son defectuosos, mientras que el 5% de los tornillos producidos por M₂ son defectuosos.</a:t>
          </a:r>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Quiere calcular la probabilidad de que un tornillo elegido al azar sea defectuoso.</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Define los eventos:</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A: Un tornillo es defectuoso.</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B₁: El tornillo proviene de M₁.</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B₂: El tornillo proviene de M₂.</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Sabe:</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P(B₁) = 0.80 (probabilidad de que el tornillo provenga de M₁)</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P(B₂) = 0.20 (probabilidad de que el tornillo provenga de M₂)</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P(A|B₁) = 0.02 (probabilidad de que un tornillo sea defectuoso dado que proviene de M₁)</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P(A|B₂) = 0.05 (probabilidad de que un tornillo sea defectuoso dado que proviene de M₂)</a:t>
          </a:r>
        </a:p>
        <a:p>
          <a:pPr lvl="0"/>
          <a:endParaRPr lang="en-US" sz="1100">
            <a:solidFill>
              <a:schemeClr val="dk1"/>
            </a:solidFill>
            <a:effectLst/>
            <a:latin typeface="+mn-lt"/>
            <a:ea typeface="+mn-ea"/>
            <a:cs typeface="+mn-cs"/>
          </a:endParaRPr>
        </a:p>
        <a:p>
          <a:r>
            <a:rPr lang="es-AR" sz="1100" b="1">
              <a:solidFill>
                <a:schemeClr val="dk1"/>
              </a:solidFill>
              <a:effectLst/>
              <a:latin typeface="+mn-lt"/>
              <a:ea typeface="+mn-ea"/>
              <a:cs typeface="+mn-cs"/>
            </a:rPr>
            <a:t>Usando el Teorema de la Probabilidad Total:</a:t>
          </a:r>
          <a:endParaRPr lang="en-US" sz="1100" b="1">
            <a:solidFill>
              <a:schemeClr val="dk1"/>
            </a:solidFill>
            <a:effectLst/>
            <a:latin typeface="+mn-lt"/>
            <a:ea typeface="+mn-ea"/>
            <a:cs typeface="+mn-cs"/>
          </a:endParaRPr>
        </a:p>
        <a:p>
          <a:r>
            <a:rPr lang="es-ES" sz="1100">
              <a:solidFill>
                <a:schemeClr val="dk1"/>
              </a:solidFill>
              <a:effectLst/>
              <a:latin typeface="+mn-lt"/>
              <a:ea typeface="+mn-ea"/>
              <a:cs typeface="+mn-cs"/>
            </a:rPr>
            <a:t>P(A) = P(A|B₁) * P(B₁) + P(A|B₂) * P(B₂)</a:t>
          </a:r>
          <a:endParaRPr lang="en-US" sz="1100">
            <a:solidFill>
              <a:schemeClr val="dk1"/>
            </a:solidFill>
            <a:effectLst/>
            <a:latin typeface="+mn-lt"/>
            <a:ea typeface="+mn-ea"/>
            <a:cs typeface="+mn-cs"/>
          </a:endParaRPr>
        </a:p>
        <a:p>
          <a:r>
            <a:rPr lang="es-ES" sz="1100">
              <a:solidFill>
                <a:schemeClr val="dk1"/>
              </a:solidFill>
              <a:effectLst/>
              <a:latin typeface="+mn-lt"/>
              <a:ea typeface="+mn-ea"/>
              <a:cs typeface="+mn-cs"/>
            </a:rPr>
            <a:t>P(A) = (0.02 * 0.80) + (0.05 * 0.20)</a:t>
          </a:r>
          <a:endParaRPr lang="en-US" sz="1100">
            <a:solidFill>
              <a:schemeClr val="dk1"/>
            </a:solidFill>
            <a:effectLst/>
            <a:latin typeface="+mn-lt"/>
            <a:ea typeface="+mn-ea"/>
            <a:cs typeface="+mn-cs"/>
          </a:endParaRPr>
        </a:p>
        <a:p>
          <a:r>
            <a:rPr lang="es-ES" sz="1100">
              <a:solidFill>
                <a:schemeClr val="dk1"/>
              </a:solidFill>
              <a:effectLst/>
              <a:latin typeface="+mn-lt"/>
              <a:ea typeface="+mn-ea"/>
              <a:cs typeface="+mn-cs"/>
            </a:rPr>
            <a:t>P(A) = 0.016 + 0.010</a:t>
          </a:r>
          <a:endParaRPr lang="en-US" sz="1100">
            <a:solidFill>
              <a:schemeClr val="dk1"/>
            </a:solidFill>
            <a:effectLst/>
            <a:latin typeface="+mn-lt"/>
            <a:ea typeface="+mn-ea"/>
            <a:cs typeface="+mn-cs"/>
          </a:endParaRPr>
        </a:p>
        <a:p>
          <a:r>
            <a:rPr lang="es-ES" sz="1100">
              <a:solidFill>
                <a:schemeClr val="dk1"/>
              </a:solidFill>
              <a:effectLst/>
              <a:latin typeface="+mn-lt"/>
              <a:ea typeface="+mn-ea"/>
              <a:cs typeface="+mn-cs"/>
            </a:rPr>
            <a:t>P(A) = 0.026</a:t>
          </a:r>
          <a:endParaRPr lang="en-US" sz="1100">
            <a:solidFill>
              <a:schemeClr val="dk1"/>
            </a:solidFill>
            <a:effectLst/>
            <a:latin typeface="+mn-lt"/>
            <a:ea typeface="+mn-ea"/>
            <a:cs typeface="+mn-cs"/>
          </a:endParaRPr>
        </a:p>
        <a:p>
          <a:r>
            <a:rPr lang="es-AR" sz="1100">
              <a:solidFill>
                <a:srgbClr val="00B050"/>
              </a:solidFill>
              <a:effectLst/>
              <a:latin typeface="+mn-lt"/>
              <a:ea typeface="+mn-ea"/>
              <a:cs typeface="+mn-cs"/>
            </a:rPr>
            <a:t>La probabilidad de que un tornillo elegido al azar sea defectuoso es del 2.6%.</a:t>
          </a:r>
          <a:endParaRPr lang="en-US" sz="1100">
            <a:solidFill>
              <a:srgbClr val="00B050"/>
            </a:solidFill>
            <a:effectLst/>
            <a:latin typeface="+mn-lt"/>
            <a:ea typeface="+mn-ea"/>
            <a:cs typeface="+mn-cs"/>
          </a:endParaRPr>
        </a:p>
        <a:p>
          <a:endParaRPr lang="en-US" sz="1100"/>
        </a:p>
      </xdr:txBody>
    </xdr:sp>
    <xdr:clientData/>
  </xdr:twoCellAnchor>
  <xdr:twoCellAnchor>
    <xdr:from>
      <xdr:col>0</xdr:col>
      <xdr:colOff>742950</xdr:colOff>
      <xdr:row>0</xdr:row>
      <xdr:rowOff>190499</xdr:rowOff>
    </xdr:from>
    <xdr:to>
      <xdr:col>8</xdr:col>
      <xdr:colOff>19050</xdr:colOff>
      <xdr:row>5</xdr:row>
      <xdr:rowOff>28574</xdr:rowOff>
    </xdr:to>
    <xdr:sp macro="" textlink="">
      <xdr:nvSpPr>
        <xdr:cNvPr id="3" name="CuadroTexto 2"/>
        <xdr:cNvSpPr txBox="1"/>
      </xdr:nvSpPr>
      <xdr:spPr>
        <a:xfrm>
          <a:off x="742950" y="190499"/>
          <a:ext cx="53721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Consideraciones y o Conceptualizaciones previas. Enunciados</a:t>
          </a:r>
          <a:r>
            <a:rPr lang="en-US" sz="1100" baseline="0"/>
            <a:t> y explicacion de:</a:t>
          </a:r>
        </a:p>
        <a:p>
          <a:endParaRPr lang="en-US" sz="1100" baseline="0"/>
        </a:p>
        <a:p>
          <a:r>
            <a:rPr lang="en-US" sz="1100" baseline="0"/>
            <a:t>1. Teorema de la Probabilidad Total</a:t>
          </a:r>
        </a:p>
        <a:p>
          <a:r>
            <a:rPr lang="en-US" sz="1100" baseline="0"/>
            <a:t>2. Teorema de Bayes</a:t>
          </a:r>
          <a:endParaRPr lang="en-US" sz="1100"/>
        </a:p>
      </xdr:txBody>
    </xdr:sp>
    <xdr:clientData/>
  </xdr:twoCellAnchor>
  <xdr:twoCellAnchor>
    <xdr:from>
      <xdr:col>0</xdr:col>
      <xdr:colOff>752474</xdr:colOff>
      <xdr:row>29</xdr:row>
      <xdr:rowOff>0</xdr:rowOff>
    </xdr:from>
    <xdr:to>
      <xdr:col>14</xdr:col>
      <xdr:colOff>19049</xdr:colOff>
      <xdr:row>55</xdr:row>
      <xdr:rowOff>28575</xdr:rowOff>
    </xdr:to>
    <xdr:sp macro="" textlink="">
      <xdr:nvSpPr>
        <xdr:cNvPr id="4" name="CuadroTexto 3"/>
        <xdr:cNvSpPr txBox="1"/>
      </xdr:nvSpPr>
      <xdr:spPr>
        <a:xfrm>
          <a:off x="752474" y="5524500"/>
          <a:ext cx="9934575" cy="498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Formula de Bayes: </a:t>
          </a:r>
          <a:r>
            <a:rPr lang="es-AR" sz="1100">
              <a:solidFill>
                <a:schemeClr val="dk1"/>
              </a:solidFill>
              <a:effectLst/>
              <a:latin typeface="+mn-lt"/>
              <a:ea typeface="+mn-ea"/>
              <a:cs typeface="+mn-cs"/>
            </a:rPr>
            <a:t>es un concepto fundamental en la teoría de la probabilidad que se utiliza para actualizar probabilidades cuando se dispone de nueva información o evidencia. Permite calcular la probabilidad condicional de un evento A dado un evento B, cuando se conoce la probabilidad de B dado A y la probabilidad a priori de A y B. </a:t>
          </a:r>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Si A y B son eventos, la probabilidad condicional de que ocurra A dado que ha ocurrido B se calcula de la siguiente manera:</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 (A|B) = [P (B|A) * P (A)] / P (B)</a:t>
          </a:r>
        </a:p>
        <a:p>
          <a:r>
            <a:rPr lang="es-AR" sz="1100">
              <a:solidFill>
                <a:schemeClr val="dk1"/>
              </a:solidFill>
              <a:effectLst/>
              <a:latin typeface="+mn-lt"/>
              <a:ea typeface="+mn-ea"/>
              <a:cs typeface="+mn-cs"/>
            </a:rPr>
            <a:t>Donde:</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P(A|B) es la probabilidad condicional de A dado B.</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P(B|A) es la probabilidad condicional de B dado A.</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P(A) es la probabilidad a priori de A.</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 es la probabilidad a priori de B.</a:t>
          </a:r>
        </a:p>
        <a:p>
          <a:pPr lvl="0"/>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Suponga que una clínica médica ofrece pruebas para detectar una enfermedad rara. La prueba tiene una tasa de falsos positivos del 5% y una tasa de falsos negativos del 1%. La enfermedad es realmente rara, y solo el 0.1% de la población la tiene. Quiere calcular la probabilidad de que una persona que ha dado positivo en la prueba realmente tenga la enfermedad.</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Define los eventos:</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A: La persona tiene la enfermedad.</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B: La persona da positivo en la prueba.</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Sabe:</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P(A) = 0.001 (probabilidad a priori de tener la enfermedad).</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P(B|A) = 0.99 (probabilidad de dar positivo en la prueba dado que tiene la enfermedad).</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P(B|¬A) = 0.05 (probabilidad de dar positivo en la prueba dado que no tiene la enfermedad, ¬A es la negación de A).</a:t>
          </a:r>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Quiere calcular P(A|B) (probabilidad de tener la enfermedad dado que dio positivo en la prueba).</a:t>
          </a:r>
        </a:p>
        <a:p>
          <a:pPr lvl="0"/>
          <a:endParaRPr lang="en-US" sz="1100">
            <a:solidFill>
              <a:schemeClr val="dk1"/>
            </a:solidFill>
            <a:effectLst/>
            <a:latin typeface="+mn-lt"/>
            <a:ea typeface="+mn-ea"/>
            <a:cs typeface="+mn-cs"/>
          </a:endParaRPr>
        </a:p>
        <a:p>
          <a:r>
            <a:rPr lang="es-AR" sz="1100" b="1">
              <a:solidFill>
                <a:schemeClr val="dk1"/>
              </a:solidFill>
              <a:effectLst/>
              <a:latin typeface="+mn-lt"/>
              <a:ea typeface="+mn-ea"/>
              <a:cs typeface="+mn-cs"/>
            </a:rPr>
            <a:t>Usando la Fórmula de Bayes:</a:t>
          </a:r>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P (A|B) = [P (B|A) * P (A)] / [P (B|A) * P (A) + P (B|¬A) * P (¬A)]</a:t>
          </a:r>
        </a:p>
        <a:p>
          <a:r>
            <a:rPr lang="es-AR" sz="1100">
              <a:solidFill>
                <a:schemeClr val="dk1"/>
              </a:solidFill>
              <a:effectLst/>
              <a:latin typeface="+mn-lt"/>
              <a:ea typeface="+mn-ea"/>
              <a:cs typeface="+mn-cs"/>
            </a:rPr>
            <a:t>P(A|B) = (0.99 * 0.001) / [(0.99 * 0.001) + (0.05 * 0.999)]</a:t>
          </a:r>
          <a:endParaRPr lang="en-US" sz="1100">
            <a:solidFill>
              <a:schemeClr val="dk1"/>
            </a:solidFill>
            <a:effectLst/>
            <a:latin typeface="+mn-lt"/>
            <a:ea typeface="+mn-ea"/>
            <a:cs typeface="+mn-cs"/>
          </a:endParaRPr>
        </a:p>
        <a:p>
          <a:r>
            <a:rPr lang="es-AR" sz="1100">
              <a:solidFill>
                <a:schemeClr val="dk1"/>
              </a:solidFill>
              <a:effectLst/>
              <a:latin typeface="+mn-lt"/>
              <a:ea typeface="+mn-ea"/>
              <a:cs typeface="+mn-cs"/>
            </a:rPr>
            <a:t>P(A|B) ≈ 0.0196</a:t>
          </a:r>
          <a:endParaRPr lang="en-US" sz="1100">
            <a:solidFill>
              <a:schemeClr val="dk1"/>
            </a:solidFill>
            <a:effectLst/>
            <a:latin typeface="+mn-lt"/>
            <a:ea typeface="+mn-ea"/>
            <a:cs typeface="+mn-cs"/>
          </a:endParaRPr>
        </a:p>
        <a:p>
          <a:r>
            <a:rPr lang="es-AR" sz="1100">
              <a:solidFill>
                <a:srgbClr val="00B050"/>
              </a:solidFill>
              <a:effectLst/>
              <a:latin typeface="+mn-lt"/>
              <a:ea typeface="+mn-ea"/>
              <a:cs typeface="+mn-cs"/>
            </a:rPr>
            <a:t>La probabilidad de que una persona que ha dado positivo en la prueba realmente tenga la enfermedad es aproximadamente 1.96%.</a:t>
          </a:r>
          <a:endParaRPr lang="en-US" sz="1100">
            <a:solidFill>
              <a:srgbClr val="00B050"/>
            </a:solidFill>
            <a:effectLst/>
            <a:latin typeface="+mn-lt"/>
            <a:ea typeface="+mn-ea"/>
            <a:cs typeface="+mn-cs"/>
          </a:endParaRPr>
        </a:p>
        <a:p>
          <a:endParaRPr lang="en-US" sz="1100">
            <a:solidFill>
              <a:srgbClr val="00B05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752475</xdr:colOff>
      <xdr:row>0</xdr:row>
      <xdr:rowOff>180975</xdr:rowOff>
    </xdr:from>
    <xdr:to>
      <xdr:col>10</xdr:col>
      <xdr:colOff>76200</xdr:colOff>
      <xdr:row>7</xdr:row>
      <xdr:rowOff>38100</xdr:rowOff>
    </xdr:to>
    <xdr:sp macro="" textlink="">
      <xdr:nvSpPr>
        <xdr:cNvPr id="2" name="CuadroTexto 1"/>
        <xdr:cNvSpPr txBox="1"/>
      </xdr:nvSpPr>
      <xdr:spPr>
        <a:xfrm>
          <a:off x="752475" y="180975"/>
          <a:ext cx="694372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 una estanteria hay 60 novelas y 20 libros de poesia.</a:t>
          </a:r>
          <a:r>
            <a:rPr lang="en-US" sz="1100" baseline="0"/>
            <a:t> Una persona A elige un libro al azar de la estanteria y se lo lleva.</a:t>
          </a:r>
        </a:p>
        <a:p>
          <a:r>
            <a:rPr lang="en-US" sz="1100" baseline="0"/>
            <a:t>a continuacion otra persona B elige otro libro al azar.</a:t>
          </a:r>
        </a:p>
        <a:p>
          <a:endParaRPr lang="en-US" sz="1100" baseline="0"/>
        </a:p>
        <a:p>
          <a:r>
            <a:rPr lang="en-US" sz="1100" baseline="0"/>
            <a:t>1.cual es la probabilidad de que el libro seleccionado por B sea una novela?</a:t>
          </a:r>
        </a:p>
        <a:p>
          <a:r>
            <a:rPr lang="en-US" sz="1100" baseline="0"/>
            <a:t>2.si se sabe que B eligio una novela. cual es la probabilidad de que el libro seleccionado por A sea de poesia?</a:t>
          </a:r>
          <a:endParaRPr lang="en-US" sz="1100"/>
        </a:p>
      </xdr:txBody>
    </xdr:sp>
    <xdr:clientData/>
  </xdr:twoCellAnchor>
  <xdr:twoCellAnchor>
    <xdr:from>
      <xdr:col>1</xdr:col>
      <xdr:colOff>0</xdr:colOff>
      <xdr:row>8</xdr:row>
      <xdr:rowOff>0</xdr:rowOff>
    </xdr:from>
    <xdr:to>
      <xdr:col>13</xdr:col>
      <xdr:colOff>19050</xdr:colOff>
      <xdr:row>29</xdr:row>
      <xdr:rowOff>19050</xdr:rowOff>
    </xdr:to>
    <xdr:sp macro="" textlink="">
      <xdr:nvSpPr>
        <xdr:cNvPr id="3" name="CuadroTexto 2"/>
        <xdr:cNvSpPr txBox="1"/>
      </xdr:nvSpPr>
      <xdr:spPr>
        <a:xfrm>
          <a:off x="762000" y="1524000"/>
          <a:ext cx="9163050" cy="401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calcular las probabilidades en esta situación, primeroconsidero la probabilidad condicional, que se basa en el resultado de la primera persona (A). Usaremos la notación "N" para novelas y "P" para libros de poesía.</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1. ¿Cuál es la probabilidad de que el libro seleccionado por B sea una novela? </a:t>
          </a:r>
        </a:p>
        <a:p>
          <a:r>
            <a:rPr lang="en-US" sz="1100" b="0" i="0">
              <a:solidFill>
                <a:schemeClr val="dk1"/>
              </a:solidFill>
              <a:effectLst/>
              <a:latin typeface="+mn-lt"/>
              <a:ea typeface="+mn-ea"/>
              <a:cs typeface="+mn-cs"/>
            </a:rPr>
            <a:t>Para calcular esta probabilidad, primero observo cuántos libros hay de cada tipo en la estantería antes de que la persona B haga su elección:</a:t>
          </a:r>
        </a:p>
        <a:p>
          <a:r>
            <a:rPr lang="en-US" sz="1100" b="0" i="0">
              <a:solidFill>
                <a:schemeClr val="dk1"/>
              </a:solidFill>
              <a:effectLst/>
              <a:latin typeface="+mn-lt"/>
              <a:ea typeface="+mn-ea"/>
              <a:cs typeface="+mn-cs"/>
            </a:rPr>
            <a:t>	</a:t>
          </a:r>
          <a:r>
            <a:rPr lang="en-US" sz="1100" b="0" i="0">
              <a:solidFill>
                <a:srgbClr val="7030A0"/>
              </a:solidFill>
              <a:effectLst/>
              <a:latin typeface="+mn-lt"/>
              <a:ea typeface="+mn-ea"/>
              <a:cs typeface="+mn-cs"/>
            </a:rPr>
            <a:t>Inicialmente, hay 60 novelas y 20 libros de poesía en la estantería.</a:t>
          </a:r>
        </a:p>
        <a:p>
          <a:r>
            <a:rPr lang="en-US" sz="1100" b="0" i="0">
              <a:solidFill>
                <a:schemeClr val="dk1"/>
              </a:solidFill>
              <a:effectLst/>
              <a:latin typeface="+mn-lt"/>
              <a:ea typeface="+mn-ea"/>
              <a:cs typeface="+mn-cs"/>
            </a:rPr>
            <a:t>Si la persona A elige una novela, quedarán 59 novelas y 20 libros de poesía en la estantería. La probabilidad de que A elija una novela es </a:t>
          </a:r>
        </a:p>
        <a:p>
          <a:r>
            <a:rPr lang="en-US" sz="1100" b="0" i="0">
              <a:solidFill>
                <a:schemeClr val="dk1"/>
              </a:solidFill>
              <a:effectLst/>
              <a:latin typeface="+mn-lt"/>
              <a:ea typeface="+mn-ea"/>
              <a:cs typeface="+mn-cs"/>
            </a:rPr>
            <a:t>		60 / 60 + 20 =</a:t>
          </a:r>
          <a:r>
            <a:rPr lang="en-US" sz="1100" b="0" i="0" baseline="0">
              <a:solidFill>
                <a:schemeClr val="dk1"/>
              </a:solidFill>
              <a:effectLst/>
              <a:latin typeface="+mn-lt"/>
              <a:ea typeface="+mn-ea"/>
              <a:cs typeface="+mn-cs"/>
            </a:rPr>
            <a:t> 60 / 80 = </a:t>
          </a:r>
          <a:r>
            <a:rPr lang="en-US" sz="1100" b="1" i="0" baseline="0">
              <a:solidFill>
                <a:schemeClr val="dk1"/>
              </a:solidFill>
              <a:effectLst/>
              <a:latin typeface="+mn-lt"/>
              <a:ea typeface="+mn-ea"/>
              <a:cs typeface="+mn-cs"/>
            </a:rPr>
            <a:t>3 / 4</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Ahora, si la persona A elige una novela, la probabilidad de que B también elija una novela (ya que hay 59 novelas entre las opciones restantes) es </a:t>
          </a:r>
        </a:p>
        <a:p>
          <a:r>
            <a:rPr lang="en-US" sz="1100" b="0" i="0">
              <a:solidFill>
                <a:schemeClr val="dk1"/>
              </a:solidFill>
              <a:effectLst/>
              <a:latin typeface="+mn-lt"/>
              <a:ea typeface="+mn-ea"/>
              <a:cs typeface="+mn-cs"/>
            </a:rPr>
            <a:t>		59 / 59 +</a:t>
          </a:r>
          <a:r>
            <a:rPr lang="en-US" sz="1100" b="0" i="0" baseline="0">
              <a:solidFill>
                <a:schemeClr val="dk1"/>
              </a:solidFill>
              <a:effectLst/>
              <a:latin typeface="+mn-lt"/>
              <a:ea typeface="+mn-ea"/>
              <a:cs typeface="+mn-cs"/>
            </a:rPr>
            <a:t> 20 = </a:t>
          </a:r>
          <a:r>
            <a:rPr lang="en-US" sz="1100" b="1" i="0" baseline="0">
              <a:solidFill>
                <a:schemeClr val="dk1"/>
              </a:solidFill>
              <a:effectLst/>
              <a:latin typeface="+mn-lt"/>
              <a:ea typeface="+mn-ea"/>
              <a:cs typeface="+mn-cs"/>
            </a:rPr>
            <a:t>59 / 79</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Entonces, </a:t>
          </a:r>
          <a:r>
            <a:rPr lang="en-US" sz="1100" b="1" i="0">
              <a:solidFill>
                <a:schemeClr val="dk1"/>
              </a:solidFill>
              <a:effectLst/>
              <a:latin typeface="+mn-lt"/>
              <a:ea typeface="+mn-ea"/>
              <a:cs typeface="+mn-cs"/>
            </a:rPr>
            <a:t>la probabilidad de que B elija una novela después de que A haya elegido una novela es </a:t>
          </a:r>
          <a:r>
            <a:rPr lang="en-US" sz="1100" b="1" i="0" baseline="0">
              <a:solidFill>
                <a:schemeClr val="dk1"/>
              </a:solidFill>
              <a:effectLst/>
              <a:latin typeface="+mn-lt"/>
              <a:ea typeface="+mn-ea"/>
              <a:cs typeface="+mn-cs"/>
            </a:rPr>
            <a:t> (</a:t>
          </a:r>
          <a:r>
            <a:rPr lang="en-US" sz="1100" b="0" i="0" baseline="0">
              <a:solidFill>
                <a:schemeClr val="dk1"/>
              </a:solidFill>
              <a:effectLst/>
              <a:latin typeface="+mn-lt"/>
              <a:ea typeface="+mn-ea"/>
              <a:cs typeface="+mn-cs"/>
            </a:rPr>
            <a:t>3 / 4) * (59 / 79) = </a:t>
          </a:r>
          <a:r>
            <a:rPr lang="en-US" sz="1100" b="1" i="0" baseline="0">
              <a:solidFill>
                <a:schemeClr val="dk1"/>
              </a:solidFill>
              <a:effectLst/>
              <a:latin typeface="+mn-lt"/>
              <a:ea typeface="+mn-ea"/>
              <a:cs typeface="+mn-cs"/>
            </a:rPr>
            <a:t>177 / 316</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2. Si se sabe que B eligió una novela, ¿cuál es la probabilidad de que el libro seleccionado por A sea de poesía?</a:t>
          </a:r>
          <a:r>
            <a:rPr lang="en-US" sz="1100" b="0" i="0">
              <a:solidFill>
                <a:schemeClr val="dk1"/>
              </a:solidFill>
              <a:effectLst/>
              <a:latin typeface="+mn-lt"/>
              <a:ea typeface="+mn-ea"/>
              <a:cs typeface="+mn-cs"/>
            </a:rPr>
            <a:t> </a:t>
          </a:r>
        </a:p>
        <a:p>
          <a:r>
            <a:rPr lang="en-US" sz="1100" b="0" i="0">
              <a:solidFill>
                <a:schemeClr val="dk1"/>
              </a:solidFill>
              <a:effectLst/>
              <a:latin typeface="+mn-lt"/>
              <a:ea typeface="+mn-ea"/>
              <a:cs typeface="+mn-cs"/>
            </a:rPr>
            <a:t>En este caso, debo calcular la probabilidad condicional de que A haya elegido un libro de poesía dado que B eligió una novela.</a:t>
          </a:r>
        </a:p>
        <a:p>
          <a:r>
            <a:rPr lang="en-US" sz="1100" b="0" i="0">
              <a:solidFill>
                <a:schemeClr val="dk1"/>
              </a:solidFill>
              <a:effectLst/>
              <a:latin typeface="+mn-lt"/>
              <a:ea typeface="+mn-ea"/>
              <a:cs typeface="+mn-cs"/>
            </a:rPr>
            <a:t>Si B eligió una novela, eso significa que inicialmente quedaban 59 novelas y 20 libros de poesía en la estantería antes de la elección de A. La probabilidad de que A elija un libro de poesía en esta situación es  </a:t>
          </a:r>
        </a:p>
        <a:p>
          <a:r>
            <a:rPr lang="en-US" sz="1100" b="0" i="0">
              <a:solidFill>
                <a:schemeClr val="dk1"/>
              </a:solidFill>
              <a:effectLst/>
              <a:latin typeface="+mn-lt"/>
              <a:ea typeface="+mn-ea"/>
              <a:cs typeface="+mn-cs"/>
            </a:rPr>
            <a:t>				20 /</a:t>
          </a:r>
          <a:r>
            <a:rPr lang="en-US" sz="1100" b="0" i="0" baseline="0">
              <a:solidFill>
                <a:schemeClr val="dk1"/>
              </a:solidFill>
              <a:effectLst/>
              <a:latin typeface="+mn-lt"/>
              <a:ea typeface="+mn-ea"/>
              <a:cs typeface="+mn-cs"/>
            </a:rPr>
            <a:t> 59 + 20 = </a:t>
          </a:r>
          <a:r>
            <a:rPr lang="en-US" sz="1100" b="1" i="0" baseline="0">
              <a:solidFill>
                <a:schemeClr val="dk1"/>
              </a:solidFill>
              <a:effectLst/>
              <a:latin typeface="+mn-lt"/>
              <a:ea typeface="+mn-ea"/>
              <a:cs typeface="+mn-cs"/>
            </a:rPr>
            <a:t>20 / 79</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Entonces, </a:t>
          </a:r>
          <a:r>
            <a:rPr lang="en-US" sz="1100" b="1" i="0">
              <a:solidFill>
                <a:schemeClr val="dk1"/>
              </a:solidFill>
              <a:effectLst/>
              <a:latin typeface="+mn-lt"/>
              <a:ea typeface="+mn-ea"/>
              <a:cs typeface="+mn-cs"/>
            </a:rPr>
            <a:t>la probabilidad de que A elija un libro de poesía dado que B eligió una novela es 20 / 79</a:t>
          </a:r>
        </a:p>
        <a:p>
          <a:endParaRPr lang="en-US" sz="1100" b="1" i="0">
            <a:solidFill>
              <a:schemeClr val="dk1"/>
            </a:solidFill>
            <a:effectLst/>
            <a:latin typeface="+mn-lt"/>
            <a:ea typeface="+mn-ea"/>
            <a:cs typeface="+mn-cs"/>
          </a:endParaRPr>
        </a:p>
        <a:p>
          <a:r>
            <a:rPr lang="en-US" sz="1100" b="0" i="0">
              <a:solidFill>
                <a:srgbClr val="00B050"/>
              </a:solidFill>
              <a:effectLst/>
              <a:latin typeface="+mn-lt"/>
              <a:ea typeface="+mn-ea"/>
              <a:cs typeface="+mn-cs"/>
            </a:rPr>
            <a:t>Para resumir:</a:t>
          </a:r>
        </a:p>
        <a:p>
          <a:r>
            <a:rPr lang="en-US" sz="1100" b="0" i="0">
              <a:solidFill>
                <a:srgbClr val="00B050"/>
              </a:solidFill>
              <a:effectLst/>
              <a:latin typeface="+mn-lt"/>
              <a:ea typeface="+mn-ea"/>
              <a:cs typeface="+mn-cs"/>
            </a:rPr>
            <a:t>La probabilidad de que el libro seleccionado por B sea una novela es 177 / 316​ o aproximadamente 0.5601 (aproximadamente 56.01%).</a:t>
          </a:r>
        </a:p>
        <a:p>
          <a:r>
            <a:rPr lang="en-US" sz="1100" b="0" i="0">
              <a:solidFill>
                <a:srgbClr val="00B050"/>
              </a:solidFill>
              <a:effectLst/>
              <a:latin typeface="+mn-lt"/>
              <a:ea typeface="+mn-ea"/>
              <a:cs typeface="+mn-cs"/>
            </a:rPr>
            <a:t>Si se sabe que B eligió una novela, la probabilidad de que el libro seleccionado por A sea de poesía es 20 / 79 o aproximadamente 0.2532 (aproximadamente 25.32%).</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1</xdr:row>
      <xdr:rowOff>1</xdr:rowOff>
    </xdr:from>
    <xdr:to>
      <xdr:col>13</xdr:col>
      <xdr:colOff>9525</xdr:colOff>
      <xdr:row>6</xdr:row>
      <xdr:rowOff>19051</xdr:rowOff>
    </xdr:to>
    <xdr:sp macro="" textlink="">
      <xdr:nvSpPr>
        <xdr:cNvPr id="2" name="CuadroTexto 1"/>
        <xdr:cNvSpPr txBox="1"/>
      </xdr:nvSpPr>
      <xdr:spPr>
        <a:xfrm>
          <a:off x="752475" y="190501"/>
          <a:ext cx="916305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 la primavera</a:t>
          </a:r>
          <a:r>
            <a:rPr lang="en-US" sz="1100" baseline="0"/>
            <a:t> de 2020 el salario inicial medio de los recien egresados de la universidad es 32580. supongase que los salarios iniciales siguen una distribucion normal con desviacion estandar 3000.</a:t>
          </a:r>
        </a:p>
        <a:p>
          <a:endParaRPr lang="en-US" sz="1100" baseline="0"/>
        </a:p>
        <a:p>
          <a:r>
            <a:rPr lang="en-US" sz="1100" baseline="0"/>
            <a:t>que porcentaje de los egresados tiene un salario inicial medio, entre 32000 y 36000.</a:t>
          </a:r>
          <a:endParaRPr lang="en-US" sz="1100"/>
        </a:p>
      </xdr:txBody>
    </xdr:sp>
    <xdr:clientData/>
  </xdr:twoCellAnchor>
  <xdr:twoCellAnchor>
    <xdr:from>
      <xdr:col>1</xdr:col>
      <xdr:colOff>0</xdr:colOff>
      <xdr:row>7</xdr:row>
      <xdr:rowOff>1</xdr:rowOff>
    </xdr:from>
    <xdr:to>
      <xdr:col>13</xdr:col>
      <xdr:colOff>9525</xdr:colOff>
      <xdr:row>14</xdr:row>
      <xdr:rowOff>19051</xdr:rowOff>
    </xdr:to>
    <xdr:sp macro="" textlink="">
      <xdr:nvSpPr>
        <xdr:cNvPr id="3" name="CuadroTexto 2"/>
        <xdr:cNvSpPr txBox="1"/>
      </xdr:nvSpPr>
      <xdr:spPr>
        <a:xfrm>
          <a:off x="762000" y="1333501"/>
          <a:ext cx="91535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encontrar el porcentaje de los recién egresados de la universidad que tienen un salario inicial medio entre 32000 y 36000, puedo utilizar la distribución normal y la regla empírica (o regla 68-95-99.7) que se aplica a las distribuciones normales.</a:t>
          </a:r>
        </a:p>
        <a:p>
          <a:r>
            <a:rPr lang="en-US" sz="1100" b="1" i="0">
              <a:solidFill>
                <a:schemeClr val="dk1"/>
              </a:solidFill>
              <a:effectLst/>
              <a:latin typeface="+mn-lt"/>
              <a:ea typeface="+mn-ea"/>
              <a:cs typeface="+mn-cs"/>
            </a:rPr>
            <a:t>La regla empírica establece que en una distribución normal:</a:t>
          </a:r>
        </a:p>
        <a:p>
          <a:r>
            <a:rPr lang="en-US" sz="1100" b="0" i="0">
              <a:solidFill>
                <a:schemeClr val="dk1"/>
              </a:solidFill>
              <a:effectLst/>
              <a:latin typeface="+mn-lt"/>
              <a:ea typeface="+mn-ea"/>
              <a:cs typeface="+mn-cs"/>
            </a:rPr>
            <a:t>Aproximadamente el 68% de los datos caen dentro de una desviación estándar de la media.</a:t>
          </a:r>
        </a:p>
        <a:p>
          <a:r>
            <a:rPr lang="en-US" sz="1100" b="0" i="0">
              <a:solidFill>
                <a:schemeClr val="dk1"/>
              </a:solidFill>
              <a:effectLst/>
              <a:latin typeface="+mn-lt"/>
              <a:ea typeface="+mn-ea"/>
              <a:cs typeface="+mn-cs"/>
            </a:rPr>
            <a:t>Aproximadamente el 95% de los datos caen dentro de dos desviaciones estándar de la media.</a:t>
          </a:r>
        </a:p>
        <a:p>
          <a:r>
            <a:rPr lang="en-US" sz="1100" b="0" i="0">
              <a:solidFill>
                <a:schemeClr val="dk1"/>
              </a:solidFill>
              <a:effectLst/>
              <a:latin typeface="+mn-lt"/>
              <a:ea typeface="+mn-ea"/>
              <a:cs typeface="+mn-cs"/>
            </a:rPr>
            <a:t>Aproximadamente el 99.7% de los datos caen dentro de tres desviaciones estándar de la media.</a:t>
          </a:r>
        </a:p>
        <a:p>
          <a:r>
            <a:rPr lang="en-US" sz="1100" b="0" i="0">
              <a:solidFill>
                <a:schemeClr val="dk1"/>
              </a:solidFill>
              <a:effectLst/>
              <a:latin typeface="+mn-lt"/>
              <a:ea typeface="+mn-ea"/>
              <a:cs typeface="+mn-cs"/>
            </a:rPr>
            <a:t>En mi</a:t>
          </a:r>
          <a:r>
            <a:rPr lang="en-US" sz="1100" b="0" i="0" baseline="0">
              <a:solidFill>
                <a:schemeClr val="dk1"/>
              </a:solidFill>
              <a:effectLst/>
              <a:latin typeface="+mn-lt"/>
              <a:ea typeface="+mn-ea"/>
              <a:cs typeface="+mn-cs"/>
            </a:rPr>
            <a:t> caso,</a:t>
          </a:r>
          <a:r>
            <a:rPr lang="en-US" sz="1100" b="0" i="0">
              <a:solidFill>
                <a:schemeClr val="dk1"/>
              </a:solidFill>
              <a:effectLst/>
              <a:latin typeface="+mn-lt"/>
              <a:ea typeface="+mn-ea"/>
              <a:cs typeface="+mn-cs"/>
            </a:rPr>
            <a:t> la media es de 32580 y la desviación estándar es de 3000.</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a:p>
      </xdr:txBody>
    </xdr:sp>
    <xdr:clientData/>
  </xdr:twoCellAnchor>
  <xdr:twoCellAnchor>
    <xdr:from>
      <xdr:col>1</xdr:col>
      <xdr:colOff>0</xdr:colOff>
      <xdr:row>15</xdr:row>
      <xdr:rowOff>0</xdr:rowOff>
    </xdr:from>
    <xdr:to>
      <xdr:col>13</xdr:col>
      <xdr:colOff>9525</xdr:colOff>
      <xdr:row>26</xdr:row>
      <xdr:rowOff>0</xdr:rowOff>
    </xdr:to>
    <xdr:sp macro="" textlink="">
      <xdr:nvSpPr>
        <xdr:cNvPr id="4" name="CuadroTexto 3"/>
        <xdr:cNvSpPr txBox="1"/>
      </xdr:nvSpPr>
      <xdr:spPr>
        <a:xfrm>
          <a:off x="762000" y="2857500"/>
          <a:ext cx="915352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Primero, calculo una desviación estándar por encima y por debajo de la media:</a:t>
          </a:r>
        </a:p>
        <a:p>
          <a:r>
            <a:rPr lang="en-US" sz="1100" b="0" i="0">
              <a:solidFill>
                <a:schemeClr val="dk1"/>
              </a:solidFill>
              <a:effectLst/>
              <a:latin typeface="+mn-lt"/>
              <a:ea typeface="+mn-ea"/>
              <a:cs typeface="+mn-cs"/>
            </a:rPr>
            <a:t>1 desviación estándar = 32580 ± 3000 = [29580, 35580]</a:t>
          </a:r>
        </a:p>
        <a:p>
          <a:r>
            <a:rPr lang="en-US" sz="1100" b="0" i="0">
              <a:solidFill>
                <a:schemeClr val="dk1"/>
              </a:solidFill>
              <a:effectLst/>
              <a:latin typeface="+mn-lt"/>
              <a:ea typeface="+mn-ea"/>
              <a:cs typeface="+mn-cs"/>
            </a:rPr>
            <a:t>Dado que quiero encontrar el porcentaje de egresados con salarios iniciales entre 32000 y 36000, estoy buscando el porcentaje dentro de 1 desviación estándar de la media.</a:t>
          </a:r>
        </a:p>
        <a:p>
          <a:r>
            <a:rPr lang="en-US" sz="1100" b="0" i="0">
              <a:solidFill>
                <a:schemeClr val="dk1"/>
              </a:solidFill>
              <a:effectLst/>
              <a:latin typeface="+mn-lt"/>
              <a:ea typeface="+mn-ea"/>
              <a:cs typeface="+mn-cs"/>
            </a:rPr>
            <a:t>Dado que aproximadamente el 68% de los datos caen dentro de 1 desviación estándar de la media (según la regla empírica), puedo decir que </a:t>
          </a:r>
          <a:r>
            <a:rPr lang="en-US" sz="1100" b="0" i="0">
              <a:solidFill>
                <a:srgbClr val="00B050"/>
              </a:solidFill>
              <a:effectLst/>
              <a:latin typeface="+mn-lt"/>
              <a:ea typeface="+mn-ea"/>
              <a:cs typeface="+mn-cs"/>
            </a:rPr>
            <a:t>aproximadamente el 68% de los egresados tienen salarios iniciales entre 29580 y 35580.</a:t>
          </a:r>
        </a:p>
        <a:p>
          <a:endParaRPr lang="en-US" sz="1100" b="0" i="0">
            <a:solidFill>
              <a:srgbClr val="00B050"/>
            </a:solidFill>
            <a:effectLst/>
            <a:latin typeface="+mn-lt"/>
            <a:ea typeface="+mn-ea"/>
            <a:cs typeface="+mn-cs"/>
          </a:endParaRPr>
        </a:p>
        <a:p>
          <a:r>
            <a:rPr lang="en-US" sz="1100" b="1" i="0">
              <a:solidFill>
                <a:schemeClr val="dk1"/>
              </a:solidFill>
              <a:effectLst/>
              <a:latin typeface="+mn-lt"/>
              <a:ea typeface="+mn-ea"/>
              <a:cs typeface="+mn-cs"/>
            </a:rPr>
            <a:t>Para encontrar el porcentaje exacto</a:t>
          </a:r>
          <a:r>
            <a:rPr lang="en-US" sz="1100" b="0" i="0">
              <a:solidFill>
                <a:schemeClr val="dk1"/>
              </a:solidFill>
              <a:effectLst/>
              <a:latin typeface="+mn-lt"/>
              <a:ea typeface="+mn-ea"/>
              <a:cs typeface="+mn-cs"/>
            </a:rPr>
            <a:t>, puedo calcular la diferencia entre los valores de 35580 y 32000 (el rango superior) y dividirlo por la diferencia entre 35580 y 29580 (el rango total dentro de 1 desviación estándar de la media):</a:t>
          </a:r>
        </a:p>
        <a:p>
          <a:r>
            <a:rPr lang="en-US" sz="1100" b="0" i="0">
              <a:solidFill>
                <a:schemeClr val="dk1"/>
              </a:solidFill>
              <a:effectLst/>
              <a:latin typeface="+mn-lt"/>
              <a:ea typeface="+mn-ea"/>
              <a:cs typeface="+mn-cs"/>
            </a:rPr>
            <a:t>(35580−32000) / (35580−29580) = 358 / 6000 = 0.5967</a:t>
          </a:r>
        </a:p>
        <a:p>
          <a:r>
            <a:rPr lang="en-US" sz="1100" b="0" i="0">
              <a:solidFill>
                <a:srgbClr val="00B050"/>
              </a:solidFill>
              <a:effectLst/>
              <a:latin typeface="+mn-lt"/>
              <a:ea typeface="+mn-ea"/>
              <a:cs typeface="+mn-cs"/>
            </a:rPr>
            <a:t>Por lo tanto, aproximadamente el 59.67% de los recién egresados tienen un salario inicial medio entre 32000 y 36000.</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171451</xdr:rowOff>
    </xdr:from>
    <xdr:to>
      <xdr:col>7</xdr:col>
      <xdr:colOff>9525</xdr:colOff>
      <xdr:row>4</xdr:row>
      <xdr:rowOff>1</xdr:rowOff>
    </xdr:to>
    <xdr:sp macro="" textlink="">
      <xdr:nvSpPr>
        <xdr:cNvPr id="2" name="CuadroTexto 1"/>
        <xdr:cNvSpPr txBox="1"/>
      </xdr:nvSpPr>
      <xdr:spPr>
        <a:xfrm>
          <a:off x="762000" y="361951"/>
          <a:ext cx="45815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Definir y explicar los elementos</a:t>
          </a:r>
          <a:r>
            <a:rPr lang="en-US" sz="1100" baseline="0"/>
            <a:t> de una prueba de hipotesis estadistica.</a:t>
          </a:r>
          <a:endParaRPr lang="en-US" sz="1100"/>
        </a:p>
      </xdr:txBody>
    </xdr:sp>
    <xdr:clientData/>
  </xdr:twoCellAnchor>
  <xdr:twoCellAnchor>
    <xdr:from>
      <xdr:col>0</xdr:col>
      <xdr:colOff>752475</xdr:colOff>
      <xdr:row>4</xdr:row>
      <xdr:rowOff>180974</xdr:rowOff>
    </xdr:from>
    <xdr:to>
      <xdr:col>15</xdr:col>
      <xdr:colOff>19050</xdr:colOff>
      <xdr:row>22</xdr:row>
      <xdr:rowOff>19049</xdr:rowOff>
    </xdr:to>
    <xdr:sp macro="" textlink="">
      <xdr:nvSpPr>
        <xdr:cNvPr id="3" name="CuadroTexto 2"/>
        <xdr:cNvSpPr txBox="1"/>
      </xdr:nvSpPr>
      <xdr:spPr>
        <a:xfrm>
          <a:off x="752475" y="942974"/>
          <a:ext cx="1069657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dk1"/>
              </a:solidFill>
              <a:effectLst/>
              <a:latin typeface="+mn-lt"/>
              <a:ea typeface="+mn-ea"/>
              <a:cs typeface="+mn-cs"/>
            </a:rPr>
            <a:t>Prueba de Hipótesis Estadística: </a:t>
          </a:r>
        </a:p>
        <a:p>
          <a:r>
            <a:rPr lang="es-ES" sz="1100">
              <a:solidFill>
                <a:schemeClr val="dk1"/>
              </a:solidFill>
              <a:effectLst/>
              <a:latin typeface="+mn-lt"/>
              <a:ea typeface="+mn-ea"/>
              <a:cs typeface="+mn-cs"/>
            </a:rPr>
            <a:t>Una prueba de hipótesis estadística es un proceso utilizado en estadística inferencial para evaluar y tomar decisiones basadas en datos y evidencia empírica. </a:t>
          </a:r>
          <a:r>
            <a:rPr lang="en-US" sz="1100">
              <a:solidFill>
                <a:schemeClr val="dk1"/>
              </a:solidFill>
              <a:effectLst/>
              <a:latin typeface="+mn-lt"/>
              <a:ea typeface="+mn-ea"/>
              <a:cs typeface="+mn-cs"/>
            </a:rPr>
            <a:t>Sus elementos clave son:</a:t>
          </a:r>
        </a:p>
        <a:p>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1.Hipótesis nula (H0): Una afirmación inicial que se asume como verdadera antes de la prueba y que se busca refutar.</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2.Hipótesis alternativa (H1 o Ha): La afirmación que se está tratando de respaldar con evidencia y que contradice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3.Estadístico de prueba: Un valor calculado a partir de los datos de la muestra utilizado para evaluar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4.Nivel de significancia (α): La probabilidad de cometer un error de Tipo I al rechazar incorrectamente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5.Región crítica: El rango de valores del estadístico de prueba que conduciría al rechazo de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6.Valor p: La probabilidad de obtener un estadístico de prueba al menos tan extremo como el observado bajo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7.Toma de decisiones: Basada en el valor p y el nivel de significancia, se decide si se rechaza o no se rechaza la hipótesis nula.</a:t>
          </a:r>
        </a:p>
        <a:p>
          <a:pPr lvl="0"/>
          <a:endParaRPr lang="en-US" sz="1100">
            <a:solidFill>
              <a:schemeClr val="dk1"/>
            </a:solidFill>
            <a:effectLst/>
            <a:latin typeface="+mn-lt"/>
            <a:ea typeface="+mn-ea"/>
            <a:cs typeface="+mn-cs"/>
          </a:endParaRPr>
        </a:p>
        <a:p>
          <a:pPr lvl="0"/>
          <a:r>
            <a:rPr lang="es-AR" sz="1100">
              <a:solidFill>
                <a:schemeClr val="dk1"/>
              </a:solidFill>
              <a:effectLst/>
              <a:latin typeface="+mn-lt"/>
              <a:ea typeface="+mn-ea"/>
              <a:cs typeface="+mn-cs"/>
            </a:rPr>
            <a:t>8.Conclusión: Se comunica si se rechaza o no se rechaza la hipótesis nula y se interpreta el resultado en el contexto de la investigación.</a:t>
          </a:r>
          <a:endParaRPr lang="en-US" sz="1100">
            <a:solidFill>
              <a:schemeClr val="dk1"/>
            </a:solidFill>
            <a:effectLst/>
            <a:latin typeface="+mn-lt"/>
            <a:ea typeface="+mn-ea"/>
            <a:cs typeface="+mn-cs"/>
          </a:endParaRP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180975</xdr:rowOff>
    </xdr:from>
    <xdr:to>
      <xdr:col>11</xdr:col>
      <xdr:colOff>19050</xdr:colOff>
      <xdr:row>6</xdr:row>
      <xdr:rowOff>19050</xdr:rowOff>
    </xdr:to>
    <xdr:sp macro="" textlink="">
      <xdr:nvSpPr>
        <xdr:cNvPr id="2" name="CuadroTexto 1"/>
        <xdr:cNvSpPr txBox="1"/>
      </xdr:nvSpPr>
      <xdr:spPr>
        <a:xfrm>
          <a:off x="752475" y="180975"/>
          <a:ext cx="7648575"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 una muestra de 15 dispositivos deseamos probar como</a:t>
          </a:r>
          <a:r>
            <a:rPr lang="en-US" sz="1100" baseline="0"/>
            <a:t> hipotesis Ho (sin fallas) con p=0,5 contra la hipotesis Halla con p</a:t>
          </a:r>
          <a:r>
            <a:rPr lang="en-US" sz="1100" b="0" i="0">
              <a:solidFill>
                <a:schemeClr val="dk1"/>
              </a:solidFill>
              <a:effectLst/>
              <a:latin typeface="+mn-lt"/>
              <a:ea typeface="+mn-ea"/>
              <a:cs typeface="+mn-cs"/>
            </a:rPr>
            <a:t>&lt;0,5</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a:t>
          </a:r>
          <a:r>
            <a:rPr lang="en-US" sz="1100" b="0" i="0" baseline="0">
              <a:solidFill>
                <a:schemeClr val="dk1"/>
              </a:solidFill>
              <a:effectLst/>
              <a:latin typeface="+mn-lt"/>
              <a:ea typeface="+mn-ea"/>
              <a:cs typeface="+mn-cs"/>
            </a:rPr>
            <a:t> utilice el estadistico de prueba Y, que es el numero de dispositivos sin fallas.</a:t>
          </a:r>
        </a:p>
        <a:p>
          <a:r>
            <a:rPr lang="en-US" sz="1100" b="0" i="0" baseline="0">
              <a:solidFill>
                <a:schemeClr val="dk1"/>
              </a:solidFill>
              <a:effectLst/>
              <a:latin typeface="+mn-lt"/>
              <a:ea typeface="+mn-ea"/>
              <a:cs typeface="+mn-cs"/>
            </a:rPr>
            <a:t>2. calcule alfa si la region de rechazo es y</a:t>
          </a:r>
          <a:r>
            <a:rPr lang="en-US" sz="1100" b="0" i="0">
              <a:solidFill>
                <a:schemeClr val="dk1"/>
              </a:solidFill>
              <a:effectLst/>
              <a:latin typeface="+mn-lt"/>
              <a:ea typeface="+mn-ea"/>
              <a:cs typeface="+mn-cs"/>
            </a:rPr>
            <a:t>&lt;= 2</a:t>
          </a:r>
          <a:endParaRPr lang="en-US" sz="1100"/>
        </a:p>
      </xdr:txBody>
    </xdr:sp>
    <xdr:clientData/>
  </xdr:twoCellAnchor>
  <xdr:twoCellAnchor>
    <xdr:from>
      <xdr:col>0</xdr:col>
      <xdr:colOff>742949</xdr:colOff>
      <xdr:row>6</xdr:row>
      <xdr:rowOff>180974</xdr:rowOff>
    </xdr:from>
    <xdr:to>
      <xdr:col>17</xdr:col>
      <xdr:colOff>28574</xdr:colOff>
      <xdr:row>34</xdr:row>
      <xdr:rowOff>19050</xdr:rowOff>
    </xdr:to>
    <xdr:sp macro="" textlink="">
      <xdr:nvSpPr>
        <xdr:cNvPr id="3" name="CuadroTexto 2"/>
        <xdr:cNvSpPr txBox="1"/>
      </xdr:nvSpPr>
      <xdr:spPr>
        <a:xfrm>
          <a:off x="742949" y="1323974"/>
          <a:ext cx="12239625" cy="517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Para llevar a cabo una prueba de hipótesis en este escenario, primero defino las hipótesis nula (Ho) y alternativa (Ha):</a:t>
          </a:r>
        </a:p>
        <a:p>
          <a:r>
            <a:rPr lang="en-US" sz="1100" b="1" i="0">
              <a:solidFill>
                <a:schemeClr val="dk1"/>
              </a:solidFill>
              <a:effectLst/>
              <a:latin typeface="+mn-lt"/>
              <a:ea typeface="+mn-ea"/>
              <a:cs typeface="+mn-cs"/>
            </a:rPr>
            <a:t>Hipótesis nula (Ho): </a:t>
          </a:r>
          <a:r>
            <a:rPr lang="en-US" sz="1100" b="0" i="0">
              <a:solidFill>
                <a:schemeClr val="dk1"/>
              </a:solidFill>
              <a:effectLst/>
              <a:latin typeface="+mn-lt"/>
              <a:ea typeface="+mn-ea"/>
              <a:cs typeface="+mn-cs"/>
            </a:rPr>
            <a:t>La proporción de dispositivos sin fallas es igual a 0,5 (p = 0,5).</a:t>
          </a:r>
        </a:p>
        <a:p>
          <a:r>
            <a:rPr lang="en-US" sz="1100" b="1" i="0">
              <a:solidFill>
                <a:schemeClr val="dk1"/>
              </a:solidFill>
              <a:effectLst/>
              <a:latin typeface="+mn-lt"/>
              <a:ea typeface="+mn-ea"/>
              <a:cs typeface="+mn-cs"/>
            </a:rPr>
            <a:t>Hipótesis alternativa (Ha): </a:t>
          </a:r>
          <a:r>
            <a:rPr lang="en-US" sz="1100" b="0" i="0">
              <a:solidFill>
                <a:schemeClr val="dk1"/>
              </a:solidFill>
              <a:effectLst/>
              <a:latin typeface="+mn-lt"/>
              <a:ea typeface="+mn-ea"/>
              <a:cs typeface="+mn-cs"/>
            </a:rPr>
            <a:t>La proporción de dispositivos sin fallas es menor que 0,5 (p &lt; 0,5).</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El estadístico de prueba que se utiliza en esta situación es el número de dispositivos sin fallas (Y) en una muestra de tamaño 15. Dado que estoy comparando una proporción con un valor específico (0.5), puedo utilizar una distribución binomial para modelar la situación.</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1. Estadístico de prueba (Y): </a:t>
          </a:r>
          <a:r>
            <a:rPr lang="en-US" sz="1100" b="0" i="0">
              <a:solidFill>
                <a:schemeClr val="dk1"/>
              </a:solidFill>
              <a:effectLst/>
              <a:latin typeface="+mn-lt"/>
              <a:ea typeface="+mn-ea"/>
              <a:cs typeface="+mn-cs"/>
            </a:rPr>
            <a:t>En una muestra de 15 dispositivos, deseamos contar cuántos de ellos no tienen fallas. Este número se representa como Y.</a:t>
          </a:r>
        </a:p>
        <a:p>
          <a:r>
            <a:rPr lang="en-US" sz="1100" b="1" i="0">
              <a:solidFill>
                <a:schemeClr val="dk1"/>
              </a:solidFill>
              <a:effectLst/>
              <a:latin typeface="+mn-lt"/>
              <a:ea typeface="+mn-ea"/>
              <a:cs typeface="+mn-cs"/>
            </a:rPr>
            <a:t>2. Región de rechazo: </a:t>
          </a:r>
          <a:r>
            <a:rPr lang="en-US" sz="1100" b="0" i="0">
              <a:solidFill>
                <a:schemeClr val="dk1"/>
              </a:solidFill>
              <a:effectLst/>
              <a:latin typeface="+mn-lt"/>
              <a:ea typeface="+mn-ea"/>
              <a:cs typeface="+mn-cs"/>
            </a:rPr>
            <a:t>La región de rechazo se define como Y ≤ 2, lo que significa que rechazaremos la hipótesis nula si observamos 2 o menos dispositivos sin fallas en la muestra.</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Para calcular el valor de alfa (</a:t>
          </a:r>
          <a:r>
            <a:rPr lang="el-GR" sz="1100" b="0" i="0">
              <a:solidFill>
                <a:schemeClr val="dk1"/>
              </a:solidFill>
              <a:effectLst/>
              <a:latin typeface="+mn-lt"/>
              <a:ea typeface="+mn-ea"/>
              <a:cs typeface="+mn-cs"/>
            </a:rPr>
            <a:t>α), </a:t>
          </a:r>
          <a:r>
            <a:rPr lang="en-US" sz="1100" b="0" i="0">
              <a:solidFill>
                <a:schemeClr val="dk1"/>
              </a:solidFill>
              <a:effectLst/>
              <a:latin typeface="+mn-lt"/>
              <a:ea typeface="+mn-ea"/>
              <a:cs typeface="+mn-cs"/>
            </a:rPr>
            <a:t>que representa el nivel de significancia, necesito determinar la probabilidad de observar Y ≤ 2 bajo la hipótesis nula (Ho). Puedo hacer esto utilizando la distribución binomial. </a:t>
          </a:r>
        </a:p>
        <a:p>
          <a:r>
            <a:rPr lang="en-US" sz="1100" b="1" i="0">
              <a:solidFill>
                <a:schemeClr val="dk1"/>
              </a:solidFill>
              <a:effectLst/>
              <a:latin typeface="+mn-lt"/>
              <a:ea typeface="+mn-ea"/>
              <a:cs typeface="+mn-cs"/>
            </a:rPr>
            <a:t>La fórmula para calcular esta probabilidad es:</a:t>
          </a:r>
          <a:r>
            <a:rPr lang="en-US" sz="1100" b="1" i="0" baseline="0">
              <a:solidFill>
                <a:schemeClr val="dk1"/>
              </a:solidFill>
              <a:effectLst/>
              <a:latin typeface="+mn-lt"/>
              <a:ea typeface="+mn-ea"/>
              <a:cs typeface="+mn-cs"/>
            </a:rPr>
            <a:t> </a:t>
          </a:r>
          <a:r>
            <a:rPr lang="en-US" sz="1100" b="1" i="1">
              <a:solidFill>
                <a:schemeClr val="dk1"/>
              </a:solidFill>
              <a:effectLst/>
              <a:latin typeface="+mn-lt"/>
              <a:ea typeface="+mn-ea"/>
              <a:cs typeface="+mn-cs"/>
            </a:rPr>
            <a:t>P</a:t>
          </a:r>
          <a:r>
            <a:rPr lang="en-US" sz="1100" b="1" i="0">
              <a:solidFill>
                <a:schemeClr val="dk1"/>
              </a:solidFill>
              <a:effectLst/>
              <a:latin typeface="+mn-lt"/>
              <a:ea typeface="+mn-ea"/>
              <a:cs typeface="+mn-cs"/>
            </a:rPr>
            <a:t>(</a:t>
          </a:r>
          <a:r>
            <a:rPr lang="en-US" sz="1100" b="1" i="1">
              <a:solidFill>
                <a:schemeClr val="dk1"/>
              </a:solidFill>
              <a:effectLst/>
              <a:latin typeface="+mn-lt"/>
              <a:ea typeface="+mn-ea"/>
              <a:cs typeface="+mn-cs"/>
            </a:rPr>
            <a:t>Y</a:t>
          </a:r>
          <a:r>
            <a:rPr lang="en-US" sz="1100" b="1" i="0">
              <a:solidFill>
                <a:schemeClr val="dk1"/>
              </a:solidFill>
              <a:effectLst/>
              <a:latin typeface="+mn-lt"/>
              <a:ea typeface="+mn-ea"/>
              <a:cs typeface="+mn-cs"/>
            </a:rPr>
            <a:t>≤2)=</a:t>
          </a:r>
          <a:r>
            <a:rPr lang="en-US" sz="1100" b="1" i="1">
              <a:solidFill>
                <a:schemeClr val="dk1"/>
              </a:solidFill>
              <a:effectLst/>
              <a:latin typeface="+mn-lt"/>
              <a:ea typeface="+mn-ea"/>
              <a:cs typeface="+mn-cs"/>
            </a:rPr>
            <a:t>P</a:t>
          </a:r>
          <a:r>
            <a:rPr lang="en-US" sz="1100" b="1" i="0">
              <a:solidFill>
                <a:schemeClr val="dk1"/>
              </a:solidFill>
              <a:effectLst/>
              <a:latin typeface="+mn-lt"/>
              <a:ea typeface="+mn-ea"/>
              <a:cs typeface="+mn-cs"/>
            </a:rPr>
            <a:t>(</a:t>
          </a:r>
          <a:r>
            <a:rPr lang="en-US" sz="1100" b="1" i="1">
              <a:solidFill>
                <a:schemeClr val="dk1"/>
              </a:solidFill>
              <a:effectLst/>
              <a:latin typeface="+mn-lt"/>
              <a:ea typeface="+mn-ea"/>
              <a:cs typeface="+mn-cs"/>
            </a:rPr>
            <a:t>Y</a:t>
          </a:r>
          <a:r>
            <a:rPr lang="en-US" sz="1100" b="1" i="0">
              <a:solidFill>
                <a:schemeClr val="dk1"/>
              </a:solidFill>
              <a:effectLst/>
              <a:latin typeface="+mn-lt"/>
              <a:ea typeface="+mn-ea"/>
              <a:cs typeface="+mn-cs"/>
            </a:rPr>
            <a:t>=0)+</a:t>
          </a:r>
          <a:r>
            <a:rPr lang="en-US" sz="1100" b="1" i="1">
              <a:solidFill>
                <a:schemeClr val="dk1"/>
              </a:solidFill>
              <a:effectLst/>
              <a:latin typeface="+mn-lt"/>
              <a:ea typeface="+mn-ea"/>
              <a:cs typeface="+mn-cs"/>
            </a:rPr>
            <a:t>P</a:t>
          </a:r>
          <a:r>
            <a:rPr lang="en-US" sz="1100" b="1" i="0">
              <a:solidFill>
                <a:schemeClr val="dk1"/>
              </a:solidFill>
              <a:effectLst/>
              <a:latin typeface="+mn-lt"/>
              <a:ea typeface="+mn-ea"/>
              <a:cs typeface="+mn-cs"/>
            </a:rPr>
            <a:t>(</a:t>
          </a:r>
          <a:r>
            <a:rPr lang="en-US" sz="1100" b="1" i="1">
              <a:solidFill>
                <a:schemeClr val="dk1"/>
              </a:solidFill>
              <a:effectLst/>
              <a:latin typeface="+mn-lt"/>
              <a:ea typeface="+mn-ea"/>
              <a:cs typeface="+mn-cs"/>
            </a:rPr>
            <a:t>Y</a:t>
          </a:r>
          <a:r>
            <a:rPr lang="en-US" sz="1100" b="1" i="0">
              <a:solidFill>
                <a:schemeClr val="dk1"/>
              </a:solidFill>
              <a:effectLst/>
              <a:latin typeface="+mn-lt"/>
              <a:ea typeface="+mn-ea"/>
              <a:cs typeface="+mn-cs"/>
            </a:rPr>
            <a:t>=1)+</a:t>
          </a:r>
          <a:r>
            <a:rPr lang="en-US" sz="1100" b="1" i="1">
              <a:solidFill>
                <a:schemeClr val="dk1"/>
              </a:solidFill>
              <a:effectLst/>
              <a:latin typeface="+mn-lt"/>
              <a:ea typeface="+mn-ea"/>
              <a:cs typeface="+mn-cs"/>
            </a:rPr>
            <a:t>P</a:t>
          </a:r>
          <a:r>
            <a:rPr lang="en-US" sz="1100" b="1" i="0">
              <a:solidFill>
                <a:schemeClr val="dk1"/>
              </a:solidFill>
              <a:effectLst/>
              <a:latin typeface="+mn-lt"/>
              <a:ea typeface="+mn-ea"/>
              <a:cs typeface="+mn-cs"/>
            </a:rPr>
            <a:t>(</a:t>
          </a:r>
          <a:r>
            <a:rPr lang="en-US" sz="1100" b="1" i="1">
              <a:solidFill>
                <a:schemeClr val="dk1"/>
              </a:solidFill>
              <a:effectLst/>
              <a:latin typeface="+mn-lt"/>
              <a:ea typeface="+mn-ea"/>
              <a:cs typeface="+mn-cs"/>
            </a:rPr>
            <a:t>Y</a:t>
          </a:r>
          <a:r>
            <a:rPr lang="en-US" sz="1100" b="1" i="0">
              <a:solidFill>
                <a:schemeClr val="dk1"/>
              </a:solidFill>
              <a:effectLst/>
              <a:latin typeface="+mn-lt"/>
              <a:ea typeface="+mn-ea"/>
              <a:cs typeface="+mn-cs"/>
            </a:rPr>
            <a:t>=2)</a:t>
          </a:r>
        </a:p>
        <a:p>
          <a:r>
            <a:rPr lang="en-US" sz="1100" b="0" i="0">
              <a:solidFill>
                <a:schemeClr val="dk1"/>
              </a:solidFill>
              <a:effectLst/>
              <a:latin typeface="+mn-lt"/>
              <a:ea typeface="+mn-ea"/>
              <a:cs typeface="+mn-cs"/>
            </a:rPr>
            <a:t>Donde:</a:t>
          </a:r>
        </a:p>
        <a:p>
          <a:r>
            <a:rPr lang="en-US" sz="1100" b="1" i="0">
              <a:solidFill>
                <a:schemeClr val="dk1"/>
              </a:solidFill>
              <a:effectLst/>
              <a:latin typeface="+mn-lt"/>
              <a:ea typeface="+mn-ea"/>
              <a:cs typeface="+mn-cs"/>
            </a:rPr>
            <a:t>P(Y = 0) </a:t>
          </a:r>
          <a:r>
            <a:rPr lang="en-US" sz="1100" b="0" i="0">
              <a:solidFill>
                <a:schemeClr val="dk1"/>
              </a:solidFill>
              <a:effectLst/>
              <a:latin typeface="+mn-lt"/>
              <a:ea typeface="+mn-ea"/>
              <a:cs typeface="+mn-cs"/>
            </a:rPr>
            <a:t>es la probabilidad de que ningún dispositivo esté sin fallas.</a:t>
          </a:r>
        </a:p>
        <a:p>
          <a:r>
            <a:rPr lang="en-US" sz="1100" b="1" i="0">
              <a:solidFill>
                <a:schemeClr val="dk1"/>
              </a:solidFill>
              <a:effectLst/>
              <a:latin typeface="+mn-lt"/>
              <a:ea typeface="+mn-ea"/>
              <a:cs typeface="+mn-cs"/>
            </a:rPr>
            <a:t>P(Y = 1) </a:t>
          </a:r>
          <a:r>
            <a:rPr lang="en-US" sz="1100" b="0" i="0">
              <a:solidFill>
                <a:schemeClr val="dk1"/>
              </a:solidFill>
              <a:effectLst/>
              <a:latin typeface="+mn-lt"/>
              <a:ea typeface="+mn-ea"/>
              <a:cs typeface="+mn-cs"/>
            </a:rPr>
            <a:t>es la probabilidad de que exactamente un dispositivo esté sin fallas.</a:t>
          </a:r>
        </a:p>
        <a:p>
          <a:r>
            <a:rPr lang="en-US" sz="1100" b="1" i="0">
              <a:solidFill>
                <a:schemeClr val="dk1"/>
              </a:solidFill>
              <a:effectLst/>
              <a:latin typeface="+mn-lt"/>
              <a:ea typeface="+mn-ea"/>
              <a:cs typeface="+mn-cs"/>
            </a:rPr>
            <a:t>P(Y = 2) </a:t>
          </a:r>
          <a:r>
            <a:rPr lang="en-US" sz="1100" b="0" i="0">
              <a:solidFill>
                <a:schemeClr val="dk1"/>
              </a:solidFill>
              <a:effectLst/>
              <a:latin typeface="+mn-lt"/>
              <a:ea typeface="+mn-ea"/>
              <a:cs typeface="+mn-cs"/>
            </a:rPr>
            <a:t>es la probabilidad de que exactamente dos dispositivos estén sin fallas.</a:t>
          </a:r>
        </a:p>
        <a:p>
          <a:r>
            <a:rPr lang="en-US" sz="1100" b="0" i="0">
              <a:solidFill>
                <a:schemeClr val="dk1"/>
              </a:solidFill>
              <a:effectLst/>
              <a:latin typeface="+mn-lt"/>
              <a:ea typeface="+mn-ea"/>
              <a:cs typeface="+mn-cs"/>
            </a:rPr>
            <a:t>Usando la </a:t>
          </a:r>
          <a:r>
            <a:rPr lang="en-US" sz="1100" b="1" i="0">
              <a:solidFill>
                <a:schemeClr val="dk1"/>
              </a:solidFill>
              <a:effectLst/>
              <a:latin typeface="+mn-lt"/>
              <a:ea typeface="+mn-ea"/>
              <a:cs typeface="+mn-cs"/>
            </a:rPr>
            <a:t>fórmula de la distribución binomial </a:t>
          </a:r>
          <a:r>
            <a:rPr lang="en-US" sz="1100" b="0" i="0">
              <a:solidFill>
                <a:schemeClr val="dk1"/>
              </a:solidFill>
              <a:effectLst/>
              <a:latin typeface="+mn-lt"/>
              <a:ea typeface="+mn-ea"/>
              <a:cs typeface="+mn-cs"/>
            </a:rPr>
            <a:t>con p = 0,5 (bajo la hipótesis nula) y n = 15, puedo calcular estas probabilidades:</a:t>
          </a:r>
        </a:p>
        <a:p>
          <a:r>
            <a:rPr lang="en-US" sz="1100" b="0" i="1">
              <a:solidFill>
                <a:schemeClr val="dk1"/>
              </a:solidFill>
              <a:effectLst/>
              <a:latin typeface="+mn-lt"/>
              <a:ea typeface="+mn-ea"/>
              <a:cs typeface="+mn-cs"/>
            </a:rPr>
            <a:t>P</a:t>
          </a:r>
          <a:r>
            <a:rPr lang="en-US" sz="1100" b="0" i="0">
              <a:solidFill>
                <a:schemeClr val="dk1"/>
              </a:solidFill>
              <a:effectLst/>
              <a:latin typeface="+mn-lt"/>
              <a:ea typeface="+mn-ea"/>
              <a:cs typeface="+mn-cs"/>
            </a:rPr>
            <a:t>(</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=0)=(15 / 0​)*(0,5)^0*(0,5)^15=0,0000305 </a:t>
          </a:r>
        </a:p>
        <a:p>
          <a:r>
            <a:rPr lang="en-US" sz="1100" b="0" i="1">
              <a:solidFill>
                <a:schemeClr val="dk1"/>
              </a:solidFill>
              <a:effectLst/>
              <a:latin typeface="+mn-lt"/>
              <a:ea typeface="+mn-ea"/>
              <a:cs typeface="+mn-cs"/>
            </a:rPr>
            <a:t>P</a:t>
          </a:r>
          <a:r>
            <a:rPr lang="en-US" sz="1100" b="0" i="0">
              <a:solidFill>
                <a:schemeClr val="dk1"/>
              </a:solidFill>
              <a:effectLst/>
              <a:latin typeface="+mn-lt"/>
              <a:ea typeface="+mn-ea"/>
              <a:cs typeface="+mn-cs"/>
            </a:rPr>
            <a:t>(</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=1)=(15 / 1​)*(0.5)^1*(0.5)^14=0,0004578 </a:t>
          </a:r>
        </a:p>
        <a:p>
          <a:r>
            <a:rPr lang="en-US" sz="1100" b="0" i="1">
              <a:solidFill>
                <a:schemeClr val="dk1"/>
              </a:solidFill>
              <a:effectLst/>
              <a:latin typeface="+mn-lt"/>
              <a:ea typeface="+mn-ea"/>
              <a:cs typeface="+mn-cs"/>
            </a:rPr>
            <a:t>P</a:t>
          </a:r>
          <a:r>
            <a:rPr lang="en-US" sz="1100" b="0" i="0">
              <a:solidFill>
                <a:schemeClr val="dk1"/>
              </a:solidFill>
              <a:effectLst/>
              <a:latin typeface="+mn-lt"/>
              <a:ea typeface="+mn-ea"/>
              <a:cs typeface="+mn-cs"/>
            </a:rPr>
            <a:t>(</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=2)=(15​ / 2)*(0.5)^2*(0.5)^13=0,0032043</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Luego, sumo estas probabilidades para obtener:</a:t>
          </a:r>
        </a:p>
        <a:p>
          <a:r>
            <a:rPr lang="en-US" sz="1100" b="0" i="1">
              <a:solidFill>
                <a:schemeClr val="dk1"/>
              </a:solidFill>
              <a:effectLst/>
              <a:latin typeface="+mn-lt"/>
              <a:ea typeface="+mn-ea"/>
              <a:cs typeface="+mn-cs"/>
            </a:rPr>
            <a:t>P</a:t>
          </a:r>
          <a:r>
            <a:rPr lang="en-US" sz="1100" b="0" i="0">
              <a:solidFill>
                <a:schemeClr val="dk1"/>
              </a:solidFill>
              <a:effectLst/>
              <a:latin typeface="+mn-lt"/>
              <a:ea typeface="+mn-ea"/>
              <a:cs typeface="+mn-cs"/>
            </a:rPr>
            <a:t>(</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≤2)=0,0000305+0,0004578+0,0032043=0,0036926</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El valor de alfa (</a:t>
          </a:r>
          <a:r>
            <a:rPr lang="el-GR" sz="1100" b="1" i="0">
              <a:solidFill>
                <a:schemeClr val="dk1"/>
              </a:solidFill>
              <a:effectLst/>
              <a:latin typeface="+mn-lt"/>
              <a:ea typeface="+mn-ea"/>
              <a:cs typeface="+mn-cs"/>
            </a:rPr>
            <a:t>α) </a:t>
          </a:r>
          <a:r>
            <a:rPr lang="en-US" sz="1100" b="1" i="0">
              <a:solidFill>
                <a:schemeClr val="dk1"/>
              </a:solidFill>
              <a:effectLst/>
              <a:latin typeface="+mn-lt"/>
              <a:ea typeface="+mn-ea"/>
              <a:cs typeface="+mn-cs"/>
            </a:rPr>
            <a:t>es igual a esta probabilidad:</a:t>
          </a:r>
        </a:p>
        <a:p>
          <a:r>
            <a:rPr lang="el-GR" sz="1100" b="1" i="1">
              <a:solidFill>
                <a:schemeClr val="dk1"/>
              </a:solidFill>
              <a:effectLst/>
              <a:latin typeface="+mn-lt"/>
              <a:ea typeface="+mn-ea"/>
              <a:cs typeface="+mn-cs"/>
            </a:rPr>
            <a:t>α</a:t>
          </a:r>
          <a:r>
            <a:rPr lang="el-GR" sz="1100" b="1" i="0">
              <a:solidFill>
                <a:schemeClr val="dk1"/>
              </a:solidFill>
              <a:effectLst/>
              <a:latin typeface="+mn-lt"/>
              <a:ea typeface="+mn-ea"/>
              <a:cs typeface="+mn-cs"/>
            </a:rPr>
            <a:t>=0</a:t>
          </a:r>
          <a:r>
            <a:rPr lang="es-ES" sz="1100" b="1" i="0">
              <a:solidFill>
                <a:schemeClr val="dk1"/>
              </a:solidFill>
              <a:effectLst/>
              <a:latin typeface="+mn-lt"/>
              <a:ea typeface="+mn-ea"/>
              <a:cs typeface="+mn-cs"/>
            </a:rPr>
            <a:t>,</a:t>
          </a:r>
          <a:r>
            <a:rPr lang="el-GR" sz="1100" b="1" i="0">
              <a:solidFill>
                <a:schemeClr val="dk1"/>
              </a:solidFill>
              <a:effectLst/>
              <a:latin typeface="+mn-lt"/>
              <a:ea typeface="+mn-ea"/>
              <a:cs typeface="+mn-cs"/>
            </a:rPr>
            <a:t>0036926</a:t>
          </a:r>
          <a:endParaRPr lang="es-ES" sz="1100" b="1" i="0">
            <a:solidFill>
              <a:schemeClr val="dk1"/>
            </a:solidFill>
            <a:effectLst/>
            <a:latin typeface="+mn-lt"/>
            <a:ea typeface="+mn-ea"/>
            <a:cs typeface="+mn-cs"/>
          </a:endParaRPr>
        </a:p>
        <a:p>
          <a:endParaRPr lang="el-GR" sz="1100" b="1" i="0">
            <a:solidFill>
              <a:schemeClr val="dk1"/>
            </a:solidFill>
            <a:effectLst/>
            <a:latin typeface="+mn-lt"/>
            <a:ea typeface="+mn-ea"/>
            <a:cs typeface="+mn-cs"/>
          </a:endParaRPr>
        </a:p>
        <a:p>
          <a:r>
            <a:rPr lang="en-US" sz="1100" b="0" i="0">
              <a:solidFill>
                <a:srgbClr val="00B050"/>
              </a:solidFill>
              <a:effectLst/>
              <a:latin typeface="+mn-lt"/>
              <a:ea typeface="+mn-ea"/>
              <a:cs typeface="+mn-cs"/>
            </a:rPr>
            <a:t>Por lo tanto, si la región de rechazo es Y ≤ 2, el nivel de significancia es </a:t>
          </a:r>
          <a:r>
            <a:rPr lang="el-GR" sz="1100" b="0" i="0">
              <a:solidFill>
                <a:srgbClr val="00B050"/>
              </a:solidFill>
              <a:effectLst/>
              <a:latin typeface="+mn-lt"/>
              <a:ea typeface="+mn-ea"/>
              <a:cs typeface="+mn-cs"/>
            </a:rPr>
            <a:t>α ≈ 0.0037 </a:t>
          </a:r>
          <a:r>
            <a:rPr lang="en-US" sz="1100" b="0" i="0">
              <a:solidFill>
                <a:srgbClr val="00B050"/>
              </a:solidFill>
              <a:effectLst/>
              <a:latin typeface="+mn-lt"/>
              <a:ea typeface="+mn-ea"/>
              <a:cs typeface="+mn-cs"/>
            </a:rPr>
            <a:t>o 0.37%. Esto representa la probabilidad de cometer un error de Tipo I al rechazar la hipótesis nula cuando es verdadera.</a:t>
          </a: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L49"/>
  <sheetViews>
    <sheetView topLeftCell="C19" workbookViewId="0">
      <selection activeCell="I39" sqref="I39"/>
    </sheetView>
  </sheetViews>
  <sheetFormatPr baseColWidth="10" defaultColWidth="9.140625" defaultRowHeight="15"/>
  <cols>
    <col min="4" max="4" width="26.7109375" customWidth="1"/>
    <col min="5" max="5" width="11.85546875" bestFit="1" customWidth="1"/>
    <col min="6" max="6" width="15" customWidth="1"/>
    <col min="12" max="12" width="13.28515625" customWidth="1"/>
    <col min="13" max="13" width="12" customWidth="1"/>
  </cols>
  <sheetData>
    <row r="14" spans="1:12">
      <c r="A14" s="2" t="s">
        <v>0</v>
      </c>
      <c r="B14" s="16"/>
    </row>
    <row r="15" spans="1:12">
      <c r="A15" s="7">
        <v>5.2</v>
      </c>
      <c r="B15" s="17"/>
      <c r="D15" s="1" t="s">
        <v>2</v>
      </c>
      <c r="E15" s="1">
        <f xml:space="preserve"> 10.2 - 5.2</f>
        <v>4.9999999999999991</v>
      </c>
      <c r="H15" s="1" t="s">
        <v>8</v>
      </c>
      <c r="I15" s="1">
        <v>32</v>
      </c>
      <c r="L15" s="1" t="s">
        <v>15</v>
      </c>
    </row>
    <row r="16" spans="1:12">
      <c r="A16" s="7">
        <v>5.3</v>
      </c>
      <c r="B16" s="17"/>
      <c r="D16" s="1" t="s">
        <v>9</v>
      </c>
      <c r="E16" s="1">
        <f xml:space="preserve"> 1 + LOG(32,2)</f>
        <v>6</v>
      </c>
      <c r="F16" s="1" t="s">
        <v>6</v>
      </c>
      <c r="L16">
        <f xml:space="preserve"> (5.2 + 11.2) / 2</f>
        <v>8.1999999999999993</v>
      </c>
    </row>
    <row r="17" spans="1:12">
      <c r="A17" s="7">
        <v>5.7</v>
      </c>
      <c r="B17" s="17"/>
      <c r="D17" s="1" t="s">
        <v>7</v>
      </c>
      <c r="E17" s="5">
        <v>32</v>
      </c>
      <c r="L17">
        <f xml:space="preserve"> (11.2 + 17.2) / 2</f>
        <v>14.2</v>
      </c>
    </row>
    <row r="18" spans="1:12">
      <c r="A18" s="7">
        <v>6.2</v>
      </c>
      <c r="B18" s="17"/>
      <c r="D18" s="1" t="s">
        <v>12</v>
      </c>
      <c r="E18" s="1">
        <f xml:space="preserve"> E15 / E16</f>
        <v>0.83333333333333315</v>
      </c>
    </row>
    <row r="19" spans="1:12">
      <c r="A19" s="7">
        <v>6.4</v>
      </c>
      <c r="B19" s="17"/>
    </row>
    <row r="20" spans="1:12">
      <c r="A20" s="7">
        <v>6.5</v>
      </c>
      <c r="B20" s="17"/>
      <c r="D20" s="2" t="s">
        <v>3</v>
      </c>
      <c r="E20" s="2" t="s">
        <v>4</v>
      </c>
      <c r="F20" s="2" t="s">
        <v>5</v>
      </c>
      <c r="G20" s="2" t="s">
        <v>5</v>
      </c>
      <c r="H20" s="10" t="s">
        <v>10</v>
      </c>
      <c r="I20" s="10" t="s">
        <v>11</v>
      </c>
    </row>
    <row r="21" spans="1:12">
      <c r="A21" s="7">
        <v>6.6</v>
      </c>
      <c r="B21" s="17"/>
      <c r="D21" s="1" t="s">
        <v>13</v>
      </c>
      <c r="E21" s="1" t="s">
        <v>1</v>
      </c>
      <c r="F21" s="13">
        <v>32</v>
      </c>
      <c r="G21" s="12">
        <v>32</v>
      </c>
      <c r="H21">
        <f xml:space="preserve"> F21 / F23</f>
        <v>1</v>
      </c>
      <c r="I21">
        <f xml:space="preserve"> G21 / F23</f>
        <v>1</v>
      </c>
    </row>
    <row r="22" spans="1:12">
      <c r="A22" s="7">
        <v>6.8</v>
      </c>
      <c r="B22" s="17"/>
      <c r="D22" s="11" t="s">
        <v>14</v>
      </c>
      <c r="E22" s="1" t="s">
        <v>16</v>
      </c>
      <c r="F22" s="13">
        <v>0</v>
      </c>
      <c r="G22" s="12">
        <f xml:space="preserve"> G21 + F22</f>
        <v>32</v>
      </c>
      <c r="H22">
        <f xml:space="preserve"> F22 / F23</f>
        <v>0</v>
      </c>
      <c r="I22">
        <f xml:space="preserve"> G22 / F23</f>
        <v>1</v>
      </c>
    </row>
    <row r="23" spans="1:12">
      <c r="A23" s="7">
        <v>7</v>
      </c>
      <c r="B23" s="17"/>
      <c r="D23" s="4"/>
      <c r="E23" s="1"/>
      <c r="F23" s="7">
        <v>32</v>
      </c>
      <c r="G23" s="1"/>
    </row>
    <row r="24" spans="1:12">
      <c r="A24" s="7">
        <v>7</v>
      </c>
      <c r="B24" s="17"/>
      <c r="D24" s="4"/>
      <c r="E24" s="1"/>
      <c r="F24" s="1"/>
      <c r="G24" s="1"/>
    </row>
    <row r="25" spans="1:12">
      <c r="A25" s="7">
        <v>7.1</v>
      </c>
      <c r="B25" s="17"/>
      <c r="D25" s="15" t="s">
        <v>17</v>
      </c>
      <c r="E25" s="1">
        <f>_xlfn.MODE.SNGL(A15:A46)</f>
        <v>7</v>
      </c>
      <c r="F25" s="1"/>
      <c r="G25" s="1"/>
    </row>
    <row r="26" spans="1:12">
      <c r="A26" s="7">
        <v>7.1</v>
      </c>
      <c r="B26" s="17"/>
      <c r="D26" s="15" t="s">
        <v>18</v>
      </c>
      <c r="E26">
        <f xml:space="preserve"> AVERAGE(A15:A46)</f>
        <v>7.8187499999999988</v>
      </c>
      <c r="F26" s="9"/>
      <c r="G26" s="8"/>
    </row>
    <row r="27" spans="1:12">
      <c r="A27" s="7">
        <v>7.2</v>
      </c>
      <c r="B27" s="17"/>
      <c r="D27" s="15" t="s">
        <v>19</v>
      </c>
      <c r="E27">
        <f>MEDIAN(A15:A46)</f>
        <v>7.8</v>
      </c>
    </row>
    <row r="28" spans="1:12">
      <c r="A28" s="7">
        <v>7.5</v>
      </c>
      <c r="B28" s="17"/>
      <c r="D28" s="15" t="s">
        <v>20</v>
      </c>
      <c r="E28">
        <f>_xlfn.VAR.P(A15:A46)</f>
        <v>1.8371484375000193</v>
      </c>
    </row>
    <row r="29" spans="1:12">
      <c r="A29" s="7">
        <v>7.7</v>
      </c>
      <c r="B29" s="17"/>
      <c r="D29" s="15" t="s">
        <v>21</v>
      </c>
      <c r="E29">
        <f xml:space="preserve"> _xlfn.STDEV.P(A15:A46)</f>
        <v>1.3554144891877242</v>
      </c>
    </row>
    <row r="30" spans="1:12">
      <c r="A30" s="7">
        <v>7.8</v>
      </c>
      <c r="B30" s="17"/>
      <c r="D30" s="18" t="s">
        <v>22</v>
      </c>
      <c r="E30" s="19">
        <f>_xlfn.SKEW.P(A15:A46)</f>
        <v>-2.0419356728073712E-2</v>
      </c>
      <c r="F30" t="s">
        <v>29</v>
      </c>
    </row>
    <row r="31" spans="1:12">
      <c r="A31" s="7">
        <v>7.8</v>
      </c>
      <c r="B31" s="17"/>
      <c r="D31" s="15" t="s">
        <v>23</v>
      </c>
      <c r="E31">
        <f xml:space="preserve"> E29 / E26</f>
        <v>0.17335437111913343</v>
      </c>
    </row>
    <row r="32" spans="1:12">
      <c r="A32" s="7">
        <v>8.1999999999999993</v>
      </c>
      <c r="B32" s="17"/>
      <c r="D32" s="15" t="s">
        <v>24</v>
      </c>
      <c r="E32">
        <f xml:space="preserve"> _xlfn.PERCENTILE.EXC(A15:A46,0.8)</f>
        <v>9.14</v>
      </c>
    </row>
    <row r="33" spans="1:6">
      <c r="A33" s="7">
        <v>8.1999999999999993</v>
      </c>
      <c r="B33" s="17"/>
      <c r="D33" s="18" t="s">
        <v>25</v>
      </c>
      <c r="E33" s="19">
        <f xml:space="preserve"> _xlfn.QUARTILE.INC(A15:A46,1)</f>
        <v>6.95</v>
      </c>
      <c r="F33" t="s">
        <v>29</v>
      </c>
    </row>
    <row r="34" spans="1:6">
      <c r="A34" s="7">
        <v>8.3000000000000007</v>
      </c>
      <c r="B34" s="17"/>
      <c r="D34" s="18" t="s">
        <v>26</v>
      </c>
      <c r="E34" s="19">
        <f xml:space="preserve"> _xlfn.QUARTILE.INC(A15:A46,2)</f>
        <v>7.8</v>
      </c>
      <c r="F34" t="s">
        <v>29</v>
      </c>
    </row>
    <row r="35" spans="1:6">
      <c r="A35" s="7">
        <v>8.3000000000000007</v>
      </c>
      <c r="B35" s="17"/>
      <c r="D35" s="18" t="s">
        <v>27</v>
      </c>
      <c r="E35" s="19">
        <f>_xlfn.QUARTILE.INC(A15:A46,3)</f>
        <v>8.6999999999999993</v>
      </c>
      <c r="F35" t="s">
        <v>29</v>
      </c>
    </row>
    <row r="36" spans="1:6">
      <c r="A36" s="7">
        <v>8.4</v>
      </c>
      <c r="B36" s="17"/>
      <c r="D36" s="18" t="s">
        <v>28</v>
      </c>
      <c r="E36" s="19">
        <f>_xlfn.QUARTILE.INC(A15:A46,4)</f>
        <v>10.199999999999999</v>
      </c>
      <c r="F36" t="s">
        <v>29</v>
      </c>
    </row>
    <row r="37" spans="1:6">
      <c r="A37" s="7">
        <v>8.5</v>
      </c>
      <c r="B37" s="17"/>
    </row>
    <row r="38" spans="1:6">
      <c r="A38" s="7">
        <v>8.6</v>
      </c>
      <c r="B38" s="17"/>
    </row>
    <row r="39" spans="1:6">
      <c r="A39" s="7">
        <v>9</v>
      </c>
      <c r="B39" s="17"/>
    </row>
    <row r="40" spans="1:6">
      <c r="A40" s="7">
        <v>9.1</v>
      </c>
      <c r="B40" s="17"/>
    </row>
    <row r="41" spans="1:6">
      <c r="A41" s="7">
        <v>9.1999999999999993</v>
      </c>
      <c r="B41" s="17"/>
    </row>
    <row r="42" spans="1:6">
      <c r="A42" s="7">
        <v>9.4</v>
      </c>
      <c r="B42" s="17"/>
    </row>
    <row r="43" spans="1:6">
      <c r="A43" s="7">
        <v>9.6</v>
      </c>
      <c r="B43" s="17"/>
    </row>
    <row r="44" spans="1:6">
      <c r="A44" s="7">
        <v>10.1</v>
      </c>
      <c r="B44" s="17"/>
    </row>
    <row r="45" spans="1:6">
      <c r="A45" s="7">
        <v>10.199999999999999</v>
      </c>
      <c r="B45" s="17"/>
    </row>
    <row r="46" spans="1:6">
      <c r="A46" s="7">
        <v>10.199999999999999</v>
      </c>
      <c r="B46" s="17"/>
    </row>
    <row r="47" spans="1:6">
      <c r="B47" s="3"/>
    </row>
    <row r="48" spans="1:6">
      <c r="B48" s="3"/>
    </row>
    <row r="49" spans="2:2">
      <c r="B49" s="3"/>
    </row>
  </sheetData>
  <sortState ref="A15:A46">
    <sortCondition ref="A15"/>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J45"/>
  <sheetViews>
    <sheetView topLeftCell="B10" workbookViewId="0">
      <selection activeCell="H30" sqref="H30"/>
    </sheetView>
  </sheetViews>
  <sheetFormatPr baseColWidth="10" defaultRowHeight="15"/>
  <cols>
    <col min="2" max="2" width="22.85546875" customWidth="1"/>
    <col min="4" max="4" width="16.7109375" customWidth="1"/>
    <col min="6" max="6" width="18.7109375" customWidth="1"/>
  </cols>
  <sheetData>
    <row r="10" spans="2:10">
      <c r="B10" s="20" t="s">
        <v>30</v>
      </c>
      <c r="C10" s="6">
        <v>22</v>
      </c>
      <c r="D10" s="6">
        <v>18</v>
      </c>
      <c r="E10" s="6">
        <v>38</v>
      </c>
      <c r="F10" s="6">
        <v>24</v>
      </c>
      <c r="G10" s="6">
        <v>40</v>
      </c>
      <c r="H10" s="6">
        <v>42</v>
      </c>
      <c r="I10" s="6">
        <v>18</v>
      </c>
      <c r="J10" s="6">
        <v>25</v>
      </c>
    </row>
    <row r="11" spans="2:10">
      <c r="B11" s="20" t="s">
        <v>31</v>
      </c>
      <c r="C11" s="6">
        <v>64</v>
      </c>
      <c r="D11" s="6">
        <v>61</v>
      </c>
      <c r="E11" s="6">
        <v>84</v>
      </c>
      <c r="F11" s="6">
        <v>70</v>
      </c>
      <c r="G11" s="6">
        <v>88</v>
      </c>
      <c r="H11" s="6">
        <v>90</v>
      </c>
      <c r="I11" s="6">
        <v>60</v>
      </c>
      <c r="J11" s="6">
        <v>77</v>
      </c>
    </row>
    <row r="14" spans="2:10">
      <c r="B14" s="21" t="s">
        <v>32</v>
      </c>
    </row>
    <row r="17" spans="1:10">
      <c r="J17" s="2" t="s">
        <v>49</v>
      </c>
    </row>
    <row r="18" spans="1:10">
      <c r="C18" s="1"/>
      <c r="D18" s="1"/>
      <c r="J18" t="s">
        <v>44</v>
      </c>
    </row>
    <row r="19" spans="1:10">
      <c r="C19" s="1"/>
      <c r="D19" s="1"/>
      <c r="E19" s="14"/>
      <c r="F19" s="23"/>
      <c r="J19" s="23" t="s">
        <v>46</v>
      </c>
    </row>
    <row r="20" spans="1:10">
      <c r="B20" s="21" t="s">
        <v>43</v>
      </c>
      <c r="J20" s="23" t="s">
        <v>63</v>
      </c>
    </row>
    <row r="21" spans="1:10">
      <c r="E21" s="14"/>
    </row>
    <row r="22" spans="1:10">
      <c r="E22" s="14" t="s">
        <v>45</v>
      </c>
      <c r="F22" s="14">
        <v>1.18</v>
      </c>
      <c r="J22" t="s">
        <v>50</v>
      </c>
    </row>
    <row r="23" spans="1:10">
      <c r="J23" t="s">
        <v>51</v>
      </c>
    </row>
    <row r="24" spans="1:10">
      <c r="J24" t="s">
        <v>61</v>
      </c>
    </row>
    <row r="25" spans="1:10">
      <c r="C25" s="14" t="s">
        <v>37</v>
      </c>
      <c r="D25" s="14">
        <v>8</v>
      </c>
    </row>
    <row r="26" spans="1:10" ht="19.5">
      <c r="A26" s="1" t="s">
        <v>33</v>
      </c>
      <c r="B26" s="1" t="s">
        <v>34</v>
      </c>
      <c r="C26" s="22" t="s">
        <v>38</v>
      </c>
      <c r="D26" s="14">
        <f xml:space="preserve"> SUM(C10:J10)</f>
        <v>227</v>
      </c>
      <c r="E26" s="22" t="s">
        <v>40</v>
      </c>
      <c r="F26" s="14">
        <f xml:space="preserve"> (C10*C11) + (D10*D11)+(E10*E11)+(F10*F11)+(G10*G11)+(H10*H11)+(I10*I11)+(J10*J11)</f>
        <v>17683</v>
      </c>
      <c r="G26" s="22" t="s">
        <v>42</v>
      </c>
      <c r="H26" s="14">
        <f xml:space="preserve"> (C11^2)+(D11^2)+(E11^2)+(F11^2)+(G11^2)+(H11^2)+(I11^2)+(J11^2)</f>
        <v>45146</v>
      </c>
    </row>
    <row r="27" spans="1:10" ht="19.5">
      <c r="A27" s="1" t="s">
        <v>35</v>
      </c>
      <c r="B27" s="1" t="s">
        <v>36</v>
      </c>
      <c r="C27" s="22" t="s">
        <v>39</v>
      </c>
      <c r="D27" s="14">
        <f xml:space="preserve"> SUM(C11:J11)</f>
        <v>594</v>
      </c>
      <c r="E27" s="22" t="s">
        <v>41</v>
      </c>
      <c r="F27" s="14">
        <f xml:space="preserve"> (C10^2)+(D10^2)+(E10^2)+(F10^2)+(G10^2)+(H10^2)+(I10^2)+(J10^2)</f>
        <v>7141</v>
      </c>
      <c r="J27" t="s">
        <v>55</v>
      </c>
    </row>
    <row r="28" spans="1:10">
      <c r="J28" t="s">
        <v>56</v>
      </c>
    </row>
    <row r="29" spans="1:10">
      <c r="B29" s="21" t="s">
        <v>47</v>
      </c>
      <c r="J29" t="s">
        <v>64</v>
      </c>
    </row>
    <row r="30" spans="1:10">
      <c r="B30" s="14"/>
      <c r="J30" t="s">
        <v>46</v>
      </c>
    </row>
    <row r="31" spans="1:10">
      <c r="E31" s="14" t="s">
        <v>48</v>
      </c>
      <c r="F31" s="14">
        <v>40.67</v>
      </c>
      <c r="J31" s="25" t="s">
        <v>65</v>
      </c>
    </row>
    <row r="35" spans="2:7" ht="19.5">
      <c r="B35" s="21" t="s">
        <v>52</v>
      </c>
      <c r="F35" s="24" t="s">
        <v>62</v>
      </c>
    </row>
    <row r="38" spans="2:7">
      <c r="B38" s="21" t="s">
        <v>53</v>
      </c>
    </row>
    <row r="39" spans="2:7">
      <c r="B39" s="21" t="s">
        <v>54</v>
      </c>
    </row>
    <row r="40" spans="2:7">
      <c r="F40" s="14" t="s">
        <v>57</v>
      </c>
      <c r="G40" s="14">
        <v>1.18</v>
      </c>
    </row>
    <row r="41" spans="2:7">
      <c r="F41" s="14" t="s">
        <v>58</v>
      </c>
      <c r="G41" s="14">
        <v>1.18</v>
      </c>
    </row>
    <row r="45" spans="2:7">
      <c r="B45" s="21" t="s">
        <v>59</v>
      </c>
      <c r="F45" s="14" t="s">
        <v>60</v>
      </c>
      <c r="G45" s="14">
        <v>1.39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G61" sqref="G61"/>
    </sheetView>
  </sheetViews>
  <sheetFormatPr baseColWidth="10"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4" sqref="H34"/>
    </sheetView>
  </sheetViews>
  <sheetFormatPr baseColWidth="10"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9" sqref="C29"/>
    </sheetView>
  </sheetViews>
  <sheetFormatPr baseColWidth="10"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32" sqref="S32"/>
    </sheetView>
  </sheetViews>
  <sheetFormatPr baseColWidth="10"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2023-10-02T23:30:55Z</dcterms:modified>
</cp:coreProperties>
</file>