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5418DBF6-2852-4478-A2BB-B6B9C4F6289C}" xr6:coauthVersionLast="47" xr6:coauthVersionMax="47" xr10:uidLastSave="{00000000-0000-0000-0000-000000000000}"/>
  <bookViews>
    <workbookView xWindow="-120" yWindow="-120" windowWidth="24240" windowHeight="13140" xr2:uid="{F52B2E14-5F06-4136-8215-4FDD4EBD8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" i="1" l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3" i="1"/>
  <c r="BH4" i="1" a="1"/>
  <c r="BH4" i="1" s="1"/>
  <c r="BI4" i="1" a="1"/>
  <c r="BI4" i="1" s="1"/>
  <c r="BH5" i="1" a="1"/>
  <c r="BH5" i="1" s="1"/>
  <c r="BI5" i="1" a="1"/>
  <c r="BI5" i="1" s="1"/>
  <c r="BH6" i="1" a="1"/>
  <c r="BH6" i="1" s="1"/>
  <c r="BI6" i="1" a="1"/>
  <c r="BI6" i="1" s="1"/>
  <c r="BH7" i="1" a="1"/>
  <c r="BH7" i="1" s="1"/>
  <c r="BI7" i="1" a="1"/>
  <c r="BI7" i="1" s="1"/>
  <c r="BH8" i="1" a="1"/>
  <c r="BH8" i="1" s="1"/>
  <c r="BI8" i="1" a="1"/>
  <c r="BI8" i="1" s="1"/>
  <c r="BH9" i="1" a="1"/>
  <c r="BH9" i="1" s="1"/>
  <c r="BI9" i="1" a="1"/>
  <c r="BI9" i="1" s="1"/>
  <c r="BH10" i="1" a="1"/>
  <c r="BH10" i="1" s="1"/>
  <c r="BI10" i="1" a="1"/>
  <c r="BI10" i="1" s="1"/>
  <c r="BH11" i="1" a="1"/>
  <c r="BH11" i="1" s="1"/>
  <c r="BI11" i="1" a="1"/>
  <c r="BI11" i="1" s="1"/>
  <c r="BH12" i="1" a="1"/>
  <c r="BH12" i="1" s="1"/>
  <c r="BI12" i="1" a="1"/>
  <c r="BI12" i="1" s="1"/>
  <c r="BH13" i="1" a="1"/>
  <c r="BH13" i="1" s="1"/>
  <c r="BI13" i="1" a="1"/>
  <c r="BI13" i="1" s="1"/>
  <c r="BH14" i="1" a="1"/>
  <c r="BH14" i="1" s="1"/>
  <c r="BI14" i="1" a="1"/>
  <c r="BI14" i="1" s="1"/>
  <c r="BH15" i="1" a="1"/>
  <c r="BH15" i="1" s="1"/>
  <c r="BI15" i="1" a="1"/>
  <c r="BI15" i="1" s="1"/>
  <c r="BH16" i="1" a="1"/>
  <c r="BH16" i="1" s="1"/>
  <c r="BI16" i="1" a="1"/>
  <c r="BI16" i="1" s="1"/>
  <c r="BH17" i="1" a="1"/>
  <c r="BH17" i="1" s="1"/>
  <c r="BI17" i="1" a="1"/>
  <c r="BI17" i="1" s="1"/>
  <c r="BH18" i="1" a="1"/>
  <c r="BH18" i="1" s="1"/>
  <c r="BI18" i="1" a="1"/>
  <c r="BI18" i="1" s="1"/>
  <c r="BH19" i="1" a="1"/>
  <c r="BH19" i="1" s="1"/>
  <c r="BI19" i="1" a="1"/>
  <c r="BI19" i="1" s="1"/>
  <c r="BH20" i="1" a="1"/>
  <c r="BH20" i="1" s="1"/>
  <c r="BI20" i="1" a="1"/>
  <c r="BI20" i="1" s="1"/>
  <c r="BH21" i="1" a="1"/>
  <c r="BH21" i="1" s="1"/>
  <c r="BI21" i="1" a="1"/>
  <c r="BI21" i="1" s="1"/>
  <c r="BH22" i="1" a="1"/>
  <c r="BH22" i="1" s="1"/>
  <c r="BI22" i="1" a="1"/>
  <c r="BI22" i="1" s="1"/>
  <c r="BH23" i="1" a="1"/>
  <c r="BH23" i="1" s="1"/>
  <c r="BI23" i="1" a="1"/>
  <c r="BI23" i="1" s="1"/>
  <c r="BH24" i="1" a="1"/>
  <c r="BH24" i="1" s="1"/>
  <c r="BI24" i="1" a="1"/>
  <c r="BI24" i="1" s="1"/>
  <c r="BH25" i="1" a="1"/>
  <c r="BH25" i="1" s="1"/>
  <c r="BI25" i="1" a="1"/>
  <c r="BI25" i="1" s="1"/>
  <c r="BH26" i="1" a="1"/>
  <c r="BH26" i="1" s="1"/>
  <c r="BI26" i="1" a="1"/>
  <c r="BI26" i="1" s="1"/>
  <c r="BI3" i="1" a="1"/>
  <c r="BI3" i="1" s="1"/>
  <c r="BH3" i="1" a="1"/>
  <c r="B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<sst xmlns="http://schemas.openxmlformats.org/spreadsheetml/2006/main" count="117" uniqueCount="57">
  <si>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Angat</t>
  </si>
  <si>
    <t>Balagtas</t>
  </si>
  <si>
    <t>Baliwag</t>
  </si>
  <si>
    <t>Bocaue</t>
  </si>
  <si>
    <t>Bulakan</t>
  </si>
  <si>
    <t>Bustos</t>
  </si>
  <si>
    <t>Calumpit</t>
  </si>
  <si>
    <t>Dona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</si>
  <si>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</si>
  <si>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</si>
  <si>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</si>
  <si>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</si>
  <si>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</si>
  <si>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</si>
  <si>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</si>
  <si>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</si>
  <si>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</si>
  <si>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</si>
  <si>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</si>
  <si>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</si>
  <si>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</si>
  <si>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Miguel</t>
  </si>
  <si>
    <t>San Rafael</t>
  </si>
  <si>
    <t>Santa Maria</t>
  </si>
  <si>
    <t>WinnieYoyong2004</t>
  </si>
  <si>
    <t>apekt</t>
  </si>
  <si>
    <t>likas</t>
  </si>
  <si>
    <t>GlendaHenry2006</t>
  </si>
  <si>
    <t>Milenyo2006</t>
  </si>
  <si>
    <t>Dodong2007</t>
  </si>
  <si>
    <t>Frank2008</t>
  </si>
  <si>
    <t>Ondoy2009</t>
  </si>
  <si>
    <t>Basyang2010</t>
  </si>
  <si>
    <t>Falcon2011</t>
  </si>
  <si>
    <t>Pedring2011</t>
  </si>
  <si>
    <t>Gener2012</t>
  </si>
  <si>
    <t>Habagat2012</t>
  </si>
  <si>
    <t>Santi2013</t>
  </si>
  <si>
    <t>Maring2013</t>
  </si>
  <si>
    <t>Glenda2014</t>
  </si>
  <si>
    <t>Mario2014</t>
  </si>
  <si>
    <t>Falcon2015</t>
  </si>
  <si>
    <t>Kabayan2015</t>
  </si>
  <si>
    <t>Lando2015</t>
  </si>
  <si>
    <t>Nona2015</t>
  </si>
  <si>
    <t>Lawin2016</t>
  </si>
  <si>
    <t>Dindo2016</t>
  </si>
  <si>
    <t>Quinta2020</t>
  </si>
  <si>
    <t>Ullyses2020</t>
  </si>
  <si>
    <t>Fabian2021</t>
  </si>
  <si>
    <t>Karding2022</t>
  </si>
  <si>
    <t>Paeng2022</t>
  </si>
  <si>
    <t>Backflood2018</t>
  </si>
  <si>
    <t>Karding2018</t>
  </si>
  <si>
    <t>Ompong2018</t>
  </si>
  <si>
    <t>TOTAL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</si>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</sst>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DD61-3F71-40EE-807A-85E131F0CAA4}">
  <dimension ref="A1:BK26"/>
  <sheetViews>
    <sheetView tabSelected="1" workbookViewId="0">
      <pane xSplit="1" topLeftCell="BH1" activePane="topRight" state="frozen"/>
      <selection pane="topRight" activeCell="BO14" sqref="BO14"/>
    </sheetView>
  </sheetViews>
  <sheetFormatPr defaultRowHeight="15" x14ac:dyDescent="0.25"/>
  <cols>
    <col min="1" max="1" width="20.7109375" customWidth="1"/>
    <col min="60" max="63" width="9.140625" style="8"/>
  </cols>
  <sheetData>
    <row r="1" spans="1:63" s="1" customFormat="1" x14ac:dyDescent="0.25">
      <c r="B1" s="5" t="s">
        <v>24</v>
      </c>
      <c r="C1" s="5"/>
      <c r="D1" s="5" t="s">
        <v>27</v>
      </c>
      <c r="E1" s="5"/>
      <c r="F1" s="5" t="s">
        <v>28</v>
      </c>
      <c r="G1" s="5"/>
      <c r="H1" s="5" t="s">
        <v>29</v>
      </c>
      <c r="I1" s="5"/>
      <c r="J1" s="5" t="s">
        <v>30</v>
      </c>
      <c r="K1" s="5"/>
      <c r="L1" s="5" t="s">
        <v>31</v>
      </c>
      <c r="M1" s="5"/>
      <c r="N1" s="5" t="s">
        <v>32</v>
      </c>
      <c r="O1" s="5"/>
      <c r="P1" s="5" t="s">
        <v>33</v>
      </c>
      <c r="Q1" s="5"/>
      <c r="R1" s="5" t="s">
        <v>34</v>
      </c>
      <c r="S1" s="5"/>
      <c r="T1" s="5" t="s">
        <v>35</v>
      </c>
      <c r="U1" s="5"/>
      <c r="V1" s="5" t="s">
        <v>36</v>
      </c>
      <c r="W1" s="5"/>
      <c r="X1" s="5" t="s">
        <v>37</v>
      </c>
      <c r="Y1" s="5"/>
      <c r="Z1" s="5" t="s">
        <v>38</v>
      </c>
      <c r="AA1" s="5"/>
      <c r="AB1" s="5" t="s">
        <v>39</v>
      </c>
      <c r="AC1" s="5"/>
      <c r="AD1" s="5" t="s">
        <v>40</v>
      </c>
      <c r="AE1" s="5"/>
      <c r="AF1" s="5" t="s">
        <v>41</v>
      </c>
      <c r="AG1" s="5"/>
      <c r="AH1" s="5" t="s">
        <v>42</v>
      </c>
      <c r="AI1" s="5"/>
      <c r="AJ1" s="5" t="s">
        <v>43</v>
      </c>
      <c r="AK1" s="5"/>
      <c r="AL1" s="5" t="s">
        <v>44</v>
      </c>
      <c r="AM1" s="5"/>
      <c r="AN1" s="5" t="s">
        <v>45</v>
      </c>
      <c r="AO1" s="5"/>
      <c r="AP1" s="5" t="s">
        <v>46</v>
      </c>
      <c r="AQ1" s="5"/>
      <c r="AR1" s="5" t="s">
        <v>47</v>
      </c>
      <c r="AS1" s="5"/>
      <c r="AT1" s="5" t="s">
        <v>48</v>
      </c>
      <c r="AU1" s="5"/>
      <c r="AV1" s="5" t="s">
        <v>49</v>
      </c>
      <c r="AW1" s="5"/>
      <c r="AX1" s="5" t="s">
        <v>50</v>
      </c>
      <c r="AY1" s="5"/>
      <c r="AZ1" s="5" t="s">
        <v>51</v>
      </c>
      <c r="BA1" s="5"/>
      <c r="BB1" s="5" t="s">
        <v>52</v>
      </c>
      <c r="BC1" s="5"/>
      <c r="BD1" s="5" t="s">
        <v>53</v>
      </c>
      <c r="BE1" s="5"/>
      <c r="BF1" s="5" t="s">
        <v>54</v>
      </c>
      <c r="BG1" s="5"/>
      <c r="BH1" s="6" t="s">
        <v>55</v>
      </c>
      <c r="BI1" s="6"/>
      <c r="BJ1" s="6" t="s">
        <v>56</v>
      </c>
      <c r="BK1" s="6"/>
    </row>
    <row r="2" spans="1:63" s="1" customFormat="1" x14ac:dyDescent="0.25">
      <c r="B2" s="2" t="s">
        <v>25</v>
      </c>
      <c r="C2" s="2" t="s">
        <v>26</v>
      </c>
      <c r="D2" s="2" t="s">
        <v>25</v>
      </c>
      <c r="E2" s="2" t="s">
        <v>26</v>
      </c>
      <c r="F2" s="2" t="s">
        <v>25</v>
      </c>
      <c r="G2" s="2" t="s">
        <v>26</v>
      </c>
      <c r="H2" s="2" t="s">
        <v>25</v>
      </c>
      <c r="I2" s="2" t="s">
        <v>26</v>
      </c>
      <c r="J2" s="2" t="s">
        <v>25</v>
      </c>
      <c r="K2" s="2" t="s">
        <v>26</v>
      </c>
      <c r="L2" s="2" t="s">
        <v>25</v>
      </c>
      <c r="M2" s="2" t="s">
        <v>26</v>
      </c>
      <c r="N2" s="2" t="s">
        <v>25</v>
      </c>
      <c r="O2" s="2" t="s">
        <v>26</v>
      </c>
      <c r="P2" s="2" t="s">
        <v>25</v>
      </c>
      <c r="Q2" s="2" t="s">
        <v>26</v>
      </c>
      <c r="R2" s="2" t="s">
        <v>25</v>
      </c>
      <c r="S2" s="2" t="s">
        <v>26</v>
      </c>
      <c r="T2" s="2" t="s">
        <v>25</v>
      </c>
      <c r="U2" s="2" t="s">
        <v>26</v>
      </c>
      <c r="V2" s="2" t="s">
        <v>25</v>
      </c>
      <c r="W2" s="2" t="s">
        <v>26</v>
      </c>
      <c r="X2" s="2" t="s">
        <v>25</v>
      </c>
      <c r="Y2" s="2" t="s">
        <v>26</v>
      </c>
      <c r="Z2" s="2" t="s">
        <v>25</v>
      </c>
      <c r="AA2" s="2" t="s">
        <v>26</v>
      </c>
      <c r="AB2" s="2" t="s">
        <v>25</v>
      </c>
      <c r="AC2" s="2" t="s">
        <v>26</v>
      </c>
      <c r="AD2" s="2" t="s">
        <v>25</v>
      </c>
      <c r="AE2" s="2" t="s">
        <v>26</v>
      </c>
      <c r="AF2" s="2" t="s">
        <v>25</v>
      </c>
      <c r="AG2" s="2" t="s">
        <v>26</v>
      </c>
      <c r="AH2" s="2" t="s">
        <v>25</v>
      </c>
      <c r="AI2" s="2" t="s">
        <v>26</v>
      </c>
      <c r="AJ2" s="2" t="s">
        <v>25</v>
      </c>
      <c r="AK2" s="2" t="s">
        <v>26</v>
      </c>
      <c r="AL2" s="2" t="s">
        <v>25</v>
      </c>
      <c r="AM2" s="2" t="s">
        <v>26</v>
      </c>
      <c r="AN2" s="2" t="s">
        <v>25</v>
      </c>
      <c r="AO2" s="2" t="s">
        <v>26</v>
      </c>
      <c r="AP2" s="2" t="s">
        <v>25</v>
      </c>
      <c r="AQ2" s="2" t="s">
        <v>26</v>
      </c>
      <c r="AR2" s="2" t="s">
        <v>25</v>
      </c>
      <c r="AS2" s="2" t="s">
        <v>26</v>
      </c>
      <c r="AT2" s="2" t="s">
        <v>25</v>
      </c>
      <c r="AU2" s="2" t="s">
        <v>26</v>
      </c>
      <c r="AV2" s="2" t="s">
        <v>25</v>
      </c>
      <c r="AW2" s="2" t="s">
        <v>26</v>
      </c>
      <c r="AX2" s="2" t="s">
        <v>25</v>
      </c>
      <c r="AY2" s="2" t="s">
        <v>26</v>
      </c>
      <c r="AZ2" s="2" t="s">
        <v>25</v>
      </c>
      <c r="BA2" s="2" t="s">
        <v>26</v>
      </c>
      <c r="BB2" s="2" t="s">
        <v>25</v>
      </c>
      <c r="BC2" s="2" t="s">
        <v>26</v>
      </c>
      <c r="BD2" s="2" t="s">
        <v>25</v>
      </c>
      <c r="BE2" s="2" t="s">
        <v>26</v>
      </c>
      <c r="BF2" s="2" t="s">
        <v>25</v>
      </c>
      <c r="BG2" s="2" t="s">
        <v>26</v>
      </c>
      <c r="BH2" s="7" t="s">
        <v>25</v>
      </c>
      <c r="BI2" s="7" t="s">
        <v>26</v>
      </c>
      <c r="BJ2" s="7" t="s">
        <v>25</v>
      </c>
      <c r="BK2" s="7" t="s">
        <v>26</v>
      </c>
    </row>
    <row r="3" spans="1:63" x14ac:dyDescent="0.25">
      <c r="A3" s="3" t="s">
        <v>0</v>
      </c>
      <c r="B3">
        <v>3041</v>
      </c>
      <c r="K3">
        <v>175</v>
      </c>
      <c r="L3">
        <v>95</v>
      </c>
      <c r="M3">
        <v>95</v>
      </c>
      <c r="R3">
        <v>1768</v>
      </c>
      <c r="S3">
        <v>165</v>
      </c>
      <c r="V3">
        <v>235</v>
      </c>
      <c r="W3">
        <v>45</v>
      </c>
      <c r="AU3">
        <v>15</v>
      </c>
      <c r="AY3">
        <v>219</v>
      </c>
      <c r="BH3" s="8" cm="1">
        <f t="array" ref="BH3">SUMPRODUCT((MOD(COLUMN($B3:$BG3)-COLUMN($B3),2)=0)*$B3:$BG3)</f>
        <v>5139</v>
      </c>
      <c r="BI3" s="8" cm="1">
        <f t="array" ref="BI3">SUMPRODUCT((MOD(COLUMN($B3:$BG3)-COLUMN($B3),2)=1)*$B3:$BG3)</f>
        <v>714</v>
      </c>
      <c r="BJ3" s="8">
        <f>_xlfn.RANK.EQ(BH3, BH$3:BH$26, 0)</f>
        <v>24</v>
      </c>
      <c r="BK3" s="8">
        <f>_xlfn.RANK.EQ(BI3, BI$3:BI$26, 0)</f>
        <v>23</v>
      </c>
    </row>
    <row r="4" spans="1:63" x14ac:dyDescent="0.25">
      <c r="A4" s="3" t="s">
        <v>1</v>
      </c>
      <c r="H4">
        <v>34000</v>
      </c>
      <c r="I4">
        <v>5680</v>
      </c>
      <c r="L4">
        <v>3800</v>
      </c>
      <c r="M4">
        <v>2750</v>
      </c>
      <c r="P4">
        <v>14260</v>
      </c>
      <c r="Q4">
        <v>382</v>
      </c>
      <c r="R4">
        <v>24394</v>
      </c>
      <c r="S4">
        <v>3353</v>
      </c>
      <c r="T4">
        <v>1150</v>
      </c>
      <c r="V4">
        <v>56249</v>
      </c>
      <c r="W4">
        <v>8002</v>
      </c>
      <c r="Y4">
        <v>8</v>
      </c>
      <c r="Z4">
        <v>13511</v>
      </c>
      <c r="AA4">
        <v>3728</v>
      </c>
      <c r="AC4">
        <v>148</v>
      </c>
      <c r="AD4">
        <v>1842</v>
      </c>
      <c r="AE4">
        <v>271</v>
      </c>
      <c r="AI4">
        <v>148</v>
      </c>
      <c r="AQ4">
        <v>666</v>
      </c>
      <c r="AW4">
        <v>77</v>
      </c>
      <c r="AY4">
        <v>14</v>
      </c>
      <c r="BA4">
        <v>135</v>
      </c>
      <c r="BD4">
        <v>40650</v>
      </c>
      <c r="BE4">
        <v>835</v>
      </c>
      <c r="BG4">
        <v>227</v>
      </c>
      <c r="BH4" s="8" cm="1">
        <f t="array" ref="BH4">SUMPRODUCT((MOD(COLUMN($B4:$BG4)-COLUMN($B4),2)=0)*$B4:$BG4)</f>
        <v>189856</v>
      </c>
      <c r="BI4" s="8" cm="1">
        <f t="array" ref="BI4">SUMPRODUCT((MOD(COLUMN($B4:$BG4)-COLUMN($B4),2)=1)*$B4:$BG4)</f>
        <v>26424</v>
      </c>
      <c r="BJ4" s="8">
        <f t="shared" ref="BJ4:BK26" si="0">_xlfn.RANK.EQ(BH4, BH$3:BH$26, 0)</f>
        <v>10</v>
      </c>
      <c r="BK4" s="8">
        <f t="shared" si="0"/>
        <v>6</v>
      </c>
    </row>
    <row r="5" spans="1:63" x14ac:dyDescent="0.25">
      <c r="A5" s="4" t="s">
        <v>2</v>
      </c>
      <c r="B5">
        <v>10837</v>
      </c>
      <c r="I5">
        <v>1650</v>
      </c>
      <c r="L5">
        <v>21975</v>
      </c>
      <c r="M5">
        <v>17348</v>
      </c>
      <c r="P5">
        <v>6605</v>
      </c>
      <c r="Q5">
        <v>6605</v>
      </c>
      <c r="R5">
        <v>34274</v>
      </c>
      <c r="S5">
        <v>7392</v>
      </c>
      <c r="V5">
        <v>35546</v>
      </c>
      <c r="W5">
        <v>5594</v>
      </c>
      <c r="X5">
        <v>1000</v>
      </c>
      <c r="Y5">
        <v>1000</v>
      </c>
      <c r="Z5">
        <v>49004</v>
      </c>
      <c r="AA5">
        <v>4184</v>
      </c>
      <c r="AC5">
        <v>20</v>
      </c>
      <c r="AD5">
        <v>2636</v>
      </c>
      <c r="AE5">
        <v>2636</v>
      </c>
      <c r="AU5">
        <v>754</v>
      </c>
      <c r="AY5">
        <v>2448</v>
      </c>
      <c r="BA5">
        <v>14</v>
      </c>
      <c r="BD5">
        <v>1775</v>
      </c>
      <c r="BE5">
        <v>1087</v>
      </c>
      <c r="BG5">
        <v>2752</v>
      </c>
      <c r="BH5" s="8" cm="1">
        <f t="array" ref="BH5">SUMPRODUCT((MOD(COLUMN($B5:$BG5)-COLUMN($B5),2)=0)*$B5:$BG5)</f>
        <v>163652</v>
      </c>
      <c r="BI5" s="8" cm="1">
        <f t="array" ref="BI5">SUMPRODUCT((MOD(COLUMN($B5:$BG5)-COLUMN($B5),2)=1)*$B5:$BG5)</f>
        <v>53484</v>
      </c>
      <c r="BJ5" s="8">
        <f t="shared" si="0"/>
        <v>12</v>
      </c>
      <c r="BK5" s="10">
        <f t="shared" si="0"/>
        <v>2</v>
      </c>
    </row>
    <row r="6" spans="1:63" x14ac:dyDescent="0.25">
      <c r="A6" s="4" t="s">
        <v>3</v>
      </c>
      <c r="B6">
        <v>42190</v>
      </c>
      <c r="H6">
        <v>54900</v>
      </c>
      <c r="I6">
        <v>125</v>
      </c>
      <c r="J6">
        <v>1865</v>
      </c>
      <c r="L6">
        <v>80383</v>
      </c>
      <c r="M6">
        <v>1245</v>
      </c>
      <c r="P6">
        <v>37608</v>
      </c>
      <c r="Q6">
        <v>2060</v>
      </c>
      <c r="R6">
        <v>52259</v>
      </c>
      <c r="S6">
        <v>7361</v>
      </c>
      <c r="V6">
        <v>28484</v>
      </c>
      <c r="W6">
        <v>3762</v>
      </c>
      <c r="Z6">
        <v>30539</v>
      </c>
      <c r="AA6">
        <v>133</v>
      </c>
      <c r="AD6">
        <v>73100</v>
      </c>
      <c r="AE6">
        <v>303</v>
      </c>
      <c r="AH6">
        <v>130283</v>
      </c>
      <c r="AI6">
        <v>728</v>
      </c>
      <c r="AP6">
        <v>10860</v>
      </c>
      <c r="AQ6">
        <v>1200</v>
      </c>
      <c r="AV6">
        <v>110203</v>
      </c>
      <c r="AW6">
        <v>606</v>
      </c>
      <c r="AY6">
        <v>211</v>
      </c>
      <c r="BA6">
        <v>310</v>
      </c>
      <c r="BD6">
        <v>53800</v>
      </c>
      <c r="BE6">
        <v>500</v>
      </c>
      <c r="BG6">
        <v>165</v>
      </c>
      <c r="BH6" s="8" cm="1">
        <f t="array" ref="BH6">SUMPRODUCT((MOD(COLUMN($B6:$BG6)-COLUMN($B6),2)=0)*$B6:$BG6)</f>
        <v>706474</v>
      </c>
      <c r="BI6" s="8" cm="1">
        <f t="array" ref="BI6">SUMPRODUCT((MOD(COLUMN($B6:$BG6)-COLUMN($B6),2)=1)*$B6:$BG6)</f>
        <v>18709</v>
      </c>
      <c r="BJ6" s="12">
        <f t="shared" si="0"/>
        <v>4</v>
      </c>
      <c r="BK6" s="8">
        <f t="shared" si="0"/>
        <v>9</v>
      </c>
    </row>
    <row r="7" spans="1:63" x14ac:dyDescent="0.25">
      <c r="A7" s="4" t="s">
        <v>4</v>
      </c>
      <c r="B7">
        <v>5639</v>
      </c>
      <c r="J7">
        <v>2120</v>
      </c>
      <c r="L7">
        <v>8990</v>
      </c>
      <c r="M7">
        <v>8745</v>
      </c>
      <c r="P7">
        <v>6215</v>
      </c>
      <c r="Q7">
        <v>515</v>
      </c>
      <c r="R7">
        <v>20143</v>
      </c>
      <c r="S7">
        <v>3462</v>
      </c>
      <c r="T7">
        <v>3676</v>
      </c>
      <c r="U7">
        <v>152</v>
      </c>
      <c r="V7">
        <v>66694</v>
      </c>
      <c r="W7">
        <v>2360</v>
      </c>
      <c r="Z7">
        <v>51121</v>
      </c>
      <c r="AA7">
        <v>2120</v>
      </c>
      <c r="AC7">
        <v>420</v>
      </c>
      <c r="AD7">
        <v>80</v>
      </c>
      <c r="AE7">
        <v>80</v>
      </c>
      <c r="AQ7">
        <v>70</v>
      </c>
      <c r="AU7">
        <v>131</v>
      </c>
      <c r="AW7">
        <v>354</v>
      </c>
      <c r="AY7">
        <v>174</v>
      </c>
      <c r="BA7">
        <v>531</v>
      </c>
      <c r="BG7">
        <v>1027</v>
      </c>
      <c r="BH7" s="8" cm="1">
        <f t="array" ref="BH7">SUMPRODUCT((MOD(COLUMN($B7:$BG7)-COLUMN($B7),2)=0)*$B7:$BG7)</f>
        <v>164678</v>
      </c>
      <c r="BI7" s="8" cm="1">
        <f t="array" ref="BI7">SUMPRODUCT((MOD(COLUMN($B7:$BG7)-COLUMN($B7),2)=1)*$B7:$BG7)</f>
        <v>20141</v>
      </c>
      <c r="BJ7" s="8">
        <f t="shared" si="0"/>
        <v>11</v>
      </c>
      <c r="BK7" s="8">
        <f t="shared" si="0"/>
        <v>8</v>
      </c>
    </row>
    <row r="8" spans="1:63" x14ac:dyDescent="0.25">
      <c r="A8" s="4" t="s">
        <v>5</v>
      </c>
      <c r="B8">
        <v>3976</v>
      </c>
      <c r="H8">
        <v>518</v>
      </c>
      <c r="I8">
        <v>5279</v>
      </c>
      <c r="J8">
        <v>525</v>
      </c>
      <c r="K8">
        <v>286</v>
      </c>
      <c r="L8">
        <v>11580</v>
      </c>
      <c r="M8">
        <v>11575</v>
      </c>
      <c r="P8">
        <v>4120</v>
      </c>
      <c r="Q8">
        <v>1366</v>
      </c>
      <c r="R8">
        <v>21176</v>
      </c>
      <c r="S8">
        <v>15342</v>
      </c>
      <c r="V8">
        <v>18183</v>
      </c>
      <c r="W8">
        <v>497</v>
      </c>
      <c r="AD8">
        <v>704</v>
      </c>
      <c r="AE8">
        <v>704</v>
      </c>
      <c r="AI8">
        <v>20</v>
      </c>
      <c r="AQ8">
        <v>110</v>
      </c>
      <c r="AY8">
        <v>409</v>
      </c>
      <c r="BA8">
        <v>17</v>
      </c>
      <c r="BD8">
        <v>20</v>
      </c>
      <c r="BE8">
        <v>20</v>
      </c>
      <c r="BH8" s="8" cm="1">
        <f t="array" ref="BH8">SUMPRODUCT((MOD(COLUMN($B8:$BG8)-COLUMN($B8),2)=0)*$B8:$BG8)</f>
        <v>60802</v>
      </c>
      <c r="BI8" s="8" cm="1">
        <f t="array" ref="BI8">SUMPRODUCT((MOD(COLUMN($B8:$BG8)-COLUMN($B8),2)=1)*$B8:$BG8)</f>
        <v>35625</v>
      </c>
      <c r="BJ8" s="8">
        <f t="shared" si="0"/>
        <v>16</v>
      </c>
      <c r="BK8" s="11">
        <f t="shared" si="0"/>
        <v>3</v>
      </c>
    </row>
    <row r="9" spans="1:63" x14ac:dyDescent="0.25">
      <c r="A9" s="4" t="s">
        <v>6</v>
      </c>
      <c r="B9">
        <v>66921</v>
      </c>
      <c r="D9">
        <v>23025</v>
      </c>
      <c r="E9">
        <v>1334</v>
      </c>
      <c r="H9">
        <v>3359</v>
      </c>
      <c r="I9">
        <v>434</v>
      </c>
      <c r="J9">
        <v>750</v>
      </c>
      <c r="L9">
        <v>75611</v>
      </c>
      <c r="M9">
        <v>1210</v>
      </c>
      <c r="P9">
        <v>25467</v>
      </c>
      <c r="Q9">
        <v>394</v>
      </c>
      <c r="R9">
        <v>121523</v>
      </c>
      <c r="S9">
        <v>3255</v>
      </c>
      <c r="T9">
        <v>11520</v>
      </c>
      <c r="U9">
        <v>352</v>
      </c>
      <c r="V9">
        <v>112383</v>
      </c>
      <c r="W9">
        <v>7496</v>
      </c>
      <c r="X9">
        <v>55</v>
      </c>
      <c r="Y9">
        <v>351</v>
      </c>
      <c r="Z9">
        <v>147776</v>
      </c>
      <c r="AA9">
        <v>6934</v>
      </c>
      <c r="AD9">
        <v>92650</v>
      </c>
      <c r="AE9">
        <v>1320</v>
      </c>
      <c r="AJ9">
        <v>62085</v>
      </c>
      <c r="AK9">
        <v>3884</v>
      </c>
      <c r="AL9">
        <v>130133</v>
      </c>
      <c r="AM9">
        <v>15573</v>
      </c>
      <c r="AN9">
        <v>45090</v>
      </c>
      <c r="AO9">
        <v>803</v>
      </c>
      <c r="AQ9">
        <v>2471</v>
      </c>
      <c r="AU9">
        <v>5576</v>
      </c>
      <c r="AV9">
        <v>48789</v>
      </c>
      <c r="AW9">
        <v>414</v>
      </c>
      <c r="BB9">
        <v>104818</v>
      </c>
      <c r="BC9">
        <v>3867</v>
      </c>
      <c r="BD9">
        <v>106894</v>
      </c>
      <c r="BE9">
        <v>1400</v>
      </c>
      <c r="BG9">
        <v>458</v>
      </c>
      <c r="BH9" s="8" cm="1">
        <f t="array" ref="BH9">SUMPRODUCT((MOD(COLUMN($B9:$BG9)-COLUMN($B9),2)=0)*$B9:$BG9)</f>
        <v>1178849</v>
      </c>
      <c r="BI9" s="8" cm="1">
        <f t="array" ref="BI9">SUMPRODUCT((MOD(COLUMN($B9:$BG9)-COLUMN($B9),2)=1)*$B9:$BG9)</f>
        <v>57526</v>
      </c>
      <c r="BJ9" s="9">
        <f t="shared" si="0"/>
        <v>1</v>
      </c>
      <c r="BK9" s="9">
        <f t="shared" si="0"/>
        <v>1</v>
      </c>
    </row>
    <row r="10" spans="1:63" x14ac:dyDescent="0.25">
      <c r="A10" s="4" t="s">
        <v>7</v>
      </c>
      <c r="C10">
        <v>150</v>
      </c>
      <c r="J10">
        <v>1615</v>
      </c>
      <c r="L10">
        <v>4240</v>
      </c>
      <c r="M10">
        <v>5</v>
      </c>
      <c r="AY10">
        <v>120</v>
      </c>
      <c r="BH10" s="8" cm="1">
        <f t="array" ref="BH10">SUMPRODUCT((MOD(COLUMN($B10:$BG10)-COLUMN($B10),2)=0)*$B10:$BG10)</f>
        <v>5855</v>
      </c>
      <c r="BI10" s="8" cm="1">
        <f t="array" ref="BI10">SUMPRODUCT((MOD(COLUMN($B10:$BG10)-COLUMN($B10),2)=1)*$B10:$BG10)</f>
        <v>275</v>
      </c>
      <c r="BJ10" s="8">
        <f t="shared" si="0"/>
        <v>23</v>
      </c>
      <c r="BK10" s="8">
        <f t="shared" si="0"/>
        <v>24</v>
      </c>
    </row>
    <row r="11" spans="1:63" x14ac:dyDescent="0.25">
      <c r="A11" s="4" t="s">
        <v>8</v>
      </c>
      <c r="H11">
        <v>15775</v>
      </c>
      <c r="P11">
        <v>6665</v>
      </c>
      <c r="Q11">
        <v>410</v>
      </c>
      <c r="R11">
        <v>2320</v>
      </c>
      <c r="S11">
        <v>476</v>
      </c>
      <c r="V11">
        <v>8060</v>
      </c>
      <c r="W11">
        <v>5192</v>
      </c>
      <c r="Z11">
        <v>3484</v>
      </c>
      <c r="AA11">
        <v>3439</v>
      </c>
      <c r="AC11">
        <v>190</v>
      </c>
      <c r="AD11">
        <v>75</v>
      </c>
      <c r="AE11">
        <v>75</v>
      </c>
      <c r="AW11">
        <v>337</v>
      </c>
      <c r="AY11">
        <v>29</v>
      </c>
      <c r="BA11">
        <v>339</v>
      </c>
      <c r="BD11">
        <v>27660</v>
      </c>
      <c r="BE11">
        <v>1745</v>
      </c>
      <c r="BH11" s="8" cm="1">
        <f t="array" ref="BH11">SUMPRODUCT((MOD(COLUMN($B11:$BG11)-COLUMN($B11),2)=0)*$B11:$BG11)</f>
        <v>64039</v>
      </c>
      <c r="BI11" s="8" cm="1">
        <f t="array" ref="BI11">SUMPRODUCT((MOD(COLUMN($B11:$BG11)-COLUMN($B11),2)=1)*$B11:$BG11)</f>
        <v>12232</v>
      </c>
      <c r="BJ11" s="8">
        <f t="shared" si="0"/>
        <v>15</v>
      </c>
      <c r="BK11" s="8">
        <f t="shared" si="0"/>
        <v>12</v>
      </c>
    </row>
    <row r="12" spans="1:63" x14ac:dyDescent="0.25">
      <c r="A12" s="4" t="s">
        <v>9</v>
      </c>
      <c r="B12">
        <v>98530</v>
      </c>
      <c r="C12">
        <v>1980</v>
      </c>
      <c r="J12">
        <v>6000</v>
      </c>
      <c r="L12">
        <v>9763</v>
      </c>
      <c r="M12">
        <v>277</v>
      </c>
      <c r="P12">
        <v>57356</v>
      </c>
      <c r="R12">
        <v>165791</v>
      </c>
      <c r="S12">
        <v>1855</v>
      </c>
      <c r="T12">
        <v>84674</v>
      </c>
      <c r="V12">
        <v>175784</v>
      </c>
      <c r="W12">
        <v>2550</v>
      </c>
      <c r="Z12">
        <v>129090</v>
      </c>
      <c r="AA12">
        <v>386</v>
      </c>
      <c r="AC12">
        <v>461</v>
      </c>
      <c r="AD12">
        <v>14500</v>
      </c>
      <c r="AJ12">
        <v>26230</v>
      </c>
      <c r="AK12">
        <v>525</v>
      </c>
      <c r="AL12">
        <v>123850</v>
      </c>
      <c r="AM12">
        <v>2252</v>
      </c>
      <c r="AQ12">
        <v>1000</v>
      </c>
      <c r="AU12">
        <v>1151</v>
      </c>
      <c r="AW12">
        <v>344</v>
      </c>
      <c r="AY12">
        <v>56</v>
      </c>
      <c r="BA12">
        <v>13</v>
      </c>
      <c r="BD12">
        <v>165530</v>
      </c>
      <c r="BE12">
        <v>100</v>
      </c>
      <c r="BH12" s="8" cm="1">
        <f t="array" ref="BH12">SUMPRODUCT((MOD(COLUMN($B12:$BG12)-COLUMN($B12),2)=0)*$B12:$BG12)</f>
        <v>1057098</v>
      </c>
      <c r="BI12" s="8" cm="1">
        <f t="array" ref="BI12">SUMPRODUCT((MOD(COLUMN($B12:$BG12)-COLUMN($B12),2)=1)*$B12:$BG12)</f>
        <v>12950</v>
      </c>
      <c r="BJ12" s="10">
        <f t="shared" si="0"/>
        <v>2</v>
      </c>
      <c r="BK12" s="8">
        <f t="shared" si="0"/>
        <v>11</v>
      </c>
    </row>
    <row r="13" spans="1:63" x14ac:dyDescent="0.25">
      <c r="A13" s="4" t="s">
        <v>10</v>
      </c>
      <c r="B13">
        <v>174</v>
      </c>
      <c r="G13">
        <v>271</v>
      </c>
      <c r="H13">
        <v>760</v>
      </c>
      <c r="I13">
        <v>300</v>
      </c>
      <c r="J13">
        <v>400</v>
      </c>
      <c r="K13">
        <v>77</v>
      </c>
      <c r="L13">
        <v>4554</v>
      </c>
      <c r="M13">
        <v>984</v>
      </c>
      <c r="N13">
        <v>189</v>
      </c>
      <c r="P13">
        <v>31595</v>
      </c>
      <c r="Q13">
        <v>178</v>
      </c>
      <c r="R13">
        <v>34534</v>
      </c>
      <c r="S13">
        <v>2608</v>
      </c>
      <c r="T13">
        <v>5463</v>
      </c>
      <c r="U13">
        <v>533</v>
      </c>
      <c r="V13">
        <v>35106</v>
      </c>
      <c r="W13">
        <v>4458</v>
      </c>
      <c r="Y13">
        <v>181</v>
      </c>
      <c r="Z13">
        <v>77860</v>
      </c>
      <c r="AA13">
        <v>1260</v>
      </c>
      <c r="AC13">
        <v>296</v>
      </c>
      <c r="AE13">
        <v>165</v>
      </c>
      <c r="AK13">
        <v>16</v>
      </c>
      <c r="AQ13">
        <v>2080</v>
      </c>
      <c r="AU13">
        <v>1037</v>
      </c>
      <c r="AW13">
        <v>236</v>
      </c>
      <c r="AY13">
        <v>380</v>
      </c>
      <c r="BA13">
        <v>242</v>
      </c>
      <c r="BD13">
        <v>48065</v>
      </c>
      <c r="BE13">
        <v>136</v>
      </c>
      <c r="BG13">
        <v>439</v>
      </c>
      <c r="BH13" s="8" cm="1">
        <f t="array" ref="BH13">SUMPRODUCT((MOD(COLUMN($B13:$BG13)-COLUMN($B13),2)=0)*$B13:$BG13)</f>
        <v>238700</v>
      </c>
      <c r="BI13" s="8" cm="1">
        <f t="array" ref="BI13">SUMPRODUCT((MOD(COLUMN($B13:$BG13)-COLUMN($B13),2)=1)*$B13:$BG13)</f>
        <v>15877</v>
      </c>
      <c r="BJ13" s="8">
        <f t="shared" si="0"/>
        <v>9</v>
      </c>
      <c r="BK13" s="8">
        <f t="shared" si="0"/>
        <v>10</v>
      </c>
    </row>
    <row r="14" spans="1:63" x14ac:dyDescent="0.25">
      <c r="A14" s="4" t="s">
        <v>11</v>
      </c>
      <c r="B14">
        <v>4990</v>
      </c>
      <c r="G14">
        <v>30</v>
      </c>
      <c r="H14">
        <v>34645</v>
      </c>
      <c r="I14">
        <v>185</v>
      </c>
      <c r="J14">
        <v>121501</v>
      </c>
      <c r="L14">
        <v>112695</v>
      </c>
      <c r="M14">
        <v>2950</v>
      </c>
      <c r="P14">
        <v>48087</v>
      </c>
      <c r="Q14">
        <v>5814</v>
      </c>
      <c r="R14">
        <v>27815</v>
      </c>
      <c r="S14">
        <v>2675</v>
      </c>
      <c r="T14">
        <v>5295</v>
      </c>
      <c r="U14">
        <v>35</v>
      </c>
      <c r="V14">
        <v>28193</v>
      </c>
      <c r="W14">
        <v>3135</v>
      </c>
      <c r="Z14">
        <v>88664</v>
      </c>
      <c r="AA14">
        <v>548</v>
      </c>
      <c r="AD14">
        <v>60681</v>
      </c>
      <c r="AE14">
        <v>2560</v>
      </c>
      <c r="AG14">
        <v>2245</v>
      </c>
      <c r="AQ14">
        <v>455</v>
      </c>
      <c r="AW14">
        <v>105</v>
      </c>
      <c r="AY14">
        <v>191</v>
      </c>
      <c r="BC14">
        <v>203</v>
      </c>
      <c r="BD14">
        <v>82335</v>
      </c>
      <c r="BG14">
        <v>8500</v>
      </c>
      <c r="BH14" s="8" cm="1">
        <f t="array" ref="BH14">SUMPRODUCT((MOD(COLUMN($B14:$BG14)-COLUMN($B14),2)=0)*$B14:$BG14)</f>
        <v>614901</v>
      </c>
      <c r="BI14" s="8" cm="1">
        <f t="array" ref="BI14">SUMPRODUCT((MOD(COLUMN($B14:$BG14)-COLUMN($B14),2)=1)*$B14:$BG14)</f>
        <v>29631</v>
      </c>
      <c r="BJ14" s="8">
        <f t="shared" si="0"/>
        <v>5</v>
      </c>
      <c r="BK14" s="8">
        <f t="shared" si="0"/>
        <v>5</v>
      </c>
    </row>
    <row r="15" spans="1:63" x14ac:dyDescent="0.25">
      <c r="A15" s="4" t="s">
        <v>12</v>
      </c>
      <c r="B15">
        <v>5350</v>
      </c>
      <c r="H15">
        <v>26390</v>
      </c>
      <c r="J15">
        <v>33750</v>
      </c>
      <c r="K15">
        <v>585</v>
      </c>
      <c r="L15">
        <v>104050</v>
      </c>
      <c r="M15">
        <v>5140</v>
      </c>
      <c r="P15">
        <v>117287</v>
      </c>
      <c r="Q15">
        <v>1723</v>
      </c>
      <c r="R15">
        <v>2173</v>
      </c>
      <c r="T15">
        <v>11121</v>
      </c>
      <c r="U15">
        <v>304</v>
      </c>
      <c r="V15">
        <v>149600</v>
      </c>
      <c r="W15">
        <v>8705</v>
      </c>
      <c r="Z15">
        <v>220595</v>
      </c>
      <c r="AA15">
        <v>2066</v>
      </c>
      <c r="AD15">
        <v>116025</v>
      </c>
      <c r="AE15">
        <v>2298</v>
      </c>
      <c r="AG15">
        <v>546</v>
      </c>
      <c r="AI15">
        <v>110</v>
      </c>
      <c r="AW15">
        <v>370</v>
      </c>
      <c r="AY15">
        <v>75</v>
      </c>
      <c r="BA15">
        <v>269</v>
      </c>
      <c r="BC15">
        <v>452</v>
      </c>
      <c r="BD15">
        <v>1125</v>
      </c>
      <c r="BE15">
        <v>780</v>
      </c>
      <c r="BH15" s="8" cm="1">
        <f t="array" ref="BH15">SUMPRODUCT((MOD(COLUMN($B15:$BG15)-COLUMN($B15),2)=0)*$B15:$BG15)</f>
        <v>787466</v>
      </c>
      <c r="BI15" s="8" cm="1">
        <f t="array" ref="BI15">SUMPRODUCT((MOD(COLUMN($B15:$BG15)-COLUMN($B15),2)=1)*$B15:$BG15)</f>
        <v>23423</v>
      </c>
      <c r="BJ15" s="11">
        <f t="shared" si="0"/>
        <v>3</v>
      </c>
      <c r="BK15" s="8">
        <f t="shared" si="0"/>
        <v>7</v>
      </c>
    </row>
    <row r="16" spans="1:63" x14ac:dyDescent="0.25">
      <c r="A16" s="4" t="s">
        <v>13</v>
      </c>
      <c r="B16">
        <v>1361</v>
      </c>
      <c r="K16">
        <v>15</v>
      </c>
      <c r="L16">
        <v>7530</v>
      </c>
      <c r="M16">
        <v>4250</v>
      </c>
      <c r="P16">
        <v>334</v>
      </c>
      <c r="Q16">
        <v>130</v>
      </c>
      <c r="R16">
        <v>2400</v>
      </c>
      <c r="S16">
        <v>510</v>
      </c>
      <c r="V16">
        <v>2510</v>
      </c>
      <c r="W16">
        <v>790</v>
      </c>
      <c r="AD16">
        <v>470</v>
      </c>
      <c r="AE16">
        <v>470</v>
      </c>
      <c r="AL16">
        <v>230</v>
      </c>
      <c r="AM16">
        <v>680</v>
      </c>
      <c r="AQ16">
        <v>168</v>
      </c>
      <c r="AW16">
        <v>277</v>
      </c>
      <c r="AY16">
        <v>637</v>
      </c>
      <c r="BA16">
        <v>415</v>
      </c>
      <c r="BG16">
        <v>145</v>
      </c>
      <c r="BH16" s="8" cm="1">
        <f t="array" ref="BH16">SUMPRODUCT((MOD(COLUMN($B16:$BG16)-COLUMN($B16),2)=0)*$B16:$BG16)</f>
        <v>14835</v>
      </c>
      <c r="BI16" s="8" cm="1">
        <f t="array" ref="BI16">SUMPRODUCT((MOD(COLUMN($B16:$BG16)-COLUMN($B16),2)=1)*$B16:$BG16)</f>
        <v>8487</v>
      </c>
      <c r="BJ16" s="8">
        <f t="shared" si="0"/>
        <v>21</v>
      </c>
      <c r="BK16" s="8">
        <f t="shared" si="0"/>
        <v>15</v>
      </c>
    </row>
    <row r="17" spans="1:63" x14ac:dyDescent="0.25">
      <c r="A17" s="4" t="s">
        <v>14</v>
      </c>
      <c r="B17">
        <v>1400</v>
      </c>
      <c r="G17">
        <v>1000</v>
      </c>
      <c r="I17">
        <v>58</v>
      </c>
      <c r="J17">
        <v>22900</v>
      </c>
      <c r="K17">
        <v>351</v>
      </c>
      <c r="L17">
        <v>39250</v>
      </c>
      <c r="M17">
        <v>1135</v>
      </c>
      <c r="P17">
        <v>36806</v>
      </c>
      <c r="Q17">
        <v>356</v>
      </c>
      <c r="R17">
        <v>65700</v>
      </c>
      <c r="S17">
        <v>1931</v>
      </c>
      <c r="T17">
        <v>65350</v>
      </c>
      <c r="U17">
        <v>276</v>
      </c>
      <c r="V17">
        <v>55881</v>
      </c>
      <c r="W17">
        <v>976</v>
      </c>
      <c r="Y17">
        <v>72</v>
      </c>
      <c r="Z17">
        <v>73888</v>
      </c>
      <c r="AA17">
        <v>250</v>
      </c>
      <c r="AC17">
        <v>398</v>
      </c>
      <c r="AE17">
        <v>155</v>
      </c>
      <c r="AO17">
        <v>177</v>
      </c>
      <c r="AW17">
        <v>54</v>
      </c>
      <c r="AY17">
        <v>731</v>
      </c>
      <c r="BA17">
        <v>555</v>
      </c>
      <c r="BG17">
        <v>676</v>
      </c>
      <c r="BH17" s="8" cm="1">
        <f t="array" ref="BH17">SUMPRODUCT((MOD(COLUMN($B17:$BG17)-COLUMN($B17),2)=0)*$B17:$BG17)</f>
        <v>361175</v>
      </c>
      <c r="BI17" s="8" cm="1">
        <f t="array" ref="BI17">SUMPRODUCT((MOD(COLUMN($B17:$BG17)-COLUMN($B17),2)=1)*$B17:$BG17)</f>
        <v>9151</v>
      </c>
      <c r="BJ17" s="8">
        <f t="shared" si="0"/>
        <v>8</v>
      </c>
      <c r="BK17" s="8">
        <f t="shared" si="0"/>
        <v>14</v>
      </c>
    </row>
    <row r="18" spans="1:63" x14ac:dyDescent="0.25">
      <c r="A18" s="4" t="s">
        <v>15</v>
      </c>
      <c r="B18">
        <v>1841</v>
      </c>
      <c r="L18">
        <v>3175</v>
      </c>
      <c r="R18">
        <v>494</v>
      </c>
      <c r="S18">
        <v>2501</v>
      </c>
      <c r="V18">
        <v>3695</v>
      </c>
      <c r="AY18">
        <v>17</v>
      </c>
      <c r="BH18" s="8" cm="1">
        <f t="array" ref="BH18">SUMPRODUCT((MOD(COLUMN($B18:$BG18)-COLUMN($B18),2)=0)*$B18:$BG18)</f>
        <v>9205</v>
      </c>
      <c r="BI18" s="8" cm="1">
        <f t="array" ref="BI18">SUMPRODUCT((MOD(COLUMN($B18:$BG18)-COLUMN($B18),2)=1)*$B18:$BG18)</f>
        <v>2518</v>
      </c>
      <c r="BJ18" s="8">
        <f t="shared" si="0"/>
        <v>22</v>
      </c>
      <c r="BK18" s="8">
        <f t="shared" si="0"/>
        <v>21</v>
      </c>
    </row>
    <row r="19" spans="1:63" x14ac:dyDescent="0.25">
      <c r="A19" s="4" t="s">
        <v>16</v>
      </c>
      <c r="B19">
        <v>953</v>
      </c>
      <c r="J19">
        <v>7890</v>
      </c>
      <c r="L19">
        <v>21124</v>
      </c>
      <c r="P19">
        <v>29798</v>
      </c>
      <c r="R19">
        <v>35602</v>
      </c>
      <c r="S19">
        <v>1712</v>
      </c>
      <c r="T19">
        <v>22282</v>
      </c>
      <c r="U19">
        <v>500</v>
      </c>
      <c r="V19">
        <v>40985</v>
      </c>
      <c r="W19">
        <v>537</v>
      </c>
      <c r="Z19">
        <v>61671</v>
      </c>
      <c r="AA19">
        <v>303</v>
      </c>
      <c r="AC19">
        <v>444</v>
      </c>
      <c r="AL19">
        <v>9178</v>
      </c>
      <c r="AM19">
        <v>117</v>
      </c>
      <c r="AU19">
        <v>295</v>
      </c>
      <c r="AV19">
        <v>61136</v>
      </c>
      <c r="AW19">
        <v>127</v>
      </c>
      <c r="AY19">
        <v>94</v>
      </c>
      <c r="AZ19">
        <v>26526</v>
      </c>
      <c r="BA19">
        <v>13</v>
      </c>
      <c r="BD19">
        <v>97705</v>
      </c>
      <c r="BE19">
        <v>100</v>
      </c>
      <c r="BG19">
        <v>330</v>
      </c>
      <c r="BH19" s="8" cm="1">
        <f t="array" ref="BH19">SUMPRODUCT((MOD(COLUMN($B19:$BG19)-COLUMN($B19),2)=0)*$B19:$BG19)</f>
        <v>414850</v>
      </c>
      <c r="BI19" s="8" cm="1">
        <f t="array" ref="BI19">SUMPRODUCT((MOD(COLUMN($B19:$BG19)-COLUMN($B19),2)=1)*$B19:$BG19)</f>
        <v>4572</v>
      </c>
      <c r="BJ19" s="8">
        <f t="shared" si="0"/>
        <v>7</v>
      </c>
      <c r="BK19" s="8">
        <f t="shared" si="0"/>
        <v>18</v>
      </c>
    </row>
    <row r="20" spans="1:63" x14ac:dyDescent="0.25">
      <c r="A20" s="4" t="s">
        <v>17</v>
      </c>
      <c r="J20">
        <v>305</v>
      </c>
      <c r="K20">
        <v>100</v>
      </c>
      <c r="L20">
        <v>1382</v>
      </c>
      <c r="M20">
        <v>1320</v>
      </c>
      <c r="P20">
        <v>170</v>
      </c>
      <c r="Q20">
        <v>170</v>
      </c>
      <c r="R20">
        <v>1306</v>
      </c>
      <c r="S20">
        <v>355</v>
      </c>
      <c r="V20">
        <v>82911</v>
      </c>
      <c r="W20">
        <v>1585</v>
      </c>
      <c r="Z20">
        <v>4098</v>
      </c>
      <c r="AA20">
        <v>195</v>
      </c>
      <c r="AC20">
        <v>245</v>
      </c>
      <c r="AI20">
        <v>57</v>
      </c>
      <c r="AQ20">
        <v>328</v>
      </c>
      <c r="AU20">
        <v>86</v>
      </c>
      <c r="AW20">
        <v>58</v>
      </c>
      <c r="AY20">
        <v>130</v>
      </c>
      <c r="BD20">
        <v>250</v>
      </c>
      <c r="BE20">
        <v>250</v>
      </c>
      <c r="BG20">
        <v>482</v>
      </c>
      <c r="BH20" s="8" cm="1">
        <f t="array" ref="BH20">SUMPRODUCT((MOD(COLUMN($B20:$BG20)-COLUMN($B20),2)=0)*$B20:$BG20)</f>
        <v>90422</v>
      </c>
      <c r="BI20" s="8" cm="1">
        <f t="array" ref="BI20">SUMPRODUCT((MOD(COLUMN($B20:$BG20)-COLUMN($B20),2)=1)*$B20:$BG20)</f>
        <v>5361</v>
      </c>
      <c r="BJ20" s="8">
        <f t="shared" si="0"/>
        <v>13</v>
      </c>
      <c r="BK20" s="8">
        <f t="shared" si="0"/>
        <v>17</v>
      </c>
    </row>
    <row r="21" spans="1:63" x14ac:dyDescent="0.25">
      <c r="A21" s="4" t="s">
        <v>18</v>
      </c>
      <c r="B21">
        <v>372</v>
      </c>
      <c r="D21">
        <v>670</v>
      </c>
      <c r="L21">
        <v>4599</v>
      </c>
      <c r="P21">
        <v>6930</v>
      </c>
      <c r="Q21">
        <v>1490</v>
      </c>
      <c r="R21">
        <v>34524</v>
      </c>
      <c r="S21">
        <v>478</v>
      </c>
      <c r="T21">
        <v>165</v>
      </c>
      <c r="U21">
        <v>165</v>
      </c>
      <c r="V21">
        <v>6742</v>
      </c>
      <c r="W21">
        <v>975</v>
      </c>
      <c r="Z21">
        <v>1536</v>
      </c>
      <c r="AA21">
        <v>547</v>
      </c>
      <c r="AJ21">
        <v>24665</v>
      </c>
      <c r="AK21">
        <v>45</v>
      </c>
      <c r="AL21">
        <v>1420</v>
      </c>
      <c r="AM21">
        <v>1585</v>
      </c>
      <c r="AQ21">
        <v>605</v>
      </c>
      <c r="AU21">
        <v>15</v>
      </c>
      <c r="AY21">
        <v>48</v>
      </c>
      <c r="BA21">
        <v>41</v>
      </c>
      <c r="BH21" s="8" cm="1">
        <f t="array" ref="BH21">SUMPRODUCT((MOD(COLUMN($B21:$BG21)-COLUMN($B21),2)=0)*$B21:$BG21)</f>
        <v>81623</v>
      </c>
      <c r="BI21" s="8" cm="1">
        <f t="array" ref="BI21">SUMPRODUCT((MOD(COLUMN($B21:$BG21)-COLUMN($B21),2)=1)*$B21:$BG21)</f>
        <v>5994</v>
      </c>
      <c r="BJ21" s="8">
        <f t="shared" si="0"/>
        <v>14</v>
      </c>
      <c r="BK21" s="8">
        <f t="shared" si="0"/>
        <v>16</v>
      </c>
    </row>
    <row r="22" spans="1:63" x14ac:dyDescent="0.25">
      <c r="A22" s="4" t="s">
        <v>19</v>
      </c>
      <c r="B22">
        <v>4406</v>
      </c>
      <c r="H22">
        <v>5125</v>
      </c>
      <c r="I22">
        <v>250</v>
      </c>
      <c r="L22">
        <v>13650</v>
      </c>
      <c r="M22">
        <v>1000</v>
      </c>
      <c r="P22">
        <v>5308</v>
      </c>
      <c r="R22">
        <v>8881</v>
      </c>
      <c r="S22">
        <v>199</v>
      </c>
      <c r="V22">
        <v>3379</v>
      </c>
      <c r="W22">
        <v>42</v>
      </c>
      <c r="AI22">
        <v>375</v>
      </c>
      <c r="AQ22">
        <v>60</v>
      </c>
      <c r="AX22">
        <v>13206</v>
      </c>
      <c r="AY22">
        <v>994</v>
      </c>
      <c r="BA22">
        <v>17</v>
      </c>
      <c r="BH22" s="8" cm="1">
        <f t="array" ref="BH22">SUMPRODUCT((MOD(COLUMN($B22:$BG22)-COLUMN($B22),2)=0)*$B22:$BG22)</f>
        <v>53955</v>
      </c>
      <c r="BI22" s="8" cm="1">
        <f t="array" ref="BI22">SUMPRODUCT((MOD(COLUMN($B22:$BG22)-COLUMN($B22),2)=1)*$B22:$BG22)</f>
        <v>2937</v>
      </c>
      <c r="BJ22" s="8">
        <f t="shared" si="0"/>
        <v>17</v>
      </c>
      <c r="BK22" s="8">
        <f t="shared" si="0"/>
        <v>20</v>
      </c>
    </row>
    <row r="23" spans="1:63" x14ac:dyDescent="0.25">
      <c r="A23" s="4" t="s">
        <v>20</v>
      </c>
      <c r="L23">
        <v>8150</v>
      </c>
      <c r="M23">
        <v>4250</v>
      </c>
      <c r="P23">
        <v>12700</v>
      </c>
      <c r="Q23">
        <v>380</v>
      </c>
      <c r="R23">
        <v>2940</v>
      </c>
      <c r="S23">
        <v>455</v>
      </c>
      <c r="V23">
        <v>4405</v>
      </c>
      <c r="W23">
        <v>2830</v>
      </c>
      <c r="Z23">
        <v>20</v>
      </c>
      <c r="AA23">
        <v>20</v>
      </c>
      <c r="AD23">
        <v>6126</v>
      </c>
      <c r="AE23">
        <v>949</v>
      </c>
      <c r="AG23">
        <v>950</v>
      </c>
      <c r="AY23">
        <v>54</v>
      </c>
      <c r="BH23" s="8" cm="1">
        <f t="array" ref="BH23">SUMPRODUCT((MOD(COLUMN($B23:$BG23)-COLUMN($B23),2)=0)*$B23:$BG23)</f>
        <v>34341</v>
      </c>
      <c r="BI23" s="8" cm="1">
        <f t="array" ref="BI23">SUMPRODUCT((MOD(COLUMN($B23:$BG23)-COLUMN($B23),2)=1)*$B23:$BG23)</f>
        <v>9888</v>
      </c>
      <c r="BJ23" s="8">
        <f t="shared" si="0"/>
        <v>19</v>
      </c>
      <c r="BK23" s="8">
        <f t="shared" si="0"/>
        <v>13</v>
      </c>
    </row>
    <row r="24" spans="1:63" x14ac:dyDescent="0.25">
      <c r="A24" s="4" t="s">
        <v>21</v>
      </c>
      <c r="B24">
        <v>54278</v>
      </c>
      <c r="H24">
        <v>20642</v>
      </c>
      <c r="J24">
        <v>4030</v>
      </c>
      <c r="L24">
        <v>42665</v>
      </c>
      <c r="P24">
        <v>21721</v>
      </c>
      <c r="R24">
        <v>92727</v>
      </c>
      <c r="S24">
        <v>2371</v>
      </c>
      <c r="T24">
        <v>450</v>
      </c>
      <c r="V24">
        <v>31879</v>
      </c>
      <c r="W24">
        <v>95</v>
      </c>
      <c r="X24">
        <v>101730</v>
      </c>
      <c r="Y24">
        <v>332</v>
      </c>
      <c r="Z24">
        <v>17375</v>
      </c>
      <c r="AH24">
        <v>14785</v>
      </c>
      <c r="AL24">
        <v>2250</v>
      </c>
      <c r="AN24">
        <v>2775</v>
      </c>
      <c r="AR24">
        <v>34710</v>
      </c>
      <c r="AX24">
        <v>133095</v>
      </c>
      <c r="AY24">
        <v>633</v>
      </c>
      <c r="BF24">
        <v>27925</v>
      </c>
      <c r="BH24" s="8" cm="1">
        <f t="array" ref="BH24">SUMPRODUCT((MOD(COLUMN($B24:$BG24)-COLUMN($B24),2)=0)*$B24:$BG24)</f>
        <v>603037</v>
      </c>
      <c r="BI24" s="8" cm="1">
        <f t="array" ref="BI24">SUMPRODUCT((MOD(COLUMN($B24:$BG24)-COLUMN($B24),2)=1)*$B24:$BG24)</f>
        <v>3431</v>
      </c>
      <c r="BJ24" s="8">
        <f t="shared" si="0"/>
        <v>6</v>
      </c>
      <c r="BK24" s="8">
        <f t="shared" si="0"/>
        <v>19</v>
      </c>
    </row>
    <row r="25" spans="1:63" x14ac:dyDescent="0.25">
      <c r="A25" s="4" t="s">
        <v>22</v>
      </c>
      <c r="B25">
        <v>2110</v>
      </c>
      <c r="H25">
        <v>250</v>
      </c>
      <c r="L25">
        <v>17128</v>
      </c>
      <c r="R25">
        <v>6489</v>
      </c>
      <c r="S25">
        <v>660</v>
      </c>
      <c r="V25">
        <v>4998</v>
      </c>
      <c r="AP25">
        <v>686</v>
      </c>
      <c r="AY25">
        <v>391</v>
      </c>
      <c r="BH25" s="8" cm="1">
        <f t="array" ref="BH25">SUMPRODUCT((MOD(COLUMN($B25:$BG25)-COLUMN($B25),2)=0)*$B25:$BG25)</f>
        <v>31661</v>
      </c>
      <c r="BI25" s="8" cm="1">
        <f t="array" ref="BI25">SUMPRODUCT((MOD(COLUMN($B25:$BG25)-COLUMN($B25),2)=1)*$B25:$BG25)</f>
        <v>1051</v>
      </c>
      <c r="BJ25" s="8">
        <f t="shared" si="0"/>
        <v>20</v>
      </c>
      <c r="BK25" s="8">
        <f t="shared" si="0"/>
        <v>22</v>
      </c>
    </row>
    <row r="26" spans="1:63" x14ac:dyDescent="0.25">
      <c r="A26" s="4" t="s">
        <v>23</v>
      </c>
      <c r="B26">
        <v>420</v>
      </c>
      <c r="H26">
        <v>2050</v>
      </c>
      <c r="I26">
        <v>386</v>
      </c>
      <c r="J26">
        <v>1655</v>
      </c>
      <c r="K26">
        <v>1655</v>
      </c>
      <c r="L26">
        <v>20733</v>
      </c>
      <c r="M26">
        <v>1520</v>
      </c>
      <c r="P26">
        <v>9486</v>
      </c>
      <c r="Q26">
        <v>525</v>
      </c>
      <c r="R26">
        <v>5472</v>
      </c>
      <c r="S26">
        <v>3432</v>
      </c>
      <c r="T26">
        <v>680</v>
      </c>
      <c r="U26">
        <v>100</v>
      </c>
      <c r="V26">
        <v>2570</v>
      </c>
      <c r="W26">
        <v>2180</v>
      </c>
      <c r="Z26">
        <v>424</v>
      </c>
      <c r="AA26">
        <v>424</v>
      </c>
      <c r="AC26">
        <v>409</v>
      </c>
      <c r="AD26">
        <v>3382</v>
      </c>
      <c r="AE26">
        <v>3382</v>
      </c>
      <c r="AG26">
        <v>405</v>
      </c>
      <c r="AI26">
        <v>2045</v>
      </c>
      <c r="AQ26">
        <v>520</v>
      </c>
      <c r="AU26">
        <v>253</v>
      </c>
      <c r="AY26">
        <v>1016</v>
      </c>
      <c r="BD26">
        <v>1075</v>
      </c>
      <c r="BE26">
        <v>1045</v>
      </c>
      <c r="BG26">
        <v>15725</v>
      </c>
      <c r="BH26" s="8" cm="1">
        <f t="array" ref="BH26">SUMPRODUCT((MOD(COLUMN($B26:$BG26)-COLUMN($B26),2)=0)*$B26:$BG26)</f>
        <v>47947</v>
      </c>
      <c r="BI26" s="8" cm="1">
        <f t="array" ref="BI26">SUMPRODUCT((MOD(COLUMN($B26:$BG26)-COLUMN($B26),2)=1)*$B26:$BG26)</f>
        <v>35022</v>
      </c>
      <c r="BJ26" s="8">
        <f t="shared" si="0"/>
        <v>18</v>
      </c>
      <c r="BK26" s="12">
        <f t="shared" si="0"/>
        <v>4</v>
      </c>
    </row>
  </sheetData>
  <mergeCells count="31">
    <mergeCell ref="BH1:BI1"/>
    <mergeCell ref="BJ1:BK1"/>
    <mergeCell ref="BD1:BE1"/>
    <mergeCell ref="BF1:BG1"/>
    <mergeCell ref="AT1:AU1"/>
    <mergeCell ref="AV1:AW1"/>
    <mergeCell ref="AX1:AY1"/>
    <mergeCell ref="AZ1:BA1"/>
    <mergeCell ref="BB1:BC1"/>
    <mergeCell ref="AJ1:AK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2024-11-09T13:44:10Z</dcterms:created>
  <dcterms:modified xsi:type="dcterms:W3CDTF">2024-11-10T13:22:40Z</dcterms:modified>
</cp:coreProperties>
</file>