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BRYAN\bulsu\Thesis 1\ShelterAlloc_Thesis\DataSets\"/>
    </mc:Choice>
  </mc:AlternateContent>
  <xr:revisionPtr revIDLastSave="0" documentId="13_ncr:1_{C989421F-3FA8-467C-9592-FD51CD818D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<sst xmlns="http://schemas.openxmlformats.org/spreadsheetml/2006/main" count="64" uniqueCount="44">
  <si>
    <t>Remarks</t>
  </si>
  <si>
    <t>https://bulacan.gov.ph/cities-and-municipalities/marilao/</t>
  </si>
  <si>
    <t>Barangays of Marilao</t>
  </si>
  <si>
    <t>https://psa.gov.ph/system/files/phcd/2022-12/Region%25203.xlsx</t>
  </si>
  <si>
    <t>Region 3 Census of Population 2020 XLSX</t>
  </si>
  <si>
    <t>https://www.philatlas.com/luzon/r03/bulacan.html</t>
  </si>
  <si>
    <t>Bulacan Province Census BETTER</t>
  </si>
  <si>
    <t>https://www.philatlas.com/luzon/r03/bulacan/marilao.html</t>
  </si>
  <si>
    <t>Marilao Bulacan Census BETTER</t>
  </si>
  <si>
    <t>https://rsso03.psa.gov.ph/sites/default/files/Bulacan%20SRRN2022-04%20CPH%20Results.pdf</t>
  </si>
  <si>
    <t>Census from PSA for Bulacan</t>
  </si>
  <si>
    <t>Name</t>
  </si>
  <si>
    <t>ResToFlood</t>
  </si>
  <si>
    <t>Area1</t>
  </si>
  <si>
    <t>Cost1</t>
  </si>
  <si>
    <t>Area2</t>
  </si>
  <si>
    <t>Cost2</t>
  </si>
  <si>
    <t>ResToTyphoon</t>
  </si>
  <si>
    <t>ResToEarthquake</t>
  </si>
  <si>
    <t>Status</t>
  </si>
  <si>
    <t>Pambayang Dalubhasaan ng Marilao</t>
  </si>
  <si>
    <t>Built</t>
  </si>
  <si>
    <t>Abangan Norte Elementary School</t>
  </si>
  <si>
    <t>JMJ Covered Court</t>
  </si>
  <si>
    <t>Our Mother of Perpetual Help Chapel</t>
  </si>
  <si>
    <t>Abangan Sur Elementary School</t>
  </si>
  <si>
    <t>Ibayo Elementary School</t>
  </si>
  <si>
    <t>Northville IV-A Covered Court</t>
  </si>
  <si>
    <t>Lias Elementary School</t>
  </si>
  <si>
    <t>Marilao Central School</t>
  </si>
  <si>
    <t>Patubig Elementary School</t>
  </si>
  <si>
    <t>Old Municipal Bldg.</t>
  </si>
  <si>
    <t>Nicanor V. Guillermo Covered Court</t>
  </si>
  <si>
    <t>Prenza Elementary School</t>
  </si>
  <si>
    <t>Saog Elementary School</t>
  </si>
  <si>
    <t>Ramcar Covered Court</t>
  </si>
  <si>
    <t>Sta. Rosa I Elementary School</t>
  </si>
  <si>
    <t>Sta. Rosa II Elementary School</t>
  </si>
  <si>
    <t>Tabing Ilog Elementary School</t>
  </si>
  <si>
    <t>Barangay Hall Nagbalon</t>
  </si>
  <si>
    <t>Barangay Hall Tabing Ilog</t>
  </si>
  <si>
    <t>FSS Patulo Elementary School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</si>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</sst>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ilatlas.com/luzon/r03/bulacan.html" TargetMode="External"/><Relationship Id="rId2" Type="http://schemas.openxmlformats.org/officeDocument/2006/relationships/hyperlink" Target="https://psa.gov.ph/system/files/phcd/2022-12/Region%25203.xlsx" TargetMode="External"/><Relationship Id="rId1" Type="http://schemas.openxmlformats.org/officeDocument/2006/relationships/hyperlink" Target="https://web.archive.org/web/20071111111843/http:/www.bulacan.gov.ph/marilao/" TargetMode="External"/><Relationship Id="rId5" Type="http://schemas.openxmlformats.org/officeDocument/2006/relationships/hyperlink" Target="https://rsso03.psa.gov.ph/sites/default/files/Bulacan%20SRRN2022-04%20CPH%20Results.pdf" TargetMode="External"/><Relationship Id="rId4" Type="http://schemas.openxmlformats.org/officeDocument/2006/relationships/hyperlink" Target="https://www.philatlas.com/luzon/r03/bulacan/marila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tabSelected="1" workbookViewId="0">
      <selection activeCell="E28" sqref="E28"/>
    </sheetView>
  </sheetViews>
  <sheetFormatPr defaultColWidth="12.5703125" defaultRowHeight="15.75" customHeight="1" x14ac:dyDescent="0.2"/>
  <cols>
    <col min="1" max="1" width="34.28515625" customWidth="1"/>
    <col min="2" max="2" width="18.28515625" customWidth="1"/>
    <col min="4" max="7" width="16" customWidth="1"/>
    <col min="8" max="10" width="16.7109375" customWidth="1"/>
  </cols>
  <sheetData>
    <row r="1" spans="1:23" ht="30" customHeight="1" x14ac:dyDescent="0.2">
      <c r="A1" s="1" t="s">
        <v>11</v>
      </c>
      <c r="B1" s="1" t="s">
        <v>42</v>
      </c>
      <c r="C1" s="1" t="s">
        <v>43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12</v>
      </c>
      <c r="I1" s="1" t="s">
        <v>17</v>
      </c>
      <c r="J1" s="1" t="s">
        <v>18</v>
      </c>
      <c r="K1" s="1" t="s">
        <v>19</v>
      </c>
      <c r="L1" s="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x14ac:dyDescent="0.2">
      <c r="A2" s="6" t="s">
        <v>20</v>
      </c>
      <c r="B2">
        <v>14.7718799806491</v>
      </c>
      <c r="C2">
        <v>120.94091440622999</v>
      </c>
      <c r="D2">
        <v>0</v>
      </c>
      <c r="E2">
        <f>7700 * D2</f>
        <v>0</v>
      </c>
      <c r="F2">
        <f>2*D2</f>
        <v>0</v>
      </c>
      <c r="G2">
        <f>60000*D2</f>
        <v>0</v>
      </c>
      <c r="H2" t="b">
        <v>1</v>
      </c>
      <c r="I2" t="b">
        <v>1</v>
      </c>
      <c r="J2" t="b">
        <v>1</v>
      </c>
      <c r="K2" s="6" t="s">
        <v>21</v>
      </c>
    </row>
    <row r="3" spans="1:23" ht="12.75" x14ac:dyDescent="0.2">
      <c r="A3" s="6" t="s">
        <v>22</v>
      </c>
      <c r="B3">
        <v>14.775252992136499</v>
      </c>
      <c r="C3">
        <v>120.94426552157699</v>
      </c>
      <c r="D3">
        <v>240</v>
      </c>
      <c r="E3">
        <f t="shared" ref="E3:E22" si="0">7700 * D3</f>
        <v>1848000</v>
      </c>
      <c r="F3">
        <f t="shared" ref="F3:F22" si="1">2*D3</f>
        <v>480</v>
      </c>
      <c r="G3">
        <f t="shared" ref="G3:G22" si="2">60000*D3</f>
        <v>14400000</v>
      </c>
      <c r="H3" t="b">
        <v>1</v>
      </c>
      <c r="I3" t="b">
        <v>1</v>
      </c>
      <c r="J3" t="b">
        <v>1</v>
      </c>
      <c r="K3" s="6" t="s">
        <v>21</v>
      </c>
    </row>
    <row r="4" spans="1:23" ht="12.75" x14ac:dyDescent="0.2">
      <c r="A4" s="6" t="s">
        <v>23</v>
      </c>
      <c r="B4">
        <v>14.7712372258247</v>
      </c>
      <c r="C4">
        <v>120.943458029502</v>
      </c>
      <c r="D4">
        <v>0</v>
      </c>
      <c r="E4">
        <f t="shared" si="0"/>
        <v>0</v>
      </c>
      <c r="F4">
        <f t="shared" si="1"/>
        <v>0</v>
      </c>
      <c r="G4">
        <f t="shared" si="2"/>
        <v>0</v>
      </c>
      <c r="H4" t="b">
        <v>1</v>
      </c>
      <c r="I4" t="b">
        <v>1</v>
      </c>
      <c r="J4" t="b">
        <v>1</v>
      </c>
      <c r="K4" s="6" t="s">
        <v>21</v>
      </c>
    </row>
    <row r="5" spans="1:23" ht="12.75" x14ac:dyDescent="0.2">
      <c r="A5" s="6" t="s">
        <v>24</v>
      </c>
      <c r="B5">
        <v>14.769618908499501</v>
      </c>
      <c r="C5">
        <v>120.93696006008599</v>
      </c>
      <c r="D5">
        <v>0</v>
      </c>
      <c r="E5">
        <f t="shared" si="0"/>
        <v>0</v>
      </c>
      <c r="F5">
        <f t="shared" si="1"/>
        <v>0</v>
      </c>
      <c r="G5">
        <f t="shared" si="2"/>
        <v>0</v>
      </c>
      <c r="H5" t="b">
        <v>1</v>
      </c>
      <c r="I5" t="b">
        <v>1</v>
      </c>
      <c r="J5" t="b">
        <v>1</v>
      </c>
      <c r="K5" s="6" t="s">
        <v>21</v>
      </c>
    </row>
    <row r="6" spans="1:23" ht="12.75" x14ac:dyDescent="0.2">
      <c r="A6" s="6" t="s">
        <v>25</v>
      </c>
      <c r="B6">
        <v>14.764714339619699</v>
      </c>
      <c r="C6">
        <v>120.942286137427</v>
      </c>
      <c r="D6">
        <v>720</v>
      </c>
      <c r="E6">
        <f t="shared" si="0"/>
        <v>5544000</v>
      </c>
      <c r="F6">
        <f t="shared" si="1"/>
        <v>1440</v>
      </c>
      <c r="G6">
        <f t="shared" si="2"/>
        <v>43200000</v>
      </c>
      <c r="H6" t="b">
        <v>1</v>
      </c>
      <c r="I6" t="b">
        <v>1</v>
      </c>
      <c r="J6" t="b">
        <v>1</v>
      </c>
      <c r="K6" s="6" t="s">
        <v>21</v>
      </c>
    </row>
    <row r="7" spans="1:23" ht="12.75" x14ac:dyDescent="0.2">
      <c r="A7" s="6" t="s">
        <v>26</v>
      </c>
      <c r="B7">
        <v>14.7535649557989</v>
      </c>
      <c r="C7">
        <v>120.959816737558</v>
      </c>
      <c r="D7">
        <v>150</v>
      </c>
      <c r="E7">
        <f t="shared" si="0"/>
        <v>1155000</v>
      </c>
      <c r="F7">
        <f t="shared" si="1"/>
        <v>300</v>
      </c>
      <c r="G7">
        <f t="shared" si="2"/>
        <v>9000000</v>
      </c>
      <c r="H7" t="b">
        <v>1</v>
      </c>
      <c r="I7" t="b">
        <v>1</v>
      </c>
      <c r="J7" t="b">
        <v>1</v>
      </c>
      <c r="K7" s="6" t="s">
        <v>21</v>
      </c>
    </row>
    <row r="8" spans="1:23" ht="12.75" x14ac:dyDescent="0.2">
      <c r="A8" s="6" t="s">
        <v>27</v>
      </c>
      <c r="B8">
        <v>14.7713627238379</v>
      </c>
      <c r="C8">
        <v>120.97521021538699</v>
      </c>
      <c r="D8">
        <v>0</v>
      </c>
      <c r="E8">
        <f t="shared" si="0"/>
        <v>0</v>
      </c>
      <c r="F8">
        <f t="shared" si="1"/>
        <v>0</v>
      </c>
      <c r="G8">
        <f t="shared" si="2"/>
        <v>0</v>
      </c>
      <c r="H8" t="b">
        <v>1</v>
      </c>
      <c r="I8" t="b">
        <v>1</v>
      </c>
      <c r="J8" t="b">
        <v>1</v>
      </c>
      <c r="K8" s="6" t="s">
        <v>21</v>
      </c>
    </row>
    <row r="9" spans="1:23" ht="12.75" x14ac:dyDescent="0.2">
      <c r="A9" s="6" t="s">
        <v>28</v>
      </c>
      <c r="B9">
        <v>14.762777944714299</v>
      </c>
      <c r="C9">
        <v>120.965390844846</v>
      </c>
      <c r="D9">
        <v>448</v>
      </c>
      <c r="E9">
        <f t="shared" si="0"/>
        <v>3449600</v>
      </c>
      <c r="F9">
        <f t="shared" si="1"/>
        <v>896</v>
      </c>
      <c r="G9">
        <f t="shared" si="2"/>
        <v>26880000</v>
      </c>
      <c r="H9" t="b">
        <v>1</v>
      </c>
      <c r="I9" t="b">
        <v>1</v>
      </c>
      <c r="J9" t="b">
        <v>1</v>
      </c>
      <c r="K9" s="6" t="s">
        <v>21</v>
      </c>
    </row>
    <row r="10" spans="1:23" ht="12.75" x14ac:dyDescent="0.2">
      <c r="A10" s="6" t="s">
        <v>41</v>
      </c>
      <c r="B10">
        <v>14.783955314095699</v>
      </c>
      <c r="C10">
        <v>121.02706273692399</v>
      </c>
      <c r="D10">
        <v>300</v>
      </c>
      <c r="E10">
        <f t="shared" si="0"/>
        <v>2310000</v>
      </c>
      <c r="F10">
        <f t="shared" si="1"/>
        <v>600</v>
      </c>
      <c r="G10">
        <f t="shared" si="2"/>
        <v>18000000</v>
      </c>
      <c r="H10" t="b">
        <v>1</v>
      </c>
      <c r="I10" t="b">
        <v>1</v>
      </c>
      <c r="J10" t="b">
        <v>1</v>
      </c>
      <c r="K10" s="6" t="s">
        <v>21</v>
      </c>
    </row>
    <row r="11" spans="1:23" ht="12.75" x14ac:dyDescent="0.2">
      <c r="A11" s="6" t="s">
        <v>29</v>
      </c>
      <c r="B11">
        <v>14.7549081782114</v>
      </c>
      <c r="C11">
        <v>120.94919107604299</v>
      </c>
      <c r="D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 t="b">
        <v>1</v>
      </c>
      <c r="I11" t="b">
        <v>1</v>
      </c>
      <c r="J11" t="b">
        <v>1</v>
      </c>
      <c r="K11" s="6" t="s">
        <v>21</v>
      </c>
    </row>
    <row r="12" spans="1:23" ht="12.75" x14ac:dyDescent="0.2">
      <c r="A12" s="6" t="s">
        <v>39</v>
      </c>
      <c r="B12">
        <v>14.7523618894178</v>
      </c>
      <c r="C12">
        <v>120.95078829138799</v>
      </c>
      <c r="D12">
        <v>100</v>
      </c>
      <c r="E12">
        <f t="shared" si="0"/>
        <v>770000</v>
      </c>
      <c r="F12">
        <f t="shared" si="1"/>
        <v>200</v>
      </c>
      <c r="G12">
        <f t="shared" si="2"/>
        <v>6000000</v>
      </c>
      <c r="H12" t="b">
        <v>1</v>
      </c>
      <c r="I12" t="b">
        <v>1</v>
      </c>
      <c r="J12" t="b">
        <v>1</v>
      </c>
      <c r="K12" s="6" t="s">
        <v>21</v>
      </c>
    </row>
    <row r="13" spans="1:23" ht="12.75" x14ac:dyDescent="0.2">
      <c r="A13" s="6" t="s">
        <v>30</v>
      </c>
      <c r="B13">
        <v>14.7788884149633</v>
      </c>
      <c r="C13">
        <v>120.960345299663</v>
      </c>
      <c r="D13">
        <v>75</v>
      </c>
      <c r="E13">
        <f t="shared" si="0"/>
        <v>577500</v>
      </c>
      <c r="F13">
        <f t="shared" si="1"/>
        <v>150</v>
      </c>
      <c r="G13">
        <f t="shared" si="2"/>
        <v>4500000</v>
      </c>
      <c r="H13" t="b">
        <v>1</v>
      </c>
      <c r="I13" t="b">
        <v>1</v>
      </c>
      <c r="J13" t="b">
        <v>1</v>
      </c>
      <c r="K13" s="6" t="s">
        <v>21</v>
      </c>
    </row>
    <row r="14" spans="1:23" ht="12.75" x14ac:dyDescent="0.2">
      <c r="A14" s="6" t="s">
        <v>31</v>
      </c>
      <c r="B14">
        <v>14.757300686139599</v>
      </c>
      <c r="C14">
        <v>120.948177254006</v>
      </c>
      <c r="D14">
        <v>75</v>
      </c>
      <c r="E14">
        <f t="shared" si="0"/>
        <v>577500</v>
      </c>
      <c r="F14">
        <f t="shared" si="1"/>
        <v>150</v>
      </c>
      <c r="G14">
        <f t="shared" si="2"/>
        <v>4500000</v>
      </c>
      <c r="H14" t="b">
        <v>1</v>
      </c>
      <c r="I14" t="b">
        <v>1</v>
      </c>
      <c r="J14" t="b">
        <v>1</v>
      </c>
      <c r="K14" s="6" t="s">
        <v>21</v>
      </c>
    </row>
    <row r="15" spans="1:23" ht="12.75" x14ac:dyDescent="0.2">
      <c r="A15" s="6" t="s">
        <v>32</v>
      </c>
      <c r="B15">
        <v>14.759696361212599</v>
      </c>
      <c r="C15">
        <v>120.94380312195401</v>
      </c>
      <c r="D15">
        <v>1800</v>
      </c>
      <c r="E15">
        <f t="shared" si="0"/>
        <v>13860000</v>
      </c>
      <c r="F15">
        <f t="shared" si="1"/>
        <v>3600</v>
      </c>
      <c r="G15">
        <f t="shared" si="2"/>
        <v>108000000</v>
      </c>
      <c r="H15" t="b">
        <v>1</v>
      </c>
      <c r="I15" t="b">
        <v>1</v>
      </c>
      <c r="J15" t="b">
        <v>1</v>
      </c>
      <c r="K15" s="6" t="s">
        <v>21</v>
      </c>
    </row>
    <row r="16" spans="1:23" ht="12.75" x14ac:dyDescent="0.2">
      <c r="A16" s="6" t="s">
        <v>33</v>
      </c>
      <c r="B16">
        <v>14.783636298137299</v>
      </c>
      <c r="C16">
        <v>120.984338290888</v>
      </c>
      <c r="D16">
        <v>120</v>
      </c>
      <c r="E16">
        <f t="shared" si="0"/>
        <v>924000</v>
      </c>
      <c r="F16">
        <f t="shared" si="1"/>
        <v>240</v>
      </c>
      <c r="G16">
        <f t="shared" si="2"/>
        <v>7200000</v>
      </c>
      <c r="H16" t="b">
        <v>1</v>
      </c>
      <c r="I16" t="b">
        <v>1</v>
      </c>
      <c r="J16" t="b">
        <v>1</v>
      </c>
      <c r="K16" s="6" t="s">
        <v>21</v>
      </c>
    </row>
    <row r="17" spans="1:11" ht="12.75" x14ac:dyDescent="0.2">
      <c r="A17" s="6" t="s">
        <v>34</v>
      </c>
      <c r="B17">
        <v>14.765465938427001</v>
      </c>
      <c r="C17">
        <v>120.95619816761101</v>
      </c>
      <c r="D17">
        <v>500</v>
      </c>
      <c r="E17">
        <f t="shared" si="0"/>
        <v>3850000</v>
      </c>
      <c r="F17">
        <f t="shared" si="1"/>
        <v>1000</v>
      </c>
      <c r="G17">
        <f t="shared" si="2"/>
        <v>30000000</v>
      </c>
      <c r="H17" t="b">
        <v>1</v>
      </c>
      <c r="I17" t="b">
        <v>1</v>
      </c>
      <c r="J17" t="b">
        <v>1</v>
      </c>
      <c r="K17" s="6" t="s">
        <v>21</v>
      </c>
    </row>
    <row r="18" spans="1:11" ht="12.75" x14ac:dyDescent="0.2">
      <c r="A18" s="6" t="s">
        <v>35</v>
      </c>
      <c r="B18">
        <v>14.764617728072199</v>
      </c>
      <c r="C18">
        <v>120.954403339867</v>
      </c>
      <c r="D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 t="b">
        <v>1</v>
      </c>
      <c r="I18" t="b">
        <v>1</v>
      </c>
      <c r="J18" t="b">
        <v>1</v>
      </c>
      <c r="K18" s="6" t="s">
        <v>21</v>
      </c>
    </row>
    <row r="19" spans="1:11" ht="12.75" x14ac:dyDescent="0.2">
      <c r="A19" s="6" t="s">
        <v>36</v>
      </c>
      <c r="B19">
        <v>14.778956209200601</v>
      </c>
      <c r="C19">
        <v>120.973228584392</v>
      </c>
      <c r="D19">
        <v>200</v>
      </c>
      <c r="E19">
        <f t="shared" si="0"/>
        <v>1540000</v>
      </c>
      <c r="F19">
        <f t="shared" si="1"/>
        <v>400</v>
      </c>
      <c r="G19">
        <f t="shared" si="2"/>
        <v>12000000</v>
      </c>
      <c r="H19" t="b">
        <v>1</v>
      </c>
      <c r="I19" t="b">
        <v>1</v>
      </c>
      <c r="J19" t="b">
        <v>1</v>
      </c>
      <c r="K19" s="6" t="s">
        <v>21</v>
      </c>
    </row>
    <row r="20" spans="1:11" ht="12.75" x14ac:dyDescent="0.2">
      <c r="A20" s="6" t="s">
        <v>37</v>
      </c>
      <c r="B20">
        <v>14.7865722729873</v>
      </c>
      <c r="C20">
        <v>120.968978114161</v>
      </c>
      <c r="D20">
        <v>1615</v>
      </c>
      <c r="E20">
        <f t="shared" si="0"/>
        <v>12435500</v>
      </c>
      <c r="F20">
        <f t="shared" si="1"/>
        <v>3230</v>
      </c>
      <c r="G20">
        <f t="shared" si="2"/>
        <v>96900000</v>
      </c>
      <c r="H20" t="b">
        <v>1</v>
      </c>
      <c r="I20" t="b">
        <v>1</v>
      </c>
      <c r="J20" t="b">
        <v>1</v>
      </c>
      <c r="K20" s="6" t="s">
        <v>21</v>
      </c>
    </row>
    <row r="21" spans="1:11" ht="12.75" x14ac:dyDescent="0.2">
      <c r="A21" s="6" t="s">
        <v>40</v>
      </c>
      <c r="B21">
        <v>14.7656033896092</v>
      </c>
      <c r="C21">
        <v>120.948513036352</v>
      </c>
      <c r="D21">
        <v>272</v>
      </c>
      <c r="E21">
        <f t="shared" si="0"/>
        <v>2094400</v>
      </c>
      <c r="F21">
        <f t="shared" si="1"/>
        <v>544</v>
      </c>
      <c r="G21">
        <f t="shared" si="2"/>
        <v>16320000</v>
      </c>
      <c r="H21" t="b">
        <v>1</v>
      </c>
      <c r="I21" t="b">
        <v>1</v>
      </c>
      <c r="J21" t="b">
        <v>1</v>
      </c>
      <c r="K21" s="6" t="s">
        <v>21</v>
      </c>
    </row>
    <row r="22" spans="1:11" ht="12.75" x14ac:dyDescent="0.2">
      <c r="A22" s="6" t="s">
        <v>38</v>
      </c>
      <c r="B22">
        <v>14.7652274561484</v>
      </c>
      <c r="C22">
        <v>120.948821314155</v>
      </c>
      <c r="D22">
        <v>798</v>
      </c>
      <c r="E22">
        <f t="shared" si="0"/>
        <v>6144600</v>
      </c>
      <c r="F22">
        <f t="shared" si="1"/>
        <v>1596</v>
      </c>
      <c r="G22">
        <f t="shared" si="2"/>
        <v>47880000</v>
      </c>
      <c r="H22" t="b">
        <v>1</v>
      </c>
      <c r="I22" t="b">
        <v>1</v>
      </c>
      <c r="J22" t="b">
        <v>1</v>
      </c>
      <c r="K22" s="6" t="s">
        <v>21</v>
      </c>
    </row>
    <row r="23" spans="1:11" ht="12.75" x14ac:dyDescent="0.2"/>
    <row r="24" spans="1:11" ht="12.75" x14ac:dyDescent="0.2">
      <c r="D24" s="2"/>
      <c r="E24" s="2"/>
    </row>
    <row r="25" spans="1:11" ht="12.75" x14ac:dyDescent="0.2">
      <c r="D25" s="2"/>
      <c r="E25" s="2"/>
    </row>
    <row r="26" spans="1:11" ht="12.75" x14ac:dyDescent="0.2">
      <c r="D26" s="2"/>
      <c r="E26" s="2"/>
    </row>
    <row r="27" spans="1:11" ht="12.75" x14ac:dyDescent="0.2">
      <c r="D27" s="2"/>
      <c r="E27" s="2"/>
    </row>
    <row r="28" spans="1:11" ht="12.75" x14ac:dyDescent="0.2">
      <c r="D28" s="2"/>
      <c r="E28" s="2"/>
    </row>
    <row r="29" spans="1:11" ht="12.75" x14ac:dyDescent="0.2">
      <c r="D29" s="2"/>
      <c r="E29" s="2"/>
    </row>
    <row r="30" spans="1:11" ht="12.75" x14ac:dyDescent="0.2">
      <c r="D30" s="2"/>
      <c r="E30" s="2"/>
    </row>
    <row r="31" spans="1:11" ht="12.75" x14ac:dyDescent="0.2">
      <c r="D31" s="2"/>
      <c r="E31" s="2"/>
    </row>
    <row r="32" spans="1:11" ht="12.75" x14ac:dyDescent="0.2">
      <c r="D32" s="2"/>
      <c r="E32" s="2"/>
    </row>
    <row r="33" spans="4:5" ht="12.75" x14ac:dyDescent="0.2">
      <c r="D33" s="2"/>
      <c r="E33" s="2"/>
    </row>
    <row r="34" spans="4:5" ht="12.75" x14ac:dyDescent="0.2">
      <c r="D34" s="2"/>
      <c r="E34" s="2"/>
    </row>
    <row r="35" spans="4:5" ht="12.75" x14ac:dyDescent="0.2">
      <c r="D35" s="2"/>
      <c r="E35" s="2"/>
    </row>
    <row r="36" spans="4:5" ht="12.75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/>
  </sheetViews>
  <sheetFormatPr defaultColWidth="12.5703125" defaultRowHeight="15.75" customHeight="1" x14ac:dyDescent="0.2"/>
  <sheetData>
    <row r="1" spans="1:7" x14ac:dyDescent="0.2">
      <c r="A1" s="3" t="s">
        <v>1</v>
      </c>
      <c r="G1" s="5" t="s">
        <v>2</v>
      </c>
    </row>
    <row r="2" spans="1:7" x14ac:dyDescent="0.2">
      <c r="A2" s="4" t="s">
        <v>3</v>
      </c>
      <c r="G2" s="5" t="s">
        <v>4</v>
      </c>
    </row>
    <row r="3" spans="1:7" x14ac:dyDescent="0.2">
      <c r="A3" s="3" t="s">
        <v>5</v>
      </c>
      <c r="G3" s="5" t="s">
        <v>6</v>
      </c>
    </row>
    <row r="4" spans="1:7" x14ac:dyDescent="0.2">
      <c r="A4" s="3" t="s">
        <v>7</v>
      </c>
      <c r="G4" s="5" t="s">
        <v>8</v>
      </c>
    </row>
    <row r="5" spans="1:7" x14ac:dyDescent="0.2">
      <c r="A5" s="4" t="s">
        <v>9</v>
      </c>
      <c r="G5" s="5" t="s">
        <v>10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CALULO</dc:creator>
  <cp:lastModifiedBy>USER</cp:lastModifiedBy>
  <dcterms:created xsi:type="dcterms:W3CDTF">2024-11-03T13:20:22Z</dcterms:created>
  <dcterms:modified xsi:type="dcterms:W3CDTF">2025-02-23T07:10:23Z</dcterms:modified>
</cp:coreProperties>
</file>