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eather.Campbell\Downloads\"/>
    </mc:Choice>
  </mc:AlternateContent>
  <xr:revisionPtr revIDLastSave="0" documentId="13_ncr:1_{FE6A6423-C146-49BE-852F-B0239E1845C4}" xr6:coauthVersionLast="47" xr6:coauthVersionMax="47" xr10:uidLastSave="{00000000-0000-0000-0000-000000000000}"/>
  <bookViews>
    <workbookView xWindow="-110" yWindow="-110" windowWidth="38620" windowHeight="21100" xr2:uid="{A8893F79-7D46-4FB4-81EB-B1E736EA97A0}"/>
  </bookViews>
  <sheets>
    <sheet name="Active" sheetId="1" r:id="rId1"/>
    <sheet name="Inactive" sheetId="2" r:id="rId2"/>
  </sheets>
  <externalReferences>
    <externalReference r:id="rId3"/>
  </externalReferences>
  <definedNames>
    <definedName name="_xlnm._FilterDatabase" localSheetId="0" hidden="1">Active!$A$1:$E$112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2" l="1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7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<sst xmlns="http://schemas.openxmlformats.org/spreadsheetml/2006/main" count="830" uniqueCount="342">
  <si>
    <t>Manager</t>
  </si>
  <si>
    <t>counterparty_legal_name</t>
  </si>
  <si>
    <t>Active</t>
  </si>
  <si>
    <t>Status</t>
  </si>
  <si>
    <t>LEI</t>
  </si>
  <si>
    <t>3|5|2 Capital ABS Master Fund LP</t>
  </si>
  <si>
    <t>Approved</t>
  </si>
  <si>
    <t>549300H6O4678DHP7U41</t>
  </si>
  <si>
    <t>400 Capital Credit Opportunities Master Fund Ltd.</t>
  </si>
  <si>
    <t>549300FOK5D5D87SRR48</t>
  </si>
  <si>
    <t>400 Capital TX COF I LP</t>
  </si>
  <si>
    <t>549300KV084PCK3OOU53</t>
  </si>
  <si>
    <t>AGNC Investment Corp.</t>
  </si>
  <si>
    <t>5TRACI5HRMELWV32OF39</t>
  </si>
  <si>
    <t>AIS Denali Master Fund Ltd</t>
  </si>
  <si>
    <t>5493000XY0U4INPHZ539</t>
  </si>
  <si>
    <t>Amherst Pierpont Securities LLC</t>
  </si>
  <si>
    <t>Look into</t>
  </si>
  <si>
    <t>Banco Santander</t>
  </si>
  <si>
    <t>Angel Oak Financial Strategies Income Term Trust</t>
  </si>
  <si>
    <t>549300BL3JQL47QYUO51</t>
  </si>
  <si>
    <t>Angel Oak Strategic Mortgage Income Master Fund, Ltd.</t>
  </si>
  <si>
    <t>549300GXXBU8X3UCXU02</t>
  </si>
  <si>
    <t>Annaly Capital Management, Inc.</t>
  </si>
  <si>
    <t>2DTL0G3FPRYUT58TI025</t>
  </si>
  <si>
    <t>ASL Capital Markets Inc.</t>
  </si>
  <si>
    <t>549300EW662SP9W6FB39</t>
  </si>
  <si>
    <t>Bayview Liquid Credit Strategies Master Fund, L.P.</t>
  </si>
  <si>
    <t>549300ACGGD0U46REX87</t>
  </si>
  <si>
    <t>Bayview Mortgage Securities Master Fund, L.P.</t>
  </si>
  <si>
    <t>549300QMV203LI3XCM98</t>
  </si>
  <si>
    <t>BDS IV Bond Investments LLC</t>
  </si>
  <si>
    <t>254900R5JCY6G94AZV98</t>
  </si>
  <si>
    <t>Beaumont Securities Holdings, LLC</t>
  </si>
  <si>
    <t>5493008TQSHABKSH7W74</t>
  </si>
  <si>
    <t>Brean Capital LLC</t>
  </si>
  <si>
    <t>254900ZZA1UBVDCNQ378</t>
  </si>
  <si>
    <t>Brigade Structured Credit Fund, Ltd.</t>
  </si>
  <si>
    <t>549300JSNYP4Q6BEMF46</t>
  </si>
  <si>
    <t>BSPRT High Yield Securities, LLC</t>
  </si>
  <si>
    <t>5493003KO6VBRUK08V93</t>
  </si>
  <si>
    <t>BTG Pactual Absolute Return Master Fund, L.P.</t>
  </si>
  <si>
    <t>SUN27Q1Q5D2C2AVEGQ84</t>
  </si>
  <si>
    <t>BTG Pactual Consumer Asset Backed Investment Master Fund, L.P.</t>
  </si>
  <si>
    <t>254900IC51RO7LH58906</t>
  </si>
  <si>
    <t>Cantor Fitzgerald &amp; Co.</t>
  </si>
  <si>
    <t>5493004J7H4GCPG6OB62</t>
  </si>
  <si>
    <t>CC ELLINGTON STRUCTURED CREDIT FUND LTD.</t>
  </si>
  <si>
    <t>254900AAD2Q46P36IE96</t>
  </si>
  <si>
    <t>Centiva Master Fund, LP</t>
  </si>
  <si>
    <t>549300VFS0GT0DX7M829</t>
  </si>
  <si>
    <t>CFIP Opportunistic Credit Master Fund III, LP</t>
  </si>
  <si>
    <t>yes</t>
  </si>
  <si>
    <t>Chimera RMBS LLC</t>
  </si>
  <si>
    <t>5493005VPYDMSA11E280</t>
  </si>
  <si>
    <t>CIFC CLO Alpha Fund LP</t>
  </si>
  <si>
    <t>5493000KBR51JC8Y1F37</t>
  </si>
  <si>
    <t>Clear Street LLC</t>
  </si>
  <si>
    <t>Dealer:no trade</t>
  </si>
  <si>
    <t>CPA Opportunity Master Fund I L.P.</t>
  </si>
  <si>
    <t>254900WHL1TPTJB8S212</t>
  </si>
  <si>
    <t>Crescent II Fund, L.P.</t>
  </si>
  <si>
    <t>O7N2TQ51C2P1UO47NL36</t>
  </si>
  <si>
    <t>Daiwa Capital Markets America Inc.</t>
  </si>
  <si>
    <t>M67H5PRC0NQKM73ZAS82</t>
  </si>
  <si>
    <t>Dynex Capital, Inc.</t>
  </si>
  <si>
    <t>5CIJ4S9HAEBWILA19B65</t>
  </si>
  <si>
    <t>EARN CMO LLC</t>
  </si>
  <si>
    <t>VO3OSXYE077B11B3F323</t>
  </si>
  <si>
    <t>EARN Mortgage LLC</t>
  </si>
  <si>
    <t>BXLKQTXZILF7KJ713P22</t>
  </si>
  <si>
    <t>ECRE Main Cayman Holdings, Ltd.</t>
  </si>
  <si>
    <t>254900YHLEUIK5JM0736</t>
  </si>
  <si>
    <t>ECRE Main Special Holdings LLC</t>
  </si>
  <si>
    <t>2549007Z86QZDB26ZQ76</t>
  </si>
  <si>
    <t>EF CMO LLC</t>
  </si>
  <si>
    <t>I07WE6RH8TDCKUASEX06</t>
  </si>
  <si>
    <t>EF Mortgage LLC</t>
  </si>
  <si>
    <t>QOWFFAHCQ5T1WT8P6Z73</t>
  </si>
  <si>
    <t>EF Securities LLC</t>
  </si>
  <si>
    <t>2GLHHB2U3TG7FVHO5506</t>
  </si>
  <si>
    <t>Ellington Credit Opportunities, Ltd.</t>
  </si>
  <si>
    <t>B7H428KG6H5P3T729T92</t>
  </si>
  <si>
    <t>Ellington Empire Fund LLC</t>
  </si>
  <si>
    <t>254900QTFG5BKUS8H695</t>
  </si>
  <si>
    <t>Ellington Income Opportunities Fund</t>
  </si>
  <si>
    <t>549300AZITG6Y38UKP98</t>
  </si>
  <si>
    <t>Ellington M Credit Master Fund Ltd.</t>
  </si>
  <si>
    <t>254900TAQYOI7BE6EQ43</t>
  </si>
  <si>
    <t>Ellington Mortgage Fund-SC, Ltd</t>
  </si>
  <si>
    <t>05FRZ5S6CVSNZDOGF659</t>
  </si>
  <si>
    <t>Ellington Mortgage Opps Master Fund, Ltd</t>
  </si>
  <si>
    <t>YG5MTQ7S4W1BX724W556</t>
  </si>
  <si>
    <t>Ellington Mortgage Recovery Non-RE Master Fund II, L.P.</t>
  </si>
  <si>
    <t>254900PT12W5DHFTO686</t>
  </si>
  <si>
    <t>Ellington Mortgage Recovery Real Estate Master Fund II, L.P.</t>
  </si>
  <si>
    <t>254900ZCZDQS1MP08J36</t>
  </si>
  <si>
    <t>Ellington Private Opportunities Main Master Fund III LP</t>
  </si>
  <si>
    <t>25490017JQYJFWPAPO11</t>
  </si>
  <si>
    <t>Ellington Special Relative Value Fund LLC</t>
  </si>
  <si>
    <t>5493001GWWCBB16Z7U26</t>
  </si>
  <si>
    <t>Elliott Associates, L.P.</t>
  </si>
  <si>
    <t>ZLVLNJQ1GP6Z3VQTT125</t>
  </si>
  <si>
    <t>Elliott International, L.P.</t>
  </si>
  <si>
    <t>1YTX3EVB2EG3PFFYOI09</t>
  </si>
  <si>
    <t>EPO II (B) Special Holdings Ltd.</t>
  </si>
  <si>
    <t>254900SYOCMPR7ZWZK75</t>
  </si>
  <si>
    <t>FFI Ltd.</t>
  </si>
  <si>
    <t>ATU1U5G0QM0FYBWUKQ21</t>
  </si>
  <si>
    <t>FIO Debt Master Fund I LLC</t>
  </si>
  <si>
    <t>549300Y3Y66NP14CSS30</t>
  </si>
  <si>
    <t>Forum CRE Income Fund</t>
  </si>
  <si>
    <t>5493002R068Q02JV3T45</t>
  </si>
  <si>
    <t>FS CREIT Investments LLC</t>
  </si>
  <si>
    <t>549300WF4F64HG0CKY82</t>
  </si>
  <si>
    <t>FYI Ltd.</t>
  </si>
  <si>
    <t>C5FXQISSALYEDTGUN553</t>
  </si>
  <si>
    <t>Garda FIRV Opportunity Master Fund Ltd</t>
  </si>
  <si>
    <t>2CNR4I7RPCUNYMQ52H12</t>
  </si>
  <si>
    <t>GCP HS Fund</t>
  </si>
  <si>
    <t>254900YC8KUSILYBVJ13</t>
  </si>
  <si>
    <t>GCP OS Cayman Trust</t>
  </si>
  <si>
    <t>GEMS 6 Sub 2, LLC</t>
  </si>
  <si>
    <t>No trades</t>
  </si>
  <si>
    <t>GEMS 6i Sub 1, L.P.</t>
  </si>
  <si>
    <t>2549005WCKZVZFSIHH78</t>
  </si>
  <si>
    <t>Greystone Select Holdings LLC</t>
  </si>
  <si>
    <t>549300A1WY6BWWXPXH85</t>
  </si>
  <si>
    <t>GWN Ellington Fund Ltd.</t>
  </si>
  <si>
    <t>2549008ZWDKEVJY3SO14</t>
  </si>
  <si>
    <t>Issued Holdings Capital Corporation</t>
  </si>
  <si>
    <t>IVALO Fund, L.P.</t>
  </si>
  <si>
    <t>549300TWGIJ7Z48TDZ21</t>
  </si>
  <si>
    <t>Jefferies Strategic Investments, LLC</t>
  </si>
  <si>
    <t>5493003SFK7SJROV4S14</t>
  </si>
  <si>
    <t>JTOP Investments LLC (Jefferies)</t>
  </si>
  <si>
    <t>LIBREMAX E VALUE MASTER FUND, LTD.</t>
  </si>
  <si>
    <t>549300ED2NAMYETOU950</t>
  </si>
  <si>
    <t>LibreMax Master Fund, Ltd.</t>
  </si>
  <si>
    <t>SDC9ZNL8I8BSEQ2GYE15</t>
  </si>
  <si>
    <t>LIBREMAX OC MASTER FUND, LTD.</t>
  </si>
  <si>
    <t>CXZRZXOUDHIU7PF7EO62</t>
  </si>
  <si>
    <t>LIBREMAX VALUE MASTER FUND, LTD.</t>
  </si>
  <si>
    <t>549300QEQV7MMJ8VYV72</t>
  </si>
  <si>
    <t>LMR Alpha Rates Trading Master Fund Limited</t>
  </si>
  <si>
    <t>549300CSOBZVGIW07Z43</t>
  </si>
  <si>
    <t>LMR Multi-Strategy Master Fund Limited</t>
  </si>
  <si>
    <t>5493002SCIQPX6PFKZ81</t>
  </si>
  <si>
    <t>M2 Lev-CMBS LLC</t>
  </si>
  <si>
    <t>2549008JQ69WMEWFUH80</t>
  </si>
  <si>
    <t>Marathon Currituck Fund, LP</t>
  </si>
  <si>
    <t>Marathon Securitized Credit Master Fund, Ltd.</t>
  </si>
  <si>
    <t>89TWQXV2CDTW6NYYNF31</t>
  </si>
  <si>
    <t>Medalist Partners Harvest Master Fund, Ltd</t>
  </si>
  <si>
    <t>549300YMBI01I56XG536</t>
  </si>
  <si>
    <t>Metacapital Mortgage Opportunities Master Fund, Ltd.</t>
  </si>
  <si>
    <t>5493002NFRRJ76R6BR86</t>
  </si>
  <si>
    <t>Mill Hill Convex Credit Fund LP</t>
  </si>
  <si>
    <t>549300CJGGZXY5T4VN71</t>
  </si>
  <si>
    <t>Mill Hill Credit Opportunities Master Fund LP</t>
  </si>
  <si>
    <t>549300F42T825WQ1ZL53</t>
  </si>
  <si>
    <t>Mill Hill Structured Credit Opportunities Fund LP</t>
  </si>
  <si>
    <t>254900YTE3NKK7BWJ317</t>
  </si>
  <si>
    <t>Mine Safety Appliances Company, LLC</t>
  </si>
  <si>
    <t>549300SKZF3WBRPKGT81</t>
  </si>
  <si>
    <t>NatWest Markets PLC</t>
  </si>
  <si>
    <t>RR3QWICWWIPCS8A4S074</t>
  </si>
  <si>
    <t>NIC RMBS LLC</t>
  </si>
  <si>
    <t>5493005YQ0GQO43R4G37</t>
  </si>
  <si>
    <t>NM Pera Ellington Enhanced Income Fund A LLC</t>
  </si>
  <si>
    <t>549300UY5MDIYJN4MY24</t>
  </si>
  <si>
    <t>Olifant Fund, Ltd.</t>
  </si>
  <si>
    <t>QU3O73UKQUZ4QNOR2695</t>
  </si>
  <si>
    <t>Orchid Island Capital, Inc.</t>
  </si>
  <si>
    <t>549300KBIHGT19K9DY89</t>
  </si>
  <si>
    <t>Performance Trust Capital Partners, LLC</t>
  </si>
  <si>
    <t>549300F8NR5Q23JRIY74</t>
  </si>
  <si>
    <t>Poetic Holdings IX LP</t>
  </si>
  <si>
    <t>984500WAF3FO3K791F72</t>
  </si>
  <si>
    <t>Poetic Opportunities Fund X LP</t>
  </si>
  <si>
    <t>Rimrock High Income Plus (Master) Fund, Ltd.</t>
  </si>
  <si>
    <t>549300JO8XFI8LKMXW85</t>
  </si>
  <si>
    <t>Rimrock Low Volatility (Master) Fund, Ltd.</t>
  </si>
  <si>
    <t>549300SSVFSI6M7E2E85</t>
  </si>
  <si>
    <t>Rimrock Strategic Income Fund, Ltd.</t>
  </si>
  <si>
    <t>549300OFN52WT0WAQ521</t>
  </si>
  <si>
    <t>Rimrock Structured Product (Master) Fund, Ltd.</t>
  </si>
  <si>
    <t>549300GTZX3Y1DJRVF88</t>
  </si>
  <si>
    <t>SEER CAPITAL CRE DEBT FUND II LTD.</t>
  </si>
  <si>
    <t>Seer Capital Partners Master Fund L.P.</t>
  </si>
  <si>
    <t>R3PGYVHPLPXFI4P1OB11</t>
  </si>
  <si>
    <t>Shelter Growth AAA CMBS Fund Levered LLC</t>
  </si>
  <si>
    <t>Shelter Growth Master Term Fund B III LP</t>
  </si>
  <si>
    <t>549300JJ7O77MJTQXC37</t>
  </si>
  <si>
    <t>Shelter Growth Master Term Fund B IV LP</t>
  </si>
  <si>
    <t>Stifel, Nicolaus &amp; Company, Incorporated</t>
  </si>
  <si>
    <t>5WUVMA08EYG4KEUPW589</t>
  </si>
  <si>
    <t>StoneX Financial Inc.</t>
  </si>
  <si>
    <t>549300LNKU6K5TJCRG93</t>
  </si>
  <si>
    <t>Sunrise Partners Limited Partnership</t>
  </si>
  <si>
    <t>A1HSJG70TDPQP5RVXO92</t>
  </si>
  <si>
    <t>Torchlight DF VII, LP Master Fund</t>
  </si>
  <si>
    <t>Waterfall Commercial Depositor II, LLC</t>
  </si>
  <si>
    <t>549300ZH71DO56MOHO38</t>
  </si>
  <si>
    <t>Waterfall Dislocation Opportunity Master Fund, LP</t>
  </si>
  <si>
    <t>549300NY6YDNDW3C1304</t>
  </si>
  <si>
    <t>Waterfall Eagle Fund, LLC</t>
  </si>
  <si>
    <t>549300TLHGZXEEQGP593</t>
  </si>
  <si>
    <t>Waterfall Eden Master Fund, Ltd.</t>
  </si>
  <si>
    <t>549300DL9XJVF21UAF27</t>
  </si>
  <si>
    <t>Waterfall Rock Island, LLC</t>
  </si>
  <si>
    <t>549300L3228S07DIF787</t>
  </si>
  <si>
    <t>Waterfall Sandstone Fund, L.P.</t>
  </si>
  <si>
    <t>549300WYGI3XXJ7P6J92</t>
  </si>
  <si>
    <t>Waterfall Sandstone Opportunity Fund, L.P.</t>
  </si>
  <si>
    <t>549300N3YLPELK82VA19</t>
  </si>
  <si>
    <t>WhiteStar Tactical Credit Opportunities Master Fund II, L.P.</t>
  </si>
  <si>
    <t>Zais Zephyr 9, Ltd.</t>
  </si>
  <si>
    <t>549300ORMHV1CUFE5X49</t>
  </si>
  <si>
    <t>777 Partners LLC</t>
  </si>
  <si>
    <t>Inactive</t>
  </si>
  <si>
    <t>Not Approved</t>
  </si>
  <si>
    <t>N/A</t>
  </si>
  <si>
    <t>Angel Oak BFNS 2021-1, LP</t>
  </si>
  <si>
    <t>Angel Oak Dynamic Financial Strategies Income Term Trust</t>
  </si>
  <si>
    <t>Angel Oak Financials Income Fund</t>
  </si>
  <si>
    <t>Angel Oak Mortgage Operating Partnership, LP</t>
  </si>
  <si>
    <t>Angel Oak Mortgage, Inc.</t>
  </si>
  <si>
    <t>Angel Oak Real Estate Investment Trust I</t>
  </si>
  <si>
    <t>Angel Oak Real Estate Investment Trust II</t>
  </si>
  <si>
    <t>Angel Oak Real Estate Investment Trust III</t>
  </si>
  <si>
    <t>Anworth Mortgage Asset Corporation</t>
  </si>
  <si>
    <t>Arlington Asset Investment Corp.</t>
  </si>
  <si>
    <t>Atlantic Fir Company</t>
  </si>
  <si>
    <t>Baird</t>
  </si>
  <si>
    <t>Bethesda Securities, LLC</t>
  </si>
  <si>
    <t>Bluerock High Income Institutional Credit Fund</t>
  </si>
  <si>
    <t>Unreviewed</t>
  </si>
  <si>
    <t>BMO CAPITAL MARKETS CORP</t>
  </si>
  <si>
    <t>BREIT Debt Investments (Cayman) Ltd.</t>
  </si>
  <si>
    <t>BREIT Debt Investments LLC</t>
  </si>
  <si>
    <t>BTG Pactual Global Rates Master Fund, L.P.</t>
  </si>
  <si>
    <t>BTG Pactual Rates Master Fund, Ltd.</t>
  </si>
  <si>
    <t>Buckhead One Financial Opps, LLC</t>
  </si>
  <si>
    <t>Buckhead One, LTD</t>
  </si>
  <si>
    <t>Buckler Securties LLC</t>
  </si>
  <si>
    <t>Capitol Acquisition Corp.</t>
  </si>
  <si>
    <t>Capstead Mortgage Corporation</t>
  </si>
  <si>
    <t>Cerberus CMBS Associates B, L.L.C.</t>
  </si>
  <si>
    <t>Cerberus CMBS Mortgage Securities, Ltd.</t>
  </si>
  <si>
    <t>Cerberus CMBS Opportunities Fund, L.P.</t>
  </si>
  <si>
    <t>Cerberus CMBS Parallel Fund, L.P.</t>
  </si>
  <si>
    <t>Cerberus Corporate Credit Fund, L.P.</t>
  </si>
  <si>
    <t>CF Secured, LLC</t>
  </si>
  <si>
    <t>Chimera Funding TRS LLC</t>
  </si>
  <si>
    <t>Citigroup Global Markets, Inc.</t>
  </si>
  <si>
    <t>Daiwa Capital Markets Europe Limited</t>
  </si>
  <si>
    <t>E D &amp; F Man Capital Markets Inc.</t>
  </si>
  <si>
    <t>Eastern Almond Company</t>
  </si>
  <si>
    <t>Eastern Cypress Company</t>
  </si>
  <si>
    <t>Eastern Elm Company</t>
  </si>
  <si>
    <t>Eastern Hazelnut Company</t>
  </si>
  <si>
    <t>Eastern Willow</t>
  </si>
  <si>
    <t>EF Corporate Holdings LLC</t>
  </si>
  <si>
    <t>Ellington Commercial Real Estate Debt Main Master Fund LP</t>
  </si>
  <si>
    <t>Ellington Financial REIT</t>
  </si>
  <si>
    <t>Ellington Financial REIT Cayman Ltd.</t>
  </si>
  <si>
    <t>Ellington GNMA Mortgage Master Fund Ltd.</t>
  </si>
  <si>
    <t>Ellington Mortgage Recovery Master Fund LP</t>
  </si>
  <si>
    <t>Ellington Opportunities Fund</t>
  </si>
  <si>
    <t>Ellington Opportunities Main Master Fund, L.P.</t>
  </si>
  <si>
    <t>Ellington Special Opportunities LLC</t>
  </si>
  <si>
    <t>FHN Financial Securities Corp</t>
  </si>
  <si>
    <t>Garda Mincio Master Fund, LP</t>
  </si>
  <si>
    <t>Goldman Sachs</t>
  </si>
  <si>
    <t>Guggenheim Securities LLC</t>
  </si>
  <si>
    <t>Hexagon Insurance PCC Limited transacting in respect of protected cell, "Cell Zeta"</t>
  </si>
  <si>
    <t>HGI Multifamily Credit Fund Preferred, LLC</t>
  </si>
  <si>
    <t>HH Ellington Master Fund II Ltd.</t>
  </si>
  <si>
    <t>HH Ellington Master Fund Ltd.</t>
  </si>
  <si>
    <t>Hildene Private Credit Fund I, LP</t>
  </si>
  <si>
    <t>HLSS ADVANCES ACQUISITION CORP.</t>
  </si>
  <si>
    <t>Hollis Park Opportunities Master Fund Lt</t>
  </si>
  <si>
    <t>Hollis Park Value Master Fund LP</t>
  </si>
  <si>
    <t>Hudson Cove Credit Opportunity Master Fund, L.P.</t>
  </si>
  <si>
    <t>IAS Asset I LLC</t>
  </si>
  <si>
    <t>J.V.B. Financial Group, LLC</t>
  </si>
  <si>
    <t>King Street Capital Master Fund, Ltd.</t>
  </si>
  <si>
    <t>King Street Capital, L.P.</t>
  </si>
  <si>
    <t>King Street Europe Master Fund, Ltd.</t>
  </si>
  <si>
    <t>KKR Asset-Based Finance Partners LP</t>
  </si>
  <si>
    <t>Ladder Capital Finance Portfolio III Ltd</t>
  </si>
  <si>
    <t>Lake Olive</t>
  </si>
  <si>
    <t>Macquarie Bank Limited</t>
  </si>
  <si>
    <t>Marathon Real Estate Debt Fund, LP</t>
  </si>
  <si>
    <t>Marathon Secured Private Strategies Master Fund II A, L.P.</t>
  </si>
  <si>
    <t>Marathon Structured Product Strategies Fund, LP</t>
  </si>
  <si>
    <t>Medalist Partners Opportunity Master Fund II-A, L.P.</t>
  </si>
  <si>
    <t>Meritz Securities Co., Ltd.</t>
  </si>
  <si>
    <t>Merrill Lynch Pierce Fenner &amp; Smith Inc</t>
  </si>
  <si>
    <t>Mizuho Securities LLC</t>
  </si>
  <si>
    <t>Mizuho Securities USA LLC</t>
  </si>
  <si>
    <t>Mountain Cherry Company</t>
  </si>
  <si>
    <t>New York Mortgage Trust</t>
  </si>
  <si>
    <t>Nomura Securities International, Inc.</t>
  </si>
  <si>
    <t>NRIA Structured Credit Strategies, LLC</t>
  </si>
  <si>
    <t>NRZ Mortgage Holdings LLC</t>
  </si>
  <si>
    <t>Pacific Apple</t>
  </si>
  <si>
    <t>Pacific Fir Company</t>
  </si>
  <si>
    <t>Perini Capital Structured Credit Opportunity Fund, LLC</t>
  </si>
  <si>
    <t>Poetic Holdings 8 LP</t>
  </si>
  <si>
    <t>Provident Asset Management, L.P.</t>
  </si>
  <si>
    <t>Raymond James</t>
  </si>
  <si>
    <t>Ready Capital Subsidiary REIT I, LLC</t>
  </si>
  <si>
    <t>Ronin Capital, LLC</t>
  </si>
  <si>
    <t>Saracen Total Return Income Fund LP</t>
  </si>
  <si>
    <t>SocGen</t>
  </si>
  <si>
    <t>Southern Almond Company</t>
  </si>
  <si>
    <t>Southern Apple</t>
  </si>
  <si>
    <t>Southern Spruce Company</t>
  </si>
  <si>
    <t>SPF Securitized Products Master Fund Ltd.</t>
  </si>
  <si>
    <t>Squarepoint Core Master Fund LTD</t>
  </si>
  <si>
    <t>Squarepoint Moebius Master Fund Limited</t>
  </si>
  <si>
    <t>Sun West Mortgage Company, Inc.</t>
  </si>
  <si>
    <t>Suntrust Robinson Humphrey, Inc.</t>
  </si>
  <si>
    <t>TH Insurance Holdings Company LLC</t>
  </si>
  <si>
    <t>Timber Hill LLC</t>
  </si>
  <si>
    <t>Torchlight DF VIII Holdings, LP</t>
  </si>
  <si>
    <t>TRUIST SECURITIES, INC.</t>
  </si>
  <si>
    <t>Two Harbors Asset I, LLC</t>
  </si>
  <si>
    <t>Victoria Master Fund I Ltd.</t>
  </si>
  <si>
    <t>Victoria Master Fund II Ltd.</t>
  </si>
  <si>
    <t>Waterfall Silver Spring Fund, LP</t>
  </si>
  <si>
    <t>Waterfall Victoria Depositor LLC</t>
  </si>
  <si>
    <t>Wells Fargo Securities, LLC</t>
  </si>
  <si>
    <t>Western Cypress Company</t>
  </si>
  <si>
    <t>Western Elm Company</t>
  </si>
  <si>
    <t>Zais Inari Fund, LP</t>
  </si>
  <si>
    <t>ZAIS INARI Master Fund 2, Ltd.</t>
  </si>
  <si>
    <t>Zais Opportunity Master Fund, Ltd.</t>
  </si>
  <si>
    <t>Zais Zephyr 8, Ltd.</t>
  </si>
  <si>
    <t>5493003LWZ34TOXF5616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</si>
</sst>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2"/>
      <color rgb="FF494949"/>
      <name val="Facundo"/>
      <charset val="1"/>
    </font>
    <font>
      <sz val="8"/>
      <color rgb="FF4949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ounterparty%20Coverage\Counterparty%20Database%20Interface.xlsm" TargetMode="External"/><Relationship Id="rId1" Type="http://schemas.openxmlformats.org/officeDocument/2006/relationships/externalLinkPath" Target="file:///S:\Counterparty%20Coverage\Counterparty%20Database%20Interfa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py Summary"/>
      <sheetName val="Data"/>
      <sheetName val="counterpartyFinancials"/>
      <sheetName val="counterparties"/>
      <sheetName val="counterpartyICReview"/>
      <sheetName val="counterpartyMRA"/>
      <sheetName val="counterpartyContacts"/>
      <sheetName val="Trade Data"/>
    </sheetNames>
    <sheetDataSet>
      <sheetData sheetId="0"/>
      <sheetData sheetId="1"/>
      <sheetData sheetId="2"/>
      <sheetData sheetId="3">
        <row r="1">
          <cell r="A1" t="str">
            <v>manager</v>
          </cell>
          <cell r="AM1" t="str">
            <v>counterparty_legal_name</v>
          </cell>
        </row>
        <row r="2">
          <cell r="A2" t="str">
            <v>3|5|2 Capital</v>
          </cell>
          <cell r="AM2" t="str">
            <v>3|5|2 Capital ABS Master Fund LP</v>
          </cell>
        </row>
        <row r="3">
          <cell r="A3" t="str">
            <v>400 CAPITAL</v>
          </cell>
          <cell r="AM3" t="str">
            <v>400 Capital Credit Opportunities Master Fund Ltd.</v>
          </cell>
        </row>
        <row r="4">
          <cell r="A4" t="str">
            <v>400 CAPITAL</v>
          </cell>
          <cell r="AM4" t="str">
            <v>400 Capital TX COF I LP</v>
          </cell>
        </row>
        <row r="5">
          <cell r="A5" t="str">
            <v>777 Partners</v>
          </cell>
          <cell r="AM5" t="str">
            <v>777 Partners LLC</v>
          </cell>
        </row>
        <row r="6">
          <cell r="A6" t="str">
            <v>AGNC Investment Corp.</v>
          </cell>
          <cell r="AM6" t="str">
            <v>AGNC Investment Corp.</v>
          </cell>
        </row>
        <row r="7">
          <cell r="A7" t="str">
            <v>400 CAPITAL</v>
          </cell>
          <cell r="AM7" t="str">
            <v>AIS Denali Master Fund Ltd</v>
          </cell>
        </row>
        <row r="8">
          <cell r="A8" t="str">
            <v>Amherst Pierpont</v>
          </cell>
          <cell r="AM8" t="str">
            <v>Amherst Pierpont Securities LLC</v>
          </cell>
        </row>
        <row r="9">
          <cell r="A9" t="str">
            <v>ANGEL OAK</v>
          </cell>
          <cell r="AM9" t="str">
            <v>Angel Oak BFNS 2021-1, LP</v>
          </cell>
        </row>
        <row r="10">
          <cell r="A10" t="str">
            <v>ANGEL OAK</v>
          </cell>
          <cell r="AM10" t="str">
            <v>Angel Oak Dynamic Financial Strategies Income Term Trust</v>
          </cell>
        </row>
        <row r="11">
          <cell r="AM11" t="str">
            <v>ANGEL OAK DYNMC FIN STRAT INC TERM TRUST</v>
          </cell>
        </row>
        <row r="12">
          <cell r="A12" t="str">
            <v>ANGEL OAK</v>
          </cell>
          <cell r="AM12" t="str">
            <v>Angel Oak Financial Strategies Income Term Trust</v>
          </cell>
        </row>
        <row r="13">
          <cell r="A13" t="str">
            <v>Angel Oak</v>
          </cell>
          <cell r="AM13" t="str">
            <v>Angel Oak Financials Income Fund</v>
          </cell>
        </row>
        <row r="14">
          <cell r="A14" t="str">
            <v>Angel Oak</v>
          </cell>
          <cell r="AM14" t="str">
            <v>Angel Oak Mortgage Operating Partnership, LP</v>
          </cell>
        </row>
        <row r="15">
          <cell r="A15" t="str">
            <v>ANGEL OAK</v>
          </cell>
          <cell r="AM15" t="str">
            <v>Angel Oak Mortgage, Inc.</v>
          </cell>
        </row>
        <row r="16">
          <cell r="A16" t="str">
            <v>ANGEL OAK</v>
          </cell>
          <cell r="AM16" t="str">
            <v>Angel Oak Real Estate Investment Trust I</v>
          </cell>
        </row>
        <row r="17">
          <cell r="A17" t="str">
            <v>ANGEL OAK</v>
          </cell>
          <cell r="AM17" t="str">
            <v>Angel Oak Real Estate Investment Trust II</v>
          </cell>
        </row>
        <row r="18">
          <cell r="A18" t="str">
            <v>Angel Oak</v>
          </cell>
          <cell r="AM18" t="str">
            <v>Angel Oak Real Estate Investment Trust III</v>
          </cell>
        </row>
        <row r="19">
          <cell r="A19" t="str">
            <v>ANGEL OAK</v>
          </cell>
          <cell r="AM19" t="str">
            <v>Angel Oak Strategic Mortgage Income Master Fund, Ltd.</v>
          </cell>
        </row>
        <row r="20">
          <cell r="A20" t="str">
            <v>ANNALY</v>
          </cell>
          <cell r="AM20" t="str">
            <v>Annaly Capital Management, Inc.</v>
          </cell>
        </row>
        <row r="21">
          <cell r="A21" t="str">
            <v>Anworth</v>
          </cell>
          <cell r="AM21" t="str">
            <v>Anworth Mortgage Asset Corporation</v>
          </cell>
        </row>
        <row r="22">
          <cell r="A22" t="str">
            <v>Arlington</v>
          </cell>
          <cell r="AM22" t="str">
            <v>Arlington Asset Investment Corp.</v>
          </cell>
        </row>
        <row r="23">
          <cell r="A23" t="str">
            <v>ASL Capital Markets Inc.</v>
          </cell>
          <cell r="AM23" t="str">
            <v>ASL Capital Markets Inc.</v>
          </cell>
        </row>
        <row r="24">
          <cell r="A24" t="str">
            <v>Awburry Insurance Company</v>
          </cell>
          <cell r="AM24" t="str">
            <v>Atlantic Fir Company</v>
          </cell>
        </row>
        <row r="25">
          <cell r="A25" t="str">
            <v>Baird Capital</v>
          </cell>
          <cell r="AM25" t="str">
            <v>Baird</v>
          </cell>
        </row>
        <row r="26">
          <cell r="A26" t="str">
            <v>Bayview Fund Management</v>
          </cell>
          <cell r="AM26" t="str">
            <v>Bayview Liquid Credit Strategies Master Fund, L.P.</v>
          </cell>
        </row>
        <row r="27">
          <cell r="A27" t="str">
            <v>Bayview Fund Management</v>
          </cell>
          <cell r="AM27" t="str">
            <v>Bayview Mortgage Securities Master Fund, L.P.</v>
          </cell>
        </row>
        <row r="28">
          <cell r="A28" t="str">
            <v>Bridge Investment Group</v>
          </cell>
          <cell r="AM28" t="str">
            <v>BDS IV Bond Investments LLC</v>
          </cell>
        </row>
        <row r="29">
          <cell r="A29" t="str">
            <v>MFA</v>
          </cell>
          <cell r="AM29" t="str">
            <v>Beaumont Securities Holdings, LLC</v>
          </cell>
        </row>
        <row r="30">
          <cell r="A30" t="str">
            <v>Bethesda</v>
          </cell>
          <cell r="AM30" t="str">
            <v>Bethesda Securities, LLC</v>
          </cell>
        </row>
        <row r="31">
          <cell r="A31" t="str">
            <v>Bluerock</v>
          </cell>
          <cell r="AM31" t="str">
            <v>Bluerock High Income Institutional Credit Fund</v>
          </cell>
        </row>
        <row r="32">
          <cell r="A32" t="str">
            <v>BMO</v>
          </cell>
          <cell r="AM32" t="str">
            <v>BMO CAPITAL MARKETS CORP</v>
          </cell>
        </row>
        <row r="33">
          <cell r="A33" t="str">
            <v>Brean</v>
          </cell>
          <cell r="AM33" t="str">
            <v>Brean Capital LLC</v>
          </cell>
        </row>
        <row r="34">
          <cell r="A34" t="str">
            <v>Blackstone</v>
          </cell>
          <cell r="AM34" t="str">
            <v>BREIT Debt Investments (Cayman) Ltd.</v>
          </cell>
        </row>
        <row r="35">
          <cell r="A35" t="str">
            <v>Blackstone</v>
          </cell>
          <cell r="AM35" t="str">
            <v>BREIT Debt Investments LLC</v>
          </cell>
        </row>
        <row r="36">
          <cell r="A36" t="str">
            <v>Brigade</v>
          </cell>
          <cell r="AM36" t="str">
            <v>Brigade Structured Credit Fund, Ltd.</v>
          </cell>
        </row>
        <row r="37">
          <cell r="A37" t="str">
            <v>Benefit Street</v>
          </cell>
          <cell r="AM37" t="str">
            <v>BSPRT High Yield Securities, LLC</v>
          </cell>
        </row>
        <row r="38">
          <cell r="A38" t="str">
            <v>BTG</v>
          </cell>
          <cell r="AM38" t="str">
            <v>BTG Pactual Absolute Return Master Fund, L.P.</v>
          </cell>
        </row>
        <row r="39">
          <cell r="A39" t="str">
            <v>BTG</v>
          </cell>
          <cell r="AM39" t="str">
            <v>BTG Pactual Consumer Asset Backed Investment Master Fund, L.P.</v>
          </cell>
        </row>
        <row r="40">
          <cell r="A40" t="str">
            <v>BTG</v>
          </cell>
          <cell r="AM40" t="str">
            <v>BTG Pactual Global Rates Master Fund, L.P.</v>
          </cell>
        </row>
        <row r="41">
          <cell r="A41" t="str">
            <v>BTG</v>
          </cell>
          <cell r="AM41" t="str">
            <v>BTG Pactual Rates Master Fund, Ltd.</v>
          </cell>
        </row>
        <row r="42">
          <cell r="A42" t="str">
            <v>Angel Oak</v>
          </cell>
          <cell r="AM42" t="str">
            <v>Buckhead One Financial Opps, LLC</v>
          </cell>
        </row>
        <row r="43">
          <cell r="A43" t="str">
            <v>Angel Oak</v>
          </cell>
          <cell r="AM43" t="str">
            <v>Buckhead One, LTD</v>
          </cell>
        </row>
        <row r="44">
          <cell r="A44" t="str">
            <v>Buckler</v>
          </cell>
          <cell r="AM44" t="str">
            <v>Buckler Securties LLC</v>
          </cell>
        </row>
        <row r="45">
          <cell r="A45" t="str">
            <v>Cantor</v>
          </cell>
          <cell r="AM45" t="str">
            <v>Cantor Fitzgerald &amp; Co.</v>
          </cell>
        </row>
        <row r="46">
          <cell r="A46" t="str">
            <v>Two Harbors Investment Corp.</v>
          </cell>
          <cell r="AM46" t="str">
            <v>Capitol Acquisition Corp.</v>
          </cell>
        </row>
        <row r="47">
          <cell r="A47" t="str">
            <v>Capstead</v>
          </cell>
          <cell r="AM47" t="str">
            <v>Capstead Mortgage Corporation</v>
          </cell>
        </row>
        <row r="48">
          <cell r="A48" t="str">
            <v>Ellington Management Group</v>
          </cell>
          <cell r="AM48" t="str">
            <v>CC ELLINGTON STRUCTURED CREDIT FUND LTD.</v>
          </cell>
        </row>
        <row r="49">
          <cell r="A49" t="str">
            <v>CENTIVA</v>
          </cell>
          <cell r="AM49" t="str">
            <v>Centiva Master Fund, LP</v>
          </cell>
        </row>
        <row r="50">
          <cell r="A50" t="str">
            <v>Cerberus</v>
          </cell>
          <cell r="AM50" t="str">
            <v>Cerberus CMBS Associates B, L.L.C.</v>
          </cell>
        </row>
        <row r="51">
          <cell r="A51" t="str">
            <v>Cerberus</v>
          </cell>
          <cell r="AM51" t="str">
            <v>Cerberus CMBS Mortgage Securities, Ltd.</v>
          </cell>
        </row>
        <row r="52">
          <cell r="A52" t="str">
            <v>Cerberus</v>
          </cell>
          <cell r="AM52" t="str">
            <v>Cerberus CMBS Opportunities Fund, L.P.</v>
          </cell>
        </row>
        <row r="53">
          <cell r="A53" t="str">
            <v>Cerberus</v>
          </cell>
          <cell r="AM53" t="str">
            <v>Cerberus CMBS Parallel Fund, L.P.</v>
          </cell>
        </row>
        <row r="54">
          <cell r="A54" t="str">
            <v>Cerberus</v>
          </cell>
          <cell r="AM54" t="str">
            <v>Cerberus Corporate Credit Fund, L.P.</v>
          </cell>
        </row>
        <row r="55">
          <cell r="A55" t="str">
            <v>Cantor</v>
          </cell>
          <cell r="AM55" t="str">
            <v>CF Secured, LLC</v>
          </cell>
        </row>
        <row r="56">
          <cell r="A56" t="str">
            <v>CFI Partners</v>
          </cell>
          <cell r="AM56" t="str">
            <v>CFIP Opportunistic Credit Master Fund III, LP</v>
          </cell>
        </row>
        <row r="57">
          <cell r="A57" t="str">
            <v>Chimera Investment Corporation</v>
          </cell>
          <cell r="AM57" t="str">
            <v>Chimera Funding TRS LLC</v>
          </cell>
        </row>
        <row r="58">
          <cell r="A58" t="str">
            <v>Chimera Investment Corporation</v>
          </cell>
          <cell r="AM58" t="str">
            <v>Chimera RMBS LLC</v>
          </cell>
        </row>
        <row r="59">
          <cell r="A59" t="str">
            <v>CIFC</v>
          </cell>
          <cell r="AM59" t="str">
            <v>CIFC CLO Alpha Fund LP</v>
          </cell>
        </row>
        <row r="60">
          <cell r="A60" t="str">
            <v>Citigroup</v>
          </cell>
          <cell r="AM60" t="str">
            <v>Citigroup Global Markets, Inc.</v>
          </cell>
        </row>
        <row r="61">
          <cell r="A61" t="str">
            <v>Clear Street</v>
          </cell>
          <cell r="AM61" t="str">
            <v>Clear Street LLC</v>
          </cell>
        </row>
        <row r="62">
          <cell r="A62" t="str">
            <v>Cannae</v>
          </cell>
          <cell r="AM62" t="str">
            <v>CPA Opportunity Master Fund I L.P.</v>
          </cell>
        </row>
        <row r="63">
          <cell r="A63" t="str">
            <v>Ellington Management Group</v>
          </cell>
          <cell r="AM63" t="str">
            <v>Crescent II Fund, L.P.</v>
          </cell>
        </row>
        <row r="64">
          <cell r="A64" t="str">
            <v>DAIWA</v>
          </cell>
          <cell r="AM64" t="str">
            <v>Daiwa Capital Markets America Inc.</v>
          </cell>
        </row>
        <row r="65">
          <cell r="A65" t="str">
            <v>Daiwa</v>
          </cell>
          <cell r="AM65" t="str">
            <v>Daiwa Capital Markets Europe Limited</v>
          </cell>
        </row>
        <row r="66">
          <cell r="A66" t="str">
            <v>DYNEX</v>
          </cell>
          <cell r="AM66" t="str">
            <v>Dynex Capital, Inc.</v>
          </cell>
        </row>
        <row r="67">
          <cell r="A67" t="str">
            <v>ED&amp;F Man</v>
          </cell>
          <cell r="AM67" t="str">
            <v>E D &amp; F Man Capital Markets Inc.</v>
          </cell>
        </row>
        <row r="68">
          <cell r="A68" t="str">
            <v>Ellington Management Group</v>
          </cell>
          <cell r="AM68" t="str">
            <v>EARN CMO LLC</v>
          </cell>
        </row>
        <row r="69">
          <cell r="A69" t="str">
            <v>Ellington Management Group</v>
          </cell>
          <cell r="AM69" t="str">
            <v>EARN Mortgage LLC</v>
          </cell>
        </row>
        <row r="70">
          <cell r="A70" t="str">
            <v>Awburry Insurance Company</v>
          </cell>
          <cell r="AM70" t="str">
            <v>Eastern Almond Company</v>
          </cell>
        </row>
        <row r="71">
          <cell r="A71" t="str">
            <v>Awburry Insurance Company</v>
          </cell>
          <cell r="AM71" t="str">
            <v>Eastern Cypress Company</v>
          </cell>
        </row>
        <row r="72">
          <cell r="A72" t="str">
            <v>Awburry Insurance Company</v>
          </cell>
          <cell r="AM72" t="str">
            <v>Eastern Elm Company</v>
          </cell>
        </row>
        <row r="73">
          <cell r="A73" t="str">
            <v>Awburry Insurance Company</v>
          </cell>
          <cell r="AM73" t="str">
            <v>Eastern Hazelnut Company</v>
          </cell>
        </row>
        <row r="74">
          <cell r="A74" t="str">
            <v>Awburry Insurance Company</v>
          </cell>
          <cell r="AM74" t="str">
            <v>Eastern Willow</v>
          </cell>
        </row>
        <row r="75">
          <cell r="A75" t="str">
            <v>Ellington Management Group</v>
          </cell>
          <cell r="AM75" t="str">
            <v>ECRE Main Cayman Holdings, Ltd.</v>
          </cell>
        </row>
        <row r="76">
          <cell r="A76" t="str">
            <v>Ellington Management Group</v>
          </cell>
          <cell r="AM76" t="str">
            <v>ECRE Main Special Holdings LLC</v>
          </cell>
        </row>
        <row r="77">
          <cell r="A77" t="str">
            <v>Ellington Management Group</v>
          </cell>
          <cell r="AM77" t="str">
            <v>EF CMO LLC</v>
          </cell>
        </row>
        <row r="78">
          <cell r="A78" t="str">
            <v>Ellington Management Group</v>
          </cell>
          <cell r="AM78" t="str">
            <v>EF Corporate Holdings LLC</v>
          </cell>
        </row>
        <row r="79">
          <cell r="A79" t="str">
            <v>Ellington Management Group</v>
          </cell>
          <cell r="AM79" t="str">
            <v>EF Mortgage LLC</v>
          </cell>
        </row>
        <row r="80">
          <cell r="A80" t="str">
            <v>Ellington Management Group</v>
          </cell>
          <cell r="AM80" t="str">
            <v>EF Securities LLC</v>
          </cell>
        </row>
        <row r="81">
          <cell r="A81" t="str">
            <v>Ellington Management Group</v>
          </cell>
          <cell r="AM81" t="str">
            <v>Ellington Commercial Real Estate Debt Main Master Fund LP</v>
          </cell>
        </row>
        <row r="82">
          <cell r="A82" t="str">
            <v>Ellington Management Group</v>
          </cell>
          <cell r="AM82" t="str">
            <v>Ellington Credit Opportunities, Ltd.</v>
          </cell>
        </row>
        <row r="83">
          <cell r="A83" t="str">
            <v>Ellington Management Group</v>
          </cell>
          <cell r="AM83" t="str">
            <v>Ellington Empire Fund LLC</v>
          </cell>
        </row>
        <row r="84">
          <cell r="A84" t="str">
            <v>Ellington Management Group</v>
          </cell>
          <cell r="AM84" t="str">
            <v>Ellington Financial REIT</v>
          </cell>
        </row>
        <row r="85">
          <cell r="A85" t="str">
            <v>Ellington Management Group</v>
          </cell>
          <cell r="AM85" t="str">
            <v>Ellington Financial REIT Cayman Ltd.</v>
          </cell>
        </row>
        <row r="86">
          <cell r="A86" t="str">
            <v>Ellington Management Group</v>
          </cell>
          <cell r="AM86" t="str">
            <v>Ellington GNMA Mortgage Master Fund Ltd.</v>
          </cell>
        </row>
        <row r="87">
          <cell r="A87" t="str">
            <v>Ellington Management Group</v>
          </cell>
          <cell r="AM87" t="str">
            <v>Ellington Income Opportunities Fund</v>
          </cell>
        </row>
        <row r="88">
          <cell r="A88" t="str">
            <v>Ellington Management Group</v>
          </cell>
          <cell r="AM88" t="str">
            <v>Ellington M Credit Master Fund Ltd.</v>
          </cell>
        </row>
        <row r="89">
          <cell r="A89" t="str">
            <v>Ellington Management Group</v>
          </cell>
          <cell r="AM89" t="str">
            <v>Ellington Mortgage Fund-SC, Ltd</v>
          </cell>
        </row>
        <row r="90">
          <cell r="A90" t="str">
            <v>Ellington Management Group</v>
          </cell>
          <cell r="AM90" t="str">
            <v>Ellington Mortgage Opps Master Fund, Ltd</v>
          </cell>
        </row>
        <row r="91">
          <cell r="A91" t="str">
            <v>Ellington Management Group</v>
          </cell>
          <cell r="AM91" t="str">
            <v>Ellington Mortgage Recovery Master Fund LP</v>
          </cell>
        </row>
        <row r="92">
          <cell r="A92" t="str">
            <v>Ellington Management Group</v>
          </cell>
          <cell r="AM92" t="str">
            <v>Ellington Mortgage Recovery Non-RE Master Fund II, L.P.</v>
          </cell>
        </row>
        <row r="93">
          <cell r="A93" t="str">
            <v>Ellington Management Group</v>
          </cell>
          <cell r="AM93" t="str">
            <v>Ellington Mortgage Recovery Real Estate Master Fund II, L.P.</v>
          </cell>
        </row>
        <row r="94">
          <cell r="A94" t="str">
            <v>Ellington Management Group</v>
          </cell>
          <cell r="AM94" t="str">
            <v>Ellington Opportunities Fund</v>
          </cell>
        </row>
        <row r="95">
          <cell r="A95" t="str">
            <v>Ellington Management Group</v>
          </cell>
          <cell r="AM95" t="str">
            <v>Ellington Opportunities Main Master Fund, L.P.</v>
          </cell>
        </row>
        <row r="96">
          <cell r="A96" t="str">
            <v>Ellington Management Group</v>
          </cell>
          <cell r="AM96" t="str">
            <v>Ellington Private Opportunities Main Master Fund III LP</v>
          </cell>
        </row>
        <row r="97">
          <cell r="A97" t="str">
            <v>Ellington Management Group</v>
          </cell>
          <cell r="AM97" t="str">
            <v>Ellington Special Opportunities LLC</v>
          </cell>
        </row>
        <row r="98">
          <cell r="A98" t="str">
            <v>Ellington Management Group</v>
          </cell>
          <cell r="AM98" t="str">
            <v>Ellington Special Relative Value Fund LLC</v>
          </cell>
        </row>
        <row r="99">
          <cell r="A99" t="str">
            <v>ELLIOTT</v>
          </cell>
          <cell r="AM99" t="str">
            <v>Elliott Associates, L.P.</v>
          </cell>
        </row>
        <row r="100">
          <cell r="A100" t="str">
            <v>ELLIOTT</v>
          </cell>
          <cell r="AM100" t="str">
            <v>Elliott International, L.P.</v>
          </cell>
        </row>
        <row r="101">
          <cell r="A101" t="str">
            <v>Ellington Management Group</v>
          </cell>
          <cell r="AM101" t="str">
            <v>EPO II (B) Special Holdings Ltd.</v>
          </cell>
        </row>
        <row r="102">
          <cell r="A102" t="str">
            <v>BRACEBRIDGE</v>
          </cell>
          <cell r="AM102" t="str">
            <v>FFI Ltd.</v>
          </cell>
        </row>
        <row r="103">
          <cell r="A103" t="str">
            <v>FHN Financial</v>
          </cell>
          <cell r="AM103" t="str">
            <v>FHN Financial Securities Corp</v>
          </cell>
        </row>
        <row r="104">
          <cell r="A104" t="str">
            <v>Foundation Credit</v>
          </cell>
          <cell r="AM104" t="str">
            <v>FIO Debt Master Fund I LLC</v>
          </cell>
        </row>
        <row r="105">
          <cell r="A105" t="str">
            <v>FORUM</v>
          </cell>
          <cell r="AM105" t="str">
            <v>Forum CRE Income Fund</v>
          </cell>
        </row>
        <row r="106">
          <cell r="A106" t="str">
            <v>FS</v>
          </cell>
          <cell r="AM106" t="str">
            <v>FS CREIT Investments LLC</v>
          </cell>
        </row>
        <row r="107">
          <cell r="A107" t="str">
            <v>BRACEBRIDGE</v>
          </cell>
          <cell r="AM107" t="str">
            <v>FYI Ltd.</v>
          </cell>
        </row>
        <row r="108">
          <cell r="A108" t="str">
            <v>Garda Capital Partners</v>
          </cell>
          <cell r="AM108" t="str">
            <v>Garda FIRV Opportunity Master Fund Ltd</v>
          </cell>
        </row>
        <row r="109">
          <cell r="A109" t="str">
            <v>Garda Capital Partners</v>
          </cell>
          <cell r="AM109" t="str">
            <v>Garda Mincio Master Fund, LP</v>
          </cell>
        </row>
        <row r="110">
          <cell r="A110" t="str">
            <v>Golub Capital</v>
          </cell>
          <cell r="AM110" t="str">
            <v>GCP HS Fund</v>
          </cell>
        </row>
        <row r="111">
          <cell r="A111" t="str">
            <v>Golub Capital</v>
          </cell>
          <cell r="AM111" t="str">
            <v>GCP OS Cayman Trust</v>
          </cell>
        </row>
        <row r="112">
          <cell r="A112" t="str">
            <v>Golub Capital</v>
          </cell>
          <cell r="AM112" t="str">
            <v>GEMS 6 Sub 2, LLC</v>
          </cell>
        </row>
        <row r="113">
          <cell r="A113" t="str">
            <v>Golub Capital</v>
          </cell>
          <cell r="AM113" t="str">
            <v>GEMS 6i Sub 1, L.P.</v>
          </cell>
        </row>
        <row r="114">
          <cell r="A114" t="str">
            <v>Goldman Sachs</v>
          </cell>
          <cell r="AM114" t="str">
            <v>Goldman Sachs</v>
          </cell>
        </row>
        <row r="115">
          <cell r="A115" t="str">
            <v>GREYSTONE</v>
          </cell>
          <cell r="AM115" t="str">
            <v>Greystone Select Holdings LLC</v>
          </cell>
        </row>
        <row r="116">
          <cell r="A116" t="str">
            <v>GUGGENHEIM</v>
          </cell>
          <cell r="AM116" t="str">
            <v>Guggenheim Securities LLC</v>
          </cell>
        </row>
        <row r="117">
          <cell r="A117" t="str">
            <v>Ellington Management Group</v>
          </cell>
          <cell r="AM117" t="str">
            <v>GWN Ellington Fund Ltd.</v>
          </cell>
        </row>
        <row r="118">
          <cell r="A118" t="str">
            <v>Credit Risk Transfer Solutions Limited</v>
          </cell>
          <cell r="AM118" t="str">
            <v>Hexagon Insurance PCC Limited transacting in respect of protected cell, "Cell Zeta"</v>
          </cell>
        </row>
        <row r="119">
          <cell r="A119" t="str">
            <v>Harbor Group</v>
          </cell>
          <cell r="AM119" t="str">
            <v>HGI Multifamily Credit Fund Preferred, LLC</v>
          </cell>
        </row>
        <row r="120">
          <cell r="A120" t="str">
            <v>Ellington Management Group</v>
          </cell>
          <cell r="AM120" t="str">
            <v>HH Ellington Master Fund II Ltd.</v>
          </cell>
        </row>
        <row r="121">
          <cell r="A121" t="str">
            <v>Ellington Management Group</v>
          </cell>
          <cell r="AM121" t="str">
            <v>HH Ellington Master Fund Ltd.</v>
          </cell>
        </row>
        <row r="122">
          <cell r="A122" t="str">
            <v>Hildene Capital</v>
          </cell>
          <cell r="AM122" t="str">
            <v>Hildene Private Credit Fund I, LP</v>
          </cell>
        </row>
        <row r="123">
          <cell r="A123" t="str">
            <v>New Residential Investment Corp.</v>
          </cell>
          <cell r="AM123" t="str">
            <v>HLSS ADVANCES ACQUISITION CORP.</v>
          </cell>
        </row>
        <row r="124">
          <cell r="A124" t="str">
            <v>Hollis Park</v>
          </cell>
          <cell r="AM124" t="str">
            <v>Hollis Park Opportunities Master Fund Lt</v>
          </cell>
        </row>
        <row r="125">
          <cell r="A125" t="str">
            <v>HOLLIS PARK</v>
          </cell>
          <cell r="AM125" t="str">
            <v>Hollis Park Value Master Fund LP</v>
          </cell>
        </row>
        <row r="126">
          <cell r="A126" t="str">
            <v>HUDSON COVE</v>
          </cell>
          <cell r="AM126" t="str">
            <v>Hudson Cove Credit Opportunity Master Fund, L.P.</v>
          </cell>
        </row>
        <row r="127">
          <cell r="A127" t="str">
            <v>INVESCO</v>
          </cell>
          <cell r="AM127" t="str">
            <v>IAS Asset I LLC</v>
          </cell>
        </row>
        <row r="128">
          <cell r="A128" t="str">
            <v>DYNEX</v>
          </cell>
          <cell r="AM128" t="str">
            <v>Issued Holdings Capital Corporation</v>
          </cell>
        </row>
        <row r="129">
          <cell r="A129" t="str">
            <v>Bayview Fund Management</v>
          </cell>
          <cell r="AM129" t="str">
            <v>IVALO Fund, L.P.</v>
          </cell>
        </row>
        <row r="130">
          <cell r="A130" t="str">
            <v>JVB</v>
          </cell>
          <cell r="AM130" t="str">
            <v>J.V.B. Financial Group, LLC</v>
          </cell>
        </row>
        <row r="131">
          <cell r="A131" t="str">
            <v>Leucadia Asset Management</v>
          </cell>
          <cell r="AM131" t="str">
            <v>Jefferies Strategic Investments, LLC</v>
          </cell>
        </row>
        <row r="132">
          <cell r="A132" t="str">
            <v>Jefferies</v>
          </cell>
          <cell r="AM132" t="str">
            <v>JTOP Investments LLC (Jefferies)</v>
          </cell>
        </row>
        <row r="133">
          <cell r="A133" t="str">
            <v>King Street</v>
          </cell>
          <cell r="AM133" t="str">
            <v>King Street Capital Master Fund, Ltd.</v>
          </cell>
        </row>
        <row r="134">
          <cell r="A134" t="str">
            <v>King Street</v>
          </cell>
          <cell r="AM134" t="str">
            <v>King Street Capital, L.P.</v>
          </cell>
        </row>
        <row r="135">
          <cell r="A135" t="str">
            <v>King Street</v>
          </cell>
          <cell r="AM135" t="str">
            <v>King Street Europe Master Fund, Ltd.</v>
          </cell>
        </row>
        <row r="136">
          <cell r="A136" t="str">
            <v>KKR</v>
          </cell>
          <cell r="AM136" t="str">
            <v>KKR Asset-Based Finance Partners LP</v>
          </cell>
        </row>
        <row r="137">
          <cell r="A137" t="str">
            <v>Ladder Capital</v>
          </cell>
          <cell r="AM137" t="str">
            <v>Ladder Capital Finance Portfolio III Ltd</v>
          </cell>
        </row>
        <row r="138">
          <cell r="A138" t="str">
            <v>Awburry Insurance Company</v>
          </cell>
          <cell r="AM138" t="str">
            <v>Lake Olive</v>
          </cell>
        </row>
        <row r="139">
          <cell r="A139" t="str">
            <v>LIBREMAX</v>
          </cell>
          <cell r="AM139" t="str">
            <v>LIBREMAX E VALUE MASTER FUND, LTD.</v>
          </cell>
        </row>
        <row r="140">
          <cell r="A140" t="str">
            <v>LIBREMAX</v>
          </cell>
          <cell r="AM140" t="str">
            <v>LibreMax Master Fund, Ltd.</v>
          </cell>
        </row>
        <row r="141">
          <cell r="A141" t="str">
            <v>LIBREMAX</v>
          </cell>
          <cell r="AM141" t="str">
            <v>LIBREMAX OC MASTER FUND, LTD.</v>
          </cell>
        </row>
        <row r="142">
          <cell r="A142" t="str">
            <v>LIBREMAX</v>
          </cell>
          <cell r="AM142" t="str">
            <v>LIBREMAX VALUE MASTER FUND, LTD.</v>
          </cell>
        </row>
        <row r="143">
          <cell r="A143" t="str">
            <v>LMR Partners</v>
          </cell>
          <cell r="AM143" t="str">
            <v>LMR Alpha Rates Trading Master Fund Limited</v>
          </cell>
        </row>
        <row r="144">
          <cell r="A144" t="str">
            <v>LMR Partners</v>
          </cell>
          <cell r="AM144" t="str">
            <v>LMR Multi-Strategy Master Fund Limited</v>
          </cell>
        </row>
        <row r="145">
          <cell r="A145" t="str">
            <v>LMCP</v>
          </cell>
          <cell r="AM145" t="str">
            <v>Lucid Management and Capital Partners LLC</v>
          </cell>
        </row>
        <row r="146">
          <cell r="A146" t="str">
            <v>Monarch</v>
          </cell>
          <cell r="AM146" t="str">
            <v>M2 Lev-CMBS LLC</v>
          </cell>
        </row>
        <row r="147">
          <cell r="A147" t="str">
            <v>Macquarie</v>
          </cell>
          <cell r="AM147" t="str">
            <v>Macquarie Bank Limited</v>
          </cell>
        </row>
        <row r="148">
          <cell r="A148" t="str">
            <v>MARATHON</v>
          </cell>
          <cell r="AM148" t="str">
            <v>Marathon Currituck Fund, LP</v>
          </cell>
        </row>
        <row r="149">
          <cell r="A149" t="str">
            <v>MARATHON</v>
          </cell>
          <cell r="AM149" t="str">
            <v>Marathon Real Estate Debt Fund, LP</v>
          </cell>
        </row>
        <row r="150">
          <cell r="A150" t="str">
            <v>MARATHON</v>
          </cell>
          <cell r="AM150" t="str">
            <v>Marathon Secured Private Strategies Master Fund II A, L.P.</v>
          </cell>
        </row>
        <row r="151">
          <cell r="A151" t="str">
            <v>MARATHON</v>
          </cell>
          <cell r="AM151" t="str">
            <v>Marathon Securitized Credit Master Fund, Ltd.</v>
          </cell>
        </row>
        <row r="152">
          <cell r="A152" t="str">
            <v>Marathon</v>
          </cell>
          <cell r="AM152" t="str">
            <v>Marathon Structured Product Strategies Fund, LP</v>
          </cell>
        </row>
        <row r="153">
          <cell r="A153" t="str">
            <v>MEDALIST</v>
          </cell>
          <cell r="AM153" t="str">
            <v>Medalist Partners Harvest Master Fund, Ltd</v>
          </cell>
        </row>
        <row r="154">
          <cell r="A154" t="str">
            <v>Medalist</v>
          </cell>
          <cell r="AM154" t="str">
            <v>Medalist Partners Opportunity Master Fund II-A, L.P.</v>
          </cell>
        </row>
        <row r="155">
          <cell r="A155" t="str">
            <v>Meritz Financial Group</v>
          </cell>
          <cell r="AM155" t="str">
            <v>Meritz Securities Co., Ltd.</v>
          </cell>
        </row>
        <row r="156">
          <cell r="A156" t="str">
            <v>BAML</v>
          </cell>
          <cell r="AM156" t="str">
            <v>Merrill Lynch Pierce Fenner &amp; Smith Inc</v>
          </cell>
        </row>
        <row r="157">
          <cell r="A157" t="str">
            <v>Metacapital</v>
          </cell>
          <cell r="AM157" t="str">
            <v>Metacapital Mortgage Opportunities Master Fund, Ltd.</v>
          </cell>
        </row>
        <row r="158">
          <cell r="A158" t="str">
            <v>Mill Hill Capital</v>
          </cell>
          <cell r="AM158" t="str">
            <v>Mill Hill Convex Credit Fund LP</v>
          </cell>
        </row>
        <row r="159">
          <cell r="A159" t="str">
            <v>Mill Hill Capital</v>
          </cell>
          <cell r="AM159" t="str">
            <v>Mill Hill Credit Opportunities Master Fund LP</v>
          </cell>
        </row>
        <row r="160">
          <cell r="A160" t="str">
            <v>Mill Hill Capital</v>
          </cell>
          <cell r="AM160" t="str">
            <v>Mill Hill Structured Credit Opportunities Fund LP</v>
          </cell>
        </row>
        <row r="161">
          <cell r="A161" t="str">
            <v>Obra</v>
          </cell>
          <cell r="AM161" t="str">
            <v>Mine Safety Appliances Company, LLC</v>
          </cell>
        </row>
        <row r="162">
          <cell r="A162" t="str">
            <v>Mizuho</v>
          </cell>
          <cell r="AM162" t="str">
            <v>Mizuho Securities LLC</v>
          </cell>
        </row>
        <row r="163">
          <cell r="A163" t="str">
            <v>Mizuho</v>
          </cell>
          <cell r="AM163" t="str">
            <v>Mizuho Securities USA LLC</v>
          </cell>
        </row>
        <row r="164">
          <cell r="A164" t="str">
            <v>Awburry Insurance Company</v>
          </cell>
          <cell r="AM164" t="str">
            <v>Mountain Cherry Company</v>
          </cell>
        </row>
        <row r="165">
          <cell r="A165" t="str">
            <v>NatWest</v>
          </cell>
          <cell r="AM165" t="str">
            <v>NatWest Markets PLC</v>
          </cell>
        </row>
        <row r="166">
          <cell r="A166" t="str">
            <v>New York Mortgage Trust</v>
          </cell>
          <cell r="AM166" t="str">
            <v>New York Mortgage Trust</v>
          </cell>
        </row>
        <row r="167">
          <cell r="A167" t="str">
            <v>New Residential Investment Corp.</v>
          </cell>
          <cell r="AM167" t="str">
            <v>NIC RMBS LLC</v>
          </cell>
        </row>
        <row r="168">
          <cell r="A168" t="str">
            <v>Ellington Management Group</v>
          </cell>
          <cell r="AM168" t="str">
            <v>NM Pera Ellington Enhanced Income Fund A LLC</v>
          </cell>
        </row>
        <row r="169">
          <cell r="A169" t="str">
            <v>Nomura</v>
          </cell>
          <cell r="AM169" t="str">
            <v>Nomura Securities International, Inc.</v>
          </cell>
        </row>
        <row r="170">
          <cell r="A170" t="str">
            <v>NRIA</v>
          </cell>
          <cell r="AM170" t="str">
            <v>NRIA Structured Credit Strategies, LLC</v>
          </cell>
        </row>
        <row r="171">
          <cell r="A171" t="str">
            <v>New Residential Investment Corp.</v>
          </cell>
          <cell r="AM171" t="str">
            <v>NRZ Mortgage Holdings LLC</v>
          </cell>
        </row>
        <row r="172">
          <cell r="A172" t="str">
            <v>BRACEBRIDGE</v>
          </cell>
          <cell r="AM172" t="str">
            <v>Olifant Fund, Ltd.</v>
          </cell>
        </row>
        <row r="173">
          <cell r="A173" t="str">
            <v>Orchid Island Capital, Inc.</v>
          </cell>
          <cell r="AM173" t="str">
            <v>Orchid Island Capital, Inc.</v>
          </cell>
        </row>
        <row r="174">
          <cell r="A174" t="str">
            <v>Awburry Insurance Company</v>
          </cell>
          <cell r="AM174" t="str">
            <v>Pacific Apple</v>
          </cell>
        </row>
        <row r="175">
          <cell r="A175" t="str">
            <v>Awburry Insurance Company</v>
          </cell>
          <cell r="AM175" t="str">
            <v>Pacific Fir Company</v>
          </cell>
        </row>
        <row r="176">
          <cell r="A176" t="str">
            <v>Performance Trust Capital Partners</v>
          </cell>
          <cell r="AM176" t="str">
            <v>Performance Trust Capital Partners, LLC</v>
          </cell>
        </row>
        <row r="177">
          <cell r="A177" t="str">
            <v>Perini Capital</v>
          </cell>
          <cell r="AM177" t="str">
            <v>Perini Capital Structured Credit Opportunity Fund, LLC</v>
          </cell>
        </row>
        <row r="178">
          <cell r="A178" t="str">
            <v>Poetic Group</v>
          </cell>
          <cell r="AM178" t="str">
            <v>Poetic Holdings 8 LP</v>
          </cell>
        </row>
        <row r="179">
          <cell r="A179" t="str">
            <v>Poetic Group</v>
          </cell>
          <cell r="AM179" t="str">
            <v>Poetic Holdings IX LP</v>
          </cell>
        </row>
        <row r="180">
          <cell r="A180" t="str">
            <v>Poetic Group</v>
          </cell>
          <cell r="AM180" t="str">
            <v>Poetic Opportunities Fund X LP</v>
          </cell>
        </row>
        <row r="181">
          <cell r="A181" t="str">
            <v>Provident</v>
          </cell>
          <cell r="AM181" t="str">
            <v>Provident Asset Management, L.P.</v>
          </cell>
        </row>
        <row r="182">
          <cell r="A182" t="str">
            <v>Raymond James</v>
          </cell>
          <cell r="AM182" t="str">
            <v>Raymond James</v>
          </cell>
        </row>
        <row r="183">
          <cell r="A183" t="str">
            <v>Waterfall</v>
          </cell>
          <cell r="AM183" t="str">
            <v>Ready Capital Subsidiary REIT I, LLC</v>
          </cell>
        </row>
        <row r="184">
          <cell r="A184" t="str">
            <v>Rimrock Capital Mgmt</v>
          </cell>
          <cell r="AM184" t="str">
            <v>Rimrock High Income Plus (Master) Fund, Ltd.</v>
          </cell>
        </row>
        <row r="185">
          <cell r="A185" t="str">
            <v>Rimrock Capital Mgmt</v>
          </cell>
          <cell r="AM185" t="str">
            <v>Rimrock Low Volatility (Master) Fund, Ltd.</v>
          </cell>
        </row>
        <row r="186">
          <cell r="A186" t="str">
            <v>Rimrock Capital Mgmt</v>
          </cell>
          <cell r="AM186" t="str">
            <v>Rimrock Strategic Income Fund, Ltd.</v>
          </cell>
        </row>
        <row r="187">
          <cell r="A187" t="str">
            <v>Rimrock Capital Mgmt</v>
          </cell>
          <cell r="AM187" t="str">
            <v>Rimrock Structured Product (Master) Fund, Ltd.</v>
          </cell>
        </row>
        <row r="188">
          <cell r="A188" t="str">
            <v>Ronin Capital, LLC</v>
          </cell>
          <cell r="AM188" t="str">
            <v>Ronin Capital, LLC</v>
          </cell>
        </row>
        <row r="189">
          <cell r="A189" t="str">
            <v>SARACEN</v>
          </cell>
          <cell r="AM189" t="str">
            <v>Saracen Total Return Income Fund LP</v>
          </cell>
        </row>
        <row r="190">
          <cell r="A190" t="str">
            <v>Seer Capital</v>
          </cell>
          <cell r="AM190" t="str">
            <v>SEER CAPITAL CRE DEBT FUND II LTD.</v>
          </cell>
        </row>
        <row r="191">
          <cell r="A191" t="str">
            <v>Seer Capital</v>
          </cell>
          <cell r="AM191" t="str">
            <v>Seer Capital Partners Master Fund L.P.</v>
          </cell>
        </row>
        <row r="192">
          <cell r="A192" t="str">
            <v>Shelter Growth</v>
          </cell>
          <cell r="AM192" t="str">
            <v>Shelter Growth AAA CMBS Fund Levered LLC</v>
          </cell>
        </row>
        <row r="193">
          <cell r="A193" t="str">
            <v>SHELTER GROWTH</v>
          </cell>
          <cell r="AM193" t="str">
            <v>Shelter Growth Master Term Fund B III LP</v>
          </cell>
        </row>
        <row r="194">
          <cell r="A194" t="str">
            <v>SHELTER GROWTH</v>
          </cell>
          <cell r="AM194" t="str">
            <v>Shelter Growth Master Term Fund B IV LP</v>
          </cell>
        </row>
        <row r="195">
          <cell r="A195" t="str">
            <v>SOCGEN</v>
          </cell>
          <cell r="AM195" t="str">
            <v>SocGen</v>
          </cell>
        </row>
        <row r="196">
          <cell r="A196" t="str">
            <v>Awburry Insurance Company</v>
          </cell>
          <cell r="AM196" t="str">
            <v>Southern Almond Company</v>
          </cell>
        </row>
        <row r="197">
          <cell r="A197" t="str">
            <v>Awburry Insurance Company</v>
          </cell>
          <cell r="AM197" t="str">
            <v>Southern Apple</v>
          </cell>
        </row>
        <row r="198">
          <cell r="A198" t="str">
            <v>Awburry Insurance Company</v>
          </cell>
          <cell r="AM198" t="str">
            <v>Southern Spruce Company</v>
          </cell>
        </row>
        <row r="199">
          <cell r="A199" t="str">
            <v>SPF Investment Management, L.P.</v>
          </cell>
          <cell r="AM199" t="str">
            <v>SPF Securitized Products Master Fund Ltd.</v>
          </cell>
        </row>
        <row r="200">
          <cell r="A200" t="str">
            <v>Squarepoint Capital</v>
          </cell>
          <cell r="AM200" t="str">
            <v>Squarepoint Core Master Fund LTD</v>
          </cell>
        </row>
        <row r="201">
          <cell r="A201" t="str">
            <v>Squarepoint Capital</v>
          </cell>
          <cell r="AM201" t="str">
            <v>Squarepoint Moebius Master Fund Limited</v>
          </cell>
        </row>
        <row r="202">
          <cell r="A202" t="str">
            <v>STIFEL</v>
          </cell>
          <cell r="AM202" t="str">
            <v>Stifel, Nicolaus &amp; Company, Incorporated</v>
          </cell>
        </row>
        <row r="203">
          <cell r="A203" t="str">
            <v>StoneX Financial Inc.</v>
          </cell>
          <cell r="AM203" t="str">
            <v>StoneX Financial Inc.</v>
          </cell>
        </row>
        <row r="204">
          <cell r="A204" t="str">
            <v>SUN WEST</v>
          </cell>
          <cell r="AM204" t="str">
            <v>Sun West Mortgage Company, Inc.</v>
          </cell>
        </row>
        <row r="205">
          <cell r="A205" t="str">
            <v>Paloma</v>
          </cell>
          <cell r="AM205" t="str">
            <v>Sunrise Partners Limited Partnership</v>
          </cell>
        </row>
        <row r="206">
          <cell r="A206" t="str">
            <v>Suntrust</v>
          </cell>
          <cell r="AM206" t="str">
            <v>Suntrust Robinson Humphrey, Inc.</v>
          </cell>
        </row>
        <row r="207">
          <cell r="A207" t="str">
            <v>Two Harbors Investment Corp.</v>
          </cell>
          <cell r="AM207" t="str">
            <v>TH Insurance Holdings Company LLC</v>
          </cell>
        </row>
        <row r="208">
          <cell r="A208" t="str">
            <v>Interactive Brokers Group, Inc.</v>
          </cell>
          <cell r="AM208" t="str">
            <v>Timber Hill LLC</v>
          </cell>
        </row>
        <row r="209">
          <cell r="A209" t="str">
            <v>TORCHLIGHT</v>
          </cell>
          <cell r="AM209" t="str">
            <v>Torchlight DF VII, LP Master Fund</v>
          </cell>
        </row>
        <row r="210">
          <cell r="A210" t="str">
            <v>Torchlight</v>
          </cell>
          <cell r="AM210" t="str">
            <v>Torchlight DF VIII Holdings, LP</v>
          </cell>
        </row>
        <row r="211">
          <cell r="A211" t="str">
            <v>TRUIST</v>
          </cell>
          <cell r="AM211" t="str">
            <v>TRUIST SECURITIES, INC.</v>
          </cell>
        </row>
        <row r="212">
          <cell r="A212" t="str">
            <v>Two Harbors Investment Corp.</v>
          </cell>
          <cell r="AM212" t="str">
            <v>Two Harbors Asset I, LLC</v>
          </cell>
        </row>
        <row r="213">
          <cell r="A213" t="str">
            <v>WATERFALL</v>
          </cell>
          <cell r="AM213" t="str">
            <v>Victoria Master Fund I Ltd.</v>
          </cell>
        </row>
        <row r="214">
          <cell r="A214" t="str">
            <v>WATERFALL</v>
          </cell>
          <cell r="AM214" t="str">
            <v>Victoria Master Fund II Ltd.</v>
          </cell>
        </row>
        <row r="215">
          <cell r="A215" t="str">
            <v>WATERFALL</v>
          </cell>
          <cell r="AM215" t="str">
            <v>Waterfall Commercial Depositor II, LLC</v>
          </cell>
        </row>
        <row r="216">
          <cell r="A216" t="str">
            <v>Waterfall</v>
          </cell>
          <cell r="AM216" t="str">
            <v>Waterfall Dislocation Opportunity Master Fund II, LP</v>
          </cell>
        </row>
        <row r="217">
          <cell r="A217" t="str">
            <v>WATERFALL</v>
          </cell>
          <cell r="AM217" t="str">
            <v>Waterfall Dislocation Opportunity Master Fund, LP</v>
          </cell>
        </row>
        <row r="218">
          <cell r="A218" t="str">
            <v>WATERFALL</v>
          </cell>
          <cell r="AM218" t="str">
            <v>Waterfall Eagle Fund, LLC</v>
          </cell>
        </row>
        <row r="219">
          <cell r="A219" t="str">
            <v>WATERFALL</v>
          </cell>
          <cell r="AM219" t="str">
            <v>Waterfall Eden Master Fund, Ltd.</v>
          </cell>
        </row>
        <row r="220">
          <cell r="A220" t="str">
            <v>WATERFALL</v>
          </cell>
          <cell r="AM220" t="str">
            <v>Waterfall Rock Island, LLC</v>
          </cell>
        </row>
        <row r="221">
          <cell r="A221" t="str">
            <v>WATERFALL</v>
          </cell>
          <cell r="AM221" t="str">
            <v>Waterfall Sandstone Fund, L.P.</v>
          </cell>
        </row>
        <row r="222">
          <cell r="A222" t="str">
            <v>WATERFALL</v>
          </cell>
          <cell r="AM222" t="str">
            <v>Waterfall Sandstone Opportunity Fund, L.P.</v>
          </cell>
        </row>
        <row r="223">
          <cell r="A223" t="str">
            <v>Waterfall</v>
          </cell>
          <cell r="AM223" t="str">
            <v>Waterfall Silver Spring Fund, LP</v>
          </cell>
        </row>
        <row r="224">
          <cell r="A224" t="str">
            <v>Waterfall</v>
          </cell>
          <cell r="AM224" t="str">
            <v>Waterfall Victoria Depositor LLC</v>
          </cell>
        </row>
        <row r="225">
          <cell r="A225" t="str">
            <v>Wells Fargo</v>
          </cell>
          <cell r="AM225" t="str">
            <v>Wells Fargo Securities, LLC</v>
          </cell>
        </row>
        <row r="226">
          <cell r="A226" t="str">
            <v>Awburry Insurance Company</v>
          </cell>
          <cell r="AM226" t="str">
            <v>Western Cypress Company</v>
          </cell>
        </row>
        <row r="227">
          <cell r="A227" t="str">
            <v>Awburry Insurance Company</v>
          </cell>
          <cell r="AM227" t="str">
            <v>Western Elm Company</v>
          </cell>
        </row>
        <row r="228">
          <cell r="A228" t="str">
            <v>WhiteStar</v>
          </cell>
          <cell r="AM228" t="str">
            <v>WhiteStar Tactical Credit Opportunities Master Fund II, L.P.</v>
          </cell>
        </row>
        <row r="229">
          <cell r="A229" t="str">
            <v>Zais Group</v>
          </cell>
          <cell r="AM229" t="str">
            <v>Zais Inari Fund, LP</v>
          </cell>
        </row>
        <row r="230">
          <cell r="A230" t="str">
            <v>Zais Group</v>
          </cell>
          <cell r="AM230" t="str">
            <v>ZAIS INARI Master Fund 2, Ltd.</v>
          </cell>
        </row>
        <row r="231">
          <cell r="A231" t="str">
            <v>Zais Group</v>
          </cell>
          <cell r="AM231" t="str">
            <v>Zais Opportunity Master Fund, Ltd.</v>
          </cell>
        </row>
        <row r="232">
          <cell r="A232" t="str">
            <v>Zais Group</v>
          </cell>
          <cell r="AM232" t="str">
            <v>Zais Zephyr 8, Ltd.</v>
          </cell>
        </row>
        <row r="233">
          <cell r="A233" t="str">
            <v>Zais Group</v>
          </cell>
          <cell r="AM233" t="str">
            <v>Zais Zephyr 9, Ltd.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8A2F-BD2F-4EEE-967D-09C5AB9BF7CA}">
  <dimension ref="A1:F112"/>
  <sheetViews>
    <sheetView tabSelected="1" topLeftCell="A71" workbookViewId="0">
      <selection activeCell="E90" sqref="E90"/>
    </sheetView>
  </sheetViews>
  <sheetFormatPr defaultRowHeight="14.5"/>
  <cols>
    <col min="1" max="1" width="34.453125" bestFit="1" customWidth="1"/>
    <col min="2" max="2" width="45.26953125" customWidth="1"/>
    <col min="3" max="3" width="17.26953125" customWidth="1"/>
    <col min="4" max="4" width="12.81640625" bestFit="1" customWidth="1"/>
    <col min="5" max="5" width="32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6" ht="15.5">
      <c r="A2" t="str">
        <f>_xlfn.XLOOKUP($B2,[1]counterparties!$AM:$AM,[1]counterparties!$A:$A)</f>
        <v>3|5|2 Capital</v>
      </c>
      <c r="B2" t="s">
        <v>5</v>
      </c>
      <c r="C2" t="s">
        <v>2</v>
      </c>
      <c r="D2" t="s">
        <v>6</v>
      </c>
      <c r="E2" s="2" t="s">
        <v>7</v>
      </c>
    </row>
    <row r="3" spans="1:6" ht="15.5">
      <c r="A3" t="str">
        <f>_xlfn.XLOOKUP(B3,[1]counterparties!$AM:$AM,[1]counterparties!$A:$A)</f>
        <v>400 CAPITAL</v>
      </c>
      <c r="B3" t="s">
        <v>8</v>
      </c>
      <c r="C3" t="s">
        <v>2</v>
      </c>
      <c r="D3" t="s">
        <v>6</v>
      </c>
      <c r="E3" s="2" t="s">
        <v>9</v>
      </c>
    </row>
    <row r="4" spans="1:6" ht="15.5">
      <c r="A4" t="str">
        <f>_xlfn.XLOOKUP(B4,[1]counterparties!$AM:$AM,[1]counterparties!$A:$A)</f>
        <v>400 CAPITAL</v>
      </c>
      <c r="B4" t="s">
        <v>10</v>
      </c>
      <c r="C4" t="s">
        <v>2</v>
      </c>
      <c r="D4" t="s">
        <v>6</v>
      </c>
      <c r="E4" s="2" t="s">
        <v>11</v>
      </c>
    </row>
    <row r="5" spans="1:6" ht="15.5">
      <c r="A5" t="str">
        <f>_xlfn.XLOOKUP(B5,[1]counterparties!$AM:$AM,[1]counterparties!$A:$A)</f>
        <v>AGNC Investment Corp.</v>
      </c>
      <c r="B5" t="s">
        <v>12</v>
      </c>
      <c r="C5" t="s">
        <v>2</v>
      </c>
      <c r="D5" t="s">
        <v>6</v>
      </c>
      <c r="E5" s="2" t="s">
        <v>13</v>
      </c>
    </row>
    <row r="6" spans="1:6" ht="15.5">
      <c r="A6" t="str">
        <f>_xlfn.XLOOKUP(B6,[1]counterparties!$AM:$AM,[1]counterparties!$A:$A)</f>
        <v>400 CAPITAL</v>
      </c>
      <c r="B6" t="s">
        <v>14</v>
      </c>
      <c r="C6" t="s">
        <v>2</v>
      </c>
      <c r="D6" t="s">
        <v>6</v>
      </c>
      <c r="E6" s="2" t="s">
        <v>15</v>
      </c>
    </row>
    <row r="7" spans="1:6" ht="15.5">
      <c r="A7" t="str">
        <f>_xlfn.XLOOKUP(B7,[1]counterparties!$AM:$AM,[1]counterparties!$A:$A)</f>
        <v>Amherst Pierpont</v>
      </c>
      <c r="B7" t="s">
        <v>16</v>
      </c>
      <c r="C7" t="s">
        <v>2</v>
      </c>
      <c r="D7" t="s">
        <v>6</v>
      </c>
      <c r="E7" s="2" t="s">
        <v>222</v>
      </c>
      <c r="F7" t="s">
        <v>18</v>
      </c>
    </row>
    <row r="8" spans="1:6" ht="15.5">
      <c r="A8" t="str">
        <f>_xlfn.XLOOKUP(B8,[1]counterparties!$AM:$AM,[1]counterparties!$A:$A)</f>
        <v>ANGEL OAK</v>
      </c>
      <c r="B8" t="s">
        <v>19</v>
      </c>
      <c r="C8" t="s">
        <v>2</v>
      </c>
      <c r="D8" t="s">
        <v>6</v>
      </c>
      <c r="E8" s="2" t="s">
        <v>20</v>
      </c>
    </row>
    <row r="9" spans="1:6" ht="15.5">
      <c r="A9" t="str">
        <f>_xlfn.XLOOKUP(B9,[1]counterparties!$AM:$AM,[1]counterparties!$A:$A)</f>
        <v>ANGEL OAK</v>
      </c>
      <c r="B9" t="s">
        <v>21</v>
      </c>
      <c r="C9" t="s">
        <v>2</v>
      </c>
      <c r="D9" t="s">
        <v>6</v>
      </c>
      <c r="E9" s="2" t="s">
        <v>22</v>
      </c>
    </row>
    <row r="10" spans="1:6" ht="15.5">
      <c r="A10" t="str">
        <f>_xlfn.XLOOKUP(B10,[1]counterparties!$AM:$AM,[1]counterparties!$A:$A)</f>
        <v>ANNALY</v>
      </c>
      <c r="B10" t="s">
        <v>23</v>
      </c>
      <c r="C10" t="s">
        <v>2</v>
      </c>
      <c r="D10" t="s">
        <v>6</v>
      </c>
      <c r="E10" s="2" t="s">
        <v>24</v>
      </c>
    </row>
    <row r="11" spans="1:6" ht="15.5">
      <c r="A11" t="str">
        <f>_xlfn.XLOOKUP(B11,[1]counterparties!$AM:$AM,[1]counterparties!$A:$A)</f>
        <v>ASL Capital Markets Inc.</v>
      </c>
      <c r="B11" t="s">
        <v>25</v>
      </c>
      <c r="C11" t="s">
        <v>2</v>
      </c>
      <c r="D11" t="s">
        <v>6</v>
      </c>
      <c r="E11" s="2" t="s">
        <v>26</v>
      </c>
    </row>
    <row r="12" spans="1:6" ht="15.5">
      <c r="A12" t="str">
        <f>_xlfn.XLOOKUP(B12,[1]counterparties!$AM:$AM,[1]counterparties!$A:$A)</f>
        <v>Bayview Fund Management</v>
      </c>
      <c r="B12" t="s">
        <v>27</v>
      </c>
      <c r="C12" t="s">
        <v>2</v>
      </c>
      <c r="D12" t="s">
        <v>6</v>
      </c>
      <c r="E12" s="2" t="s">
        <v>28</v>
      </c>
    </row>
    <row r="13" spans="1:6" ht="15.5">
      <c r="A13" t="str">
        <f>_xlfn.XLOOKUP(B13,[1]counterparties!$AM:$AM,[1]counterparties!$A:$A)</f>
        <v>Bayview Fund Management</v>
      </c>
      <c r="B13" t="s">
        <v>29</v>
      </c>
      <c r="C13" t="s">
        <v>2</v>
      </c>
      <c r="D13" t="s">
        <v>6</v>
      </c>
      <c r="E13" s="2" t="s">
        <v>30</v>
      </c>
    </row>
    <row r="14" spans="1:6" ht="15.5">
      <c r="A14" t="str">
        <f>_xlfn.XLOOKUP(B14,[1]counterparties!$AM:$AM,[1]counterparties!$A:$A)</f>
        <v>Bridge Investment Group</v>
      </c>
      <c r="B14" t="s">
        <v>31</v>
      </c>
      <c r="C14" t="s">
        <v>2</v>
      </c>
      <c r="D14" t="s">
        <v>6</v>
      </c>
      <c r="E14" s="2" t="s">
        <v>32</v>
      </c>
    </row>
    <row r="15" spans="1:6" ht="15.5">
      <c r="A15" t="str">
        <f>_xlfn.XLOOKUP(B15,[1]counterparties!$AM:$AM,[1]counterparties!$A:$A)</f>
        <v>MFA</v>
      </c>
      <c r="B15" t="s">
        <v>33</v>
      </c>
      <c r="C15" t="s">
        <v>2</v>
      </c>
      <c r="D15" t="s">
        <v>6</v>
      </c>
      <c r="E15" s="2" t="s">
        <v>34</v>
      </c>
    </row>
    <row r="16" spans="1:6" ht="15.5">
      <c r="A16" t="str">
        <f>_xlfn.XLOOKUP(B16,[1]counterparties!$AM:$AM,[1]counterparties!$A:$A)</f>
        <v>Brean</v>
      </c>
      <c r="B16" t="s">
        <v>35</v>
      </c>
      <c r="C16" t="s">
        <v>2</v>
      </c>
      <c r="D16" t="s">
        <v>6</v>
      </c>
      <c r="E16" s="2" t="s">
        <v>36</v>
      </c>
    </row>
    <row r="17" spans="1:6" ht="15.5">
      <c r="A17" t="str">
        <f>_xlfn.XLOOKUP(B17,[1]counterparties!$AM:$AM,[1]counterparties!$A:$A)</f>
        <v>Brigade</v>
      </c>
      <c r="B17" t="s">
        <v>37</v>
      </c>
      <c r="C17" t="s">
        <v>2</v>
      </c>
      <c r="D17" t="s">
        <v>6</v>
      </c>
      <c r="E17" s="2" t="s">
        <v>38</v>
      </c>
    </row>
    <row r="18" spans="1:6" ht="15.5">
      <c r="A18" t="str">
        <f>_xlfn.XLOOKUP(B18,[1]counterparties!$AM:$AM,[1]counterparties!$A:$A)</f>
        <v>Benefit Street</v>
      </c>
      <c r="B18" t="s">
        <v>39</v>
      </c>
      <c r="C18" t="s">
        <v>2</v>
      </c>
      <c r="D18" t="s">
        <v>6</v>
      </c>
      <c r="E18" s="2" t="s">
        <v>40</v>
      </c>
    </row>
    <row r="19" spans="1:6" ht="15.5">
      <c r="A19" t="str">
        <f>_xlfn.XLOOKUP(B19,[1]counterparties!$AM:$AM,[1]counterparties!$A:$A)</f>
        <v>BTG</v>
      </c>
      <c r="B19" t="s">
        <v>41</v>
      </c>
      <c r="C19" t="s">
        <v>2</v>
      </c>
      <c r="D19" t="s">
        <v>6</v>
      </c>
      <c r="E19" s="2" t="s">
        <v>42</v>
      </c>
    </row>
    <row r="20" spans="1:6" ht="15.5">
      <c r="A20" t="str">
        <f>_xlfn.XLOOKUP(B20,[1]counterparties!$AM:$AM,[1]counterparties!$A:$A)</f>
        <v>BTG</v>
      </c>
      <c r="B20" t="s">
        <v>43</v>
      </c>
      <c r="C20" t="s">
        <v>2</v>
      </c>
      <c r="D20" t="s">
        <v>6</v>
      </c>
      <c r="E20" s="2" t="s">
        <v>44</v>
      </c>
    </row>
    <row r="21" spans="1:6" ht="15.5">
      <c r="A21" t="str">
        <f>_xlfn.XLOOKUP(B21,[1]counterparties!$AM:$AM,[1]counterparties!$A:$A)</f>
        <v>Cantor</v>
      </c>
      <c r="B21" t="s">
        <v>45</v>
      </c>
      <c r="C21" t="s">
        <v>2</v>
      </c>
      <c r="D21" t="s">
        <v>6</v>
      </c>
      <c r="E21" s="2" t="s">
        <v>46</v>
      </c>
    </row>
    <row r="22" spans="1:6" ht="15.5">
      <c r="A22" t="str">
        <f>_xlfn.XLOOKUP(B22,[1]counterparties!$AM:$AM,[1]counterparties!$A:$A)</f>
        <v>Ellington Management Group</v>
      </c>
      <c r="B22" t="s">
        <v>47</v>
      </c>
      <c r="C22" t="s">
        <v>2</v>
      </c>
      <c r="D22" t="s">
        <v>6</v>
      </c>
      <c r="E22" s="2" t="s">
        <v>48</v>
      </c>
    </row>
    <row r="23" spans="1:6" ht="15.5">
      <c r="A23" t="str">
        <f>_xlfn.XLOOKUP(B23,[1]counterparties!$AM:$AM,[1]counterparties!$A:$A)</f>
        <v>CENTIVA</v>
      </c>
      <c r="B23" t="s">
        <v>49</v>
      </c>
      <c r="C23" t="s">
        <v>2</v>
      </c>
      <c r="D23" t="s">
        <v>6</v>
      </c>
      <c r="E23" s="2" t="s">
        <v>50</v>
      </c>
    </row>
    <row r="24" spans="1:6" ht="15.5">
      <c r="A24" t="str">
        <f>_xlfn.XLOOKUP(B24,[1]counterparties!$AM:$AM,[1]counterparties!$A:$A)</f>
        <v>CFI Partners</v>
      </c>
      <c r="B24" t="s">
        <v>51</v>
      </c>
      <c r="C24" t="s">
        <v>2</v>
      </c>
      <c r="D24">
        <v>0</v>
      </c>
      <c r="E24" s="2" t="s">
        <v>222</v>
      </c>
      <c r="F24" t="s">
        <v>52</v>
      </c>
    </row>
    <row r="25" spans="1:6" ht="15.5">
      <c r="A25" t="str">
        <f>_xlfn.XLOOKUP(B25,[1]counterparties!$AM:$AM,[1]counterparties!$A:$A)</f>
        <v>Chimera Investment Corporation</v>
      </c>
      <c r="B25" t="s">
        <v>53</v>
      </c>
      <c r="C25" t="s">
        <v>2</v>
      </c>
      <c r="D25" t="s">
        <v>6</v>
      </c>
      <c r="E25" s="2" t="s">
        <v>54</v>
      </c>
    </row>
    <row r="26" spans="1:6" ht="15.5">
      <c r="A26" t="str">
        <f>_xlfn.XLOOKUP(B26,[1]counterparties!$AM:$AM,[1]counterparties!$A:$A)</f>
        <v>CIFC</v>
      </c>
      <c r="B26" t="s">
        <v>55</v>
      </c>
      <c r="C26" t="s">
        <v>2</v>
      </c>
      <c r="D26" t="s">
        <v>6</v>
      </c>
      <c r="E26" s="2" t="s">
        <v>56</v>
      </c>
    </row>
    <row r="27" spans="1:6" ht="15.5">
      <c r="A27" t="str">
        <f>_xlfn.XLOOKUP(B27,[1]counterparties!$AM:$AM,[1]counterparties!$A:$A)</f>
        <v>Clear Street</v>
      </c>
      <c r="B27" t="s">
        <v>57</v>
      </c>
      <c r="C27" t="s">
        <v>2</v>
      </c>
      <c r="D27" t="s">
        <v>6</v>
      </c>
      <c r="E27" s="2" t="s">
        <v>222</v>
      </c>
      <c r="F27" t="s">
        <v>58</v>
      </c>
    </row>
    <row r="28" spans="1:6" ht="15.5">
      <c r="A28" t="str">
        <f>_xlfn.XLOOKUP(B28,[1]counterparties!$AM:$AM,[1]counterparties!$A:$A)</f>
        <v>Cannae</v>
      </c>
      <c r="B28" t="s">
        <v>59</v>
      </c>
      <c r="C28" t="s">
        <v>2</v>
      </c>
      <c r="D28" t="s">
        <v>6</v>
      </c>
      <c r="E28" s="2" t="s">
        <v>60</v>
      </c>
    </row>
    <row r="29" spans="1:6" ht="15.5">
      <c r="A29" t="str">
        <f>_xlfn.XLOOKUP(B29,[1]counterparties!$AM:$AM,[1]counterparties!$A:$A)</f>
        <v>Ellington Management Group</v>
      </c>
      <c r="B29" t="s">
        <v>61</v>
      </c>
      <c r="C29" t="s">
        <v>2</v>
      </c>
      <c r="D29" t="s">
        <v>6</v>
      </c>
      <c r="E29" s="2" t="s">
        <v>62</v>
      </c>
    </row>
    <row r="30" spans="1:6" ht="15.5">
      <c r="A30" t="str">
        <f>_xlfn.XLOOKUP(B30,[1]counterparties!$AM:$AM,[1]counterparties!$A:$A)</f>
        <v>DAIWA</v>
      </c>
      <c r="B30" t="s">
        <v>63</v>
      </c>
      <c r="C30" t="s">
        <v>2</v>
      </c>
      <c r="D30" t="s">
        <v>6</v>
      </c>
      <c r="E30" s="2" t="s">
        <v>64</v>
      </c>
    </row>
    <row r="31" spans="1:6" ht="15.5">
      <c r="A31" t="str">
        <f>_xlfn.XLOOKUP(B31,[1]counterparties!$AM:$AM,[1]counterparties!$A:$A)</f>
        <v>DYNEX</v>
      </c>
      <c r="B31" t="s">
        <v>65</v>
      </c>
      <c r="C31" t="s">
        <v>2</v>
      </c>
      <c r="D31" t="s">
        <v>6</v>
      </c>
      <c r="E31" s="2" t="s">
        <v>66</v>
      </c>
    </row>
    <row r="32" spans="1:6" ht="15.5">
      <c r="A32" t="str">
        <f>_xlfn.XLOOKUP(B32,[1]counterparties!$AM:$AM,[1]counterparties!$A:$A)</f>
        <v>Ellington Management Group</v>
      </c>
      <c r="B32" t="s">
        <v>67</v>
      </c>
      <c r="C32" t="s">
        <v>2</v>
      </c>
      <c r="D32" t="s">
        <v>6</v>
      </c>
      <c r="E32" s="2" t="s">
        <v>68</v>
      </c>
    </row>
    <row r="33" spans="1:5" ht="15.5">
      <c r="A33" t="str">
        <f>_xlfn.XLOOKUP(B33,[1]counterparties!$AM:$AM,[1]counterparties!$A:$A)</f>
        <v>Ellington Management Group</v>
      </c>
      <c r="B33" t="s">
        <v>69</v>
      </c>
      <c r="C33" t="s">
        <v>2</v>
      </c>
      <c r="D33" t="s">
        <v>6</v>
      </c>
      <c r="E33" s="2" t="s">
        <v>70</v>
      </c>
    </row>
    <row r="34" spans="1:5" ht="15.5">
      <c r="A34" t="str">
        <f>_xlfn.XLOOKUP(B34,[1]counterparties!$AM:$AM,[1]counterparties!$A:$A)</f>
        <v>Ellington Management Group</v>
      </c>
      <c r="B34" t="s">
        <v>71</v>
      </c>
      <c r="C34" t="s">
        <v>2</v>
      </c>
      <c r="D34" t="s">
        <v>6</v>
      </c>
      <c r="E34" s="2" t="s">
        <v>72</v>
      </c>
    </row>
    <row r="35" spans="1:5" ht="15.5">
      <c r="A35" t="str">
        <f>_xlfn.XLOOKUP(B35,[1]counterparties!$AM:$AM,[1]counterparties!$A:$A)</f>
        <v>Ellington Management Group</v>
      </c>
      <c r="B35" t="s">
        <v>73</v>
      </c>
      <c r="C35" t="s">
        <v>2</v>
      </c>
      <c r="D35" t="s">
        <v>6</v>
      </c>
      <c r="E35" s="2" t="s">
        <v>74</v>
      </c>
    </row>
    <row r="36" spans="1:5" ht="15.5">
      <c r="A36" t="str">
        <f>_xlfn.XLOOKUP(B36,[1]counterparties!$AM:$AM,[1]counterparties!$A:$A)</f>
        <v>Ellington Management Group</v>
      </c>
      <c r="B36" t="s">
        <v>75</v>
      </c>
      <c r="C36" t="s">
        <v>2</v>
      </c>
      <c r="D36" t="s">
        <v>6</v>
      </c>
      <c r="E36" s="2" t="s">
        <v>76</v>
      </c>
    </row>
    <row r="37" spans="1:5" ht="15.5">
      <c r="A37" t="str">
        <f>_xlfn.XLOOKUP(B37,[1]counterparties!$AM:$AM,[1]counterparties!$A:$A)</f>
        <v>Ellington Management Group</v>
      </c>
      <c r="B37" t="s">
        <v>77</v>
      </c>
      <c r="C37" t="s">
        <v>2</v>
      </c>
      <c r="D37" t="s">
        <v>6</v>
      </c>
      <c r="E37" s="2" t="s">
        <v>78</v>
      </c>
    </row>
    <row r="38" spans="1:5" ht="15.5">
      <c r="A38" t="str">
        <f>_xlfn.XLOOKUP(B38,[1]counterparties!$AM:$AM,[1]counterparties!$A:$A)</f>
        <v>Ellington Management Group</v>
      </c>
      <c r="B38" t="s">
        <v>79</v>
      </c>
      <c r="C38" t="s">
        <v>2</v>
      </c>
      <c r="D38" t="s">
        <v>6</v>
      </c>
      <c r="E38" s="2" t="s">
        <v>80</v>
      </c>
    </row>
    <row r="39" spans="1:5" ht="15.5">
      <c r="A39" t="str">
        <f>_xlfn.XLOOKUP(B39,[1]counterparties!$AM:$AM,[1]counterparties!$A:$A)</f>
        <v>Ellington Management Group</v>
      </c>
      <c r="B39" t="s">
        <v>81</v>
      </c>
      <c r="C39" t="s">
        <v>2</v>
      </c>
      <c r="D39" t="s">
        <v>6</v>
      </c>
      <c r="E39" s="2" t="s">
        <v>82</v>
      </c>
    </row>
    <row r="40" spans="1:5" ht="15.5">
      <c r="A40" t="str">
        <f>_xlfn.XLOOKUP(B40,[1]counterparties!$AM:$AM,[1]counterparties!$A:$A)</f>
        <v>Ellington Management Group</v>
      </c>
      <c r="B40" t="s">
        <v>83</v>
      </c>
      <c r="C40" t="s">
        <v>2</v>
      </c>
      <c r="D40" t="s">
        <v>6</v>
      </c>
      <c r="E40" s="2" t="s">
        <v>84</v>
      </c>
    </row>
    <row r="41" spans="1:5" ht="15.5">
      <c r="A41" t="str">
        <f>_xlfn.XLOOKUP(B41,[1]counterparties!$AM:$AM,[1]counterparties!$A:$A)</f>
        <v>Ellington Management Group</v>
      </c>
      <c r="B41" t="s">
        <v>85</v>
      </c>
      <c r="C41" t="s">
        <v>2</v>
      </c>
      <c r="D41" t="s">
        <v>6</v>
      </c>
      <c r="E41" s="2" t="s">
        <v>86</v>
      </c>
    </row>
    <row r="42" spans="1:5" ht="15.5">
      <c r="A42" t="str">
        <f>_xlfn.XLOOKUP(B42,[1]counterparties!$AM:$AM,[1]counterparties!$A:$A)</f>
        <v>Ellington Management Group</v>
      </c>
      <c r="B42" t="s">
        <v>87</v>
      </c>
      <c r="C42" t="s">
        <v>2</v>
      </c>
      <c r="D42" t="s">
        <v>6</v>
      </c>
      <c r="E42" s="2" t="s">
        <v>88</v>
      </c>
    </row>
    <row r="43" spans="1:5" ht="15.5">
      <c r="A43" t="str">
        <f>_xlfn.XLOOKUP(B43,[1]counterparties!$AM:$AM,[1]counterparties!$A:$A)</f>
        <v>Ellington Management Group</v>
      </c>
      <c r="B43" t="s">
        <v>89</v>
      </c>
      <c r="C43" t="s">
        <v>2</v>
      </c>
      <c r="D43" t="s">
        <v>6</v>
      </c>
      <c r="E43" s="2" t="s">
        <v>90</v>
      </c>
    </row>
    <row r="44" spans="1:5" ht="15.5">
      <c r="A44" t="str">
        <f>_xlfn.XLOOKUP(B44,[1]counterparties!$AM:$AM,[1]counterparties!$A:$A)</f>
        <v>Ellington Management Group</v>
      </c>
      <c r="B44" t="s">
        <v>91</v>
      </c>
      <c r="C44" t="s">
        <v>2</v>
      </c>
      <c r="D44" t="s">
        <v>6</v>
      </c>
      <c r="E44" s="2" t="s">
        <v>92</v>
      </c>
    </row>
    <row r="45" spans="1:5" ht="15.5">
      <c r="A45" t="str">
        <f>_xlfn.XLOOKUP(B45,[1]counterparties!$AM:$AM,[1]counterparties!$A:$A)</f>
        <v>Ellington Management Group</v>
      </c>
      <c r="B45" t="s">
        <v>93</v>
      </c>
      <c r="C45" t="s">
        <v>2</v>
      </c>
      <c r="D45" t="s">
        <v>6</v>
      </c>
      <c r="E45" s="2" t="s">
        <v>94</v>
      </c>
    </row>
    <row r="46" spans="1:5" ht="15.5">
      <c r="A46" t="str">
        <f>_xlfn.XLOOKUP(B46,[1]counterparties!$AM:$AM,[1]counterparties!$A:$A)</f>
        <v>Ellington Management Group</v>
      </c>
      <c r="B46" t="s">
        <v>95</v>
      </c>
      <c r="C46" t="s">
        <v>2</v>
      </c>
      <c r="D46" t="s">
        <v>6</v>
      </c>
      <c r="E46" s="2" t="s">
        <v>96</v>
      </c>
    </row>
    <row r="47" spans="1:5" ht="15.5">
      <c r="A47" t="str">
        <f>_xlfn.XLOOKUP(B47,[1]counterparties!$AM:$AM,[1]counterparties!$A:$A)</f>
        <v>Ellington Management Group</v>
      </c>
      <c r="B47" t="s">
        <v>97</v>
      </c>
      <c r="C47" t="s">
        <v>2</v>
      </c>
      <c r="D47" t="s">
        <v>6</v>
      </c>
      <c r="E47" s="2" t="s">
        <v>98</v>
      </c>
    </row>
    <row r="48" spans="1:5" ht="15.5">
      <c r="A48" t="str">
        <f>_xlfn.XLOOKUP(B48,[1]counterparties!$AM:$AM,[1]counterparties!$A:$A)</f>
        <v>Ellington Management Group</v>
      </c>
      <c r="B48" t="s">
        <v>99</v>
      </c>
      <c r="C48" t="s">
        <v>2</v>
      </c>
      <c r="D48" t="s">
        <v>6</v>
      </c>
      <c r="E48" s="2" t="s">
        <v>100</v>
      </c>
    </row>
    <row r="49" spans="1:6" ht="15.5">
      <c r="A49" t="str">
        <f>_xlfn.XLOOKUP(B49,[1]counterparties!$AM:$AM,[1]counterparties!$A:$A)</f>
        <v>ELLIOTT</v>
      </c>
      <c r="B49" t="s">
        <v>101</v>
      </c>
      <c r="C49" t="s">
        <v>2</v>
      </c>
      <c r="D49" t="s">
        <v>6</v>
      </c>
      <c r="E49" s="2" t="s">
        <v>102</v>
      </c>
    </row>
    <row r="50" spans="1:6" ht="15.5">
      <c r="A50" t="str">
        <f>_xlfn.XLOOKUP(B50,[1]counterparties!$AM:$AM,[1]counterparties!$A:$A)</f>
        <v>ELLIOTT</v>
      </c>
      <c r="B50" t="s">
        <v>103</v>
      </c>
      <c r="C50" t="s">
        <v>2</v>
      </c>
      <c r="D50" t="s">
        <v>6</v>
      </c>
      <c r="E50" s="2" t="s">
        <v>104</v>
      </c>
    </row>
    <row r="51" spans="1:6" ht="15.5">
      <c r="A51" t="str">
        <f>_xlfn.XLOOKUP(B51,[1]counterparties!$AM:$AM,[1]counterparties!$A:$A)</f>
        <v>Ellington Management Group</v>
      </c>
      <c r="B51" t="s">
        <v>105</v>
      </c>
      <c r="C51" t="s">
        <v>2</v>
      </c>
      <c r="D51" t="s">
        <v>6</v>
      </c>
      <c r="E51" s="2" t="s">
        <v>106</v>
      </c>
    </row>
    <row r="52" spans="1:6" ht="15.5">
      <c r="A52" t="str">
        <f>_xlfn.XLOOKUP(B52,[1]counterparties!$AM:$AM,[1]counterparties!$A:$A)</f>
        <v>BRACEBRIDGE</v>
      </c>
      <c r="B52" t="s">
        <v>107</v>
      </c>
      <c r="C52" t="s">
        <v>2</v>
      </c>
      <c r="D52" t="s">
        <v>6</v>
      </c>
      <c r="E52" s="2" t="s">
        <v>108</v>
      </c>
    </row>
    <row r="53" spans="1:6" ht="15.5">
      <c r="A53" t="str">
        <f>_xlfn.XLOOKUP(B53,[1]counterparties!$AM:$AM,[1]counterparties!$A:$A)</f>
        <v>Foundation Credit</v>
      </c>
      <c r="B53" t="s">
        <v>109</v>
      </c>
      <c r="C53" t="s">
        <v>2</v>
      </c>
      <c r="D53" t="s">
        <v>6</v>
      </c>
      <c r="E53" s="2" t="s">
        <v>110</v>
      </c>
    </row>
    <row r="54" spans="1:6" ht="15.5">
      <c r="A54" t="str">
        <f>_xlfn.XLOOKUP(B54,[1]counterparties!$AM:$AM,[1]counterparties!$A:$A)</f>
        <v>FORUM</v>
      </c>
      <c r="B54" t="s">
        <v>111</v>
      </c>
      <c r="C54" t="s">
        <v>2</v>
      </c>
      <c r="D54" t="s">
        <v>6</v>
      </c>
      <c r="E54" s="2" t="s">
        <v>112</v>
      </c>
    </row>
    <row r="55" spans="1:6" ht="15.5">
      <c r="A55" t="str">
        <f>_xlfn.XLOOKUP(B55,[1]counterparties!$AM:$AM,[1]counterparties!$A:$A)</f>
        <v>FS</v>
      </c>
      <c r="B55" t="s">
        <v>113</v>
      </c>
      <c r="C55" t="s">
        <v>2</v>
      </c>
      <c r="D55" t="s">
        <v>6</v>
      </c>
      <c r="E55" s="2" t="s">
        <v>114</v>
      </c>
    </row>
    <row r="56" spans="1:6" ht="15.5">
      <c r="A56" t="str">
        <f>_xlfn.XLOOKUP(B56,[1]counterparties!$AM:$AM,[1]counterparties!$A:$A)</f>
        <v>BRACEBRIDGE</v>
      </c>
      <c r="B56" t="s">
        <v>115</v>
      </c>
      <c r="C56" t="s">
        <v>2</v>
      </c>
      <c r="D56" t="s">
        <v>6</v>
      </c>
      <c r="E56" s="2" t="s">
        <v>116</v>
      </c>
    </row>
    <row r="57" spans="1:6" ht="15.5">
      <c r="A57" t="str">
        <f>_xlfn.XLOOKUP(B57,[1]counterparties!$AM:$AM,[1]counterparties!$A:$A)</f>
        <v>Garda Capital Partners</v>
      </c>
      <c r="B57" t="s">
        <v>117</v>
      </c>
      <c r="C57" t="s">
        <v>2</v>
      </c>
      <c r="D57" t="s">
        <v>6</v>
      </c>
      <c r="E57" s="2" t="s">
        <v>118</v>
      </c>
    </row>
    <row r="58" spans="1:6" ht="15.5">
      <c r="A58" t="str">
        <f>_xlfn.XLOOKUP(B58,[1]counterparties!$AM:$AM,[1]counterparties!$A:$A)</f>
        <v>Golub Capital</v>
      </c>
      <c r="B58" t="s">
        <v>119</v>
      </c>
      <c r="C58" t="s">
        <v>2</v>
      </c>
      <c r="D58" t="s">
        <v>6</v>
      </c>
      <c r="E58" s="2" t="s">
        <v>120</v>
      </c>
    </row>
    <row r="59" spans="1:6" ht="15.5">
      <c r="A59" t="str">
        <f>_xlfn.XLOOKUP(B59,[1]counterparties!$AM:$AM,[1]counterparties!$A:$A)</f>
        <v>Golub Capital</v>
      </c>
      <c r="B59" t="s">
        <v>121</v>
      </c>
      <c r="C59" t="s">
        <v>2</v>
      </c>
      <c r="D59" t="s">
        <v>6</v>
      </c>
      <c r="E59" s="2" t="s">
        <v>222</v>
      </c>
      <c r="F59" t="s">
        <v>52</v>
      </c>
    </row>
    <row r="60" spans="1:6" ht="15.5">
      <c r="A60" t="str">
        <f>_xlfn.XLOOKUP(B60,[1]counterparties!$AM:$AM,[1]counterparties!$A:$A)</f>
        <v>Golub Capital</v>
      </c>
      <c r="B60" t="s">
        <v>122</v>
      </c>
      <c r="C60" t="s">
        <v>2</v>
      </c>
      <c r="D60" t="s">
        <v>6</v>
      </c>
      <c r="E60" s="2" t="s">
        <v>222</v>
      </c>
      <c r="F60" t="s">
        <v>123</v>
      </c>
    </row>
    <row r="61" spans="1:6" ht="15.5">
      <c r="A61" t="str">
        <f>_xlfn.XLOOKUP(B61,[1]counterparties!$AM:$AM,[1]counterparties!$A:$A)</f>
        <v>Golub Capital</v>
      </c>
      <c r="B61" t="s">
        <v>124</v>
      </c>
      <c r="C61" t="s">
        <v>2</v>
      </c>
      <c r="D61" t="s">
        <v>6</v>
      </c>
      <c r="E61" s="2" t="s">
        <v>125</v>
      </c>
    </row>
    <row r="62" spans="1:6" ht="15.5">
      <c r="A62" t="str">
        <f>_xlfn.XLOOKUP(B62,[1]counterparties!$AM:$AM,[1]counterparties!$A:$A)</f>
        <v>GREYSTONE</v>
      </c>
      <c r="B62" t="s">
        <v>126</v>
      </c>
      <c r="C62" t="s">
        <v>2</v>
      </c>
      <c r="D62" t="s">
        <v>6</v>
      </c>
      <c r="E62" s="2" t="s">
        <v>127</v>
      </c>
    </row>
    <row r="63" spans="1:6" ht="15.5">
      <c r="A63" t="str">
        <f>_xlfn.XLOOKUP(B63,[1]counterparties!$AM:$AM,[1]counterparties!$A:$A)</f>
        <v>Ellington Management Group</v>
      </c>
      <c r="B63" t="s">
        <v>128</v>
      </c>
      <c r="C63" t="s">
        <v>2</v>
      </c>
      <c r="D63" t="s">
        <v>6</v>
      </c>
      <c r="E63" s="2" t="s">
        <v>129</v>
      </c>
    </row>
    <row r="64" spans="1:6" ht="15.5">
      <c r="A64" t="str">
        <f>_xlfn.XLOOKUP(B64,[1]counterparties!$AM:$AM,[1]counterparties!$A:$A)</f>
        <v>DYNEX</v>
      </c>
      <c r="B64" t="s">
        <v>130</v>
      </c>
      <c r="C64" t="s">
        <v>2</v>
      </c>
      <c r="D64" t="s">
        <v>6</v>
      </c>
      <c r="E64" s="2" t="s">
        <v>222</v>
      </c>
    </row>
    <row r="65" spans="1:6" ht="15.5">
      <c r="A65" t="str">
        <f>_xlfn.XLOOKUP(B65,[1]counterparties!$AM:$AM,[1]counterparties!$A:$A)</f>
        <v>Bayview Fund Management</v>
      </c>
      <c r="B65" t="s">
        <v>131</v>
      </c>
      <c r="C65" t="s">
        <v>2</v>
      </c>
      <c r="D65" t="s">
        <v>6</v>
      </c>
      <c r="E65" s="2" t="s">
        <v>132</v>
      </c>
      <c r="F65" t="s">
        <v>52</v>
      </c>
    </row>
    <row r="66" spans="1:6" ht="15.5">
      <c r="A66" t="str">
        <f>_xlfn.XLOOKUP(B66,[1]counterparties!$AM:$AM,[1]counterparties!$A:$A)</f>
        <v>Leucadia Asset Management</v>
      </c>
      <c r="B66" t="s">
        <v>133</v>
      </c>
      <c r="C66" t="s">
        <v>2</v>
      </c>
      <c r="D66" t="s">
        <v>6</v>
      </c>
      <c r="E66" s="2" t="s">
        <v>134</v>
      </c>
    </row>
    <row r="67" spans="1:6" ht="15.5">
      <c r="A67" t="str">
        <f>_xlfn.XLOOKUP(B67,[1]counterparties!$AM:$AM,[1]counterparties!$A:$A)</f>
        <v>Jefferies</v>
      </c>
      <c r="B67" t="s">
        <v>135</v>
      </c>
      <c r="C67" t="s">
        <v>2</v>
      </c>
      <c r="D67" t="s">
        <v>6</v>
      </c>
      <c r="E67" s="2" t="s">
        <v>222</v>
      </c>
      <c r="F67" t="s">
        <v>58</v>
      </c>
    </row>
    <row r="68" spans="1:6" ht="15.5">
      <c r="A68" t="str">
        <f>_xlfn.XLOOKUP(B68,[1]counterparties!$AM:$AM,[1]counterparties!$A:$A)</f>
        <v>LIBREMAX</v>
      </c>
      <c r="B68" t="s">
        <v>136</v>
      </c>
      <c r="C68" t="s">
        <v>2</v>
      </c>
      <c r="D68" t="s">
        <v>6</v>
      </c>
      <c r="E68" s="2" t="s">
        <v>137</v>
      </c>
    </row>
    <row r="69" spans="1:6" ht="15.5">
      <c r="A69" t="str">
        <f>_xlfn.XLOOKUP(B69,[1]counterparties!$AM:$AM,[1]counterparties!$A:$A)</f>
        <v>LIBREMAX</v>
      </c>
      <c r="B69" t="s">
        <v>138</v>
      </c>
      <c r="C69" t="s">
        <v>2</v>
      </c>
      <c r="D69" t="s">
        <v>6</v>
      </c>
      <c r="E69" s="2" t="s">
        <v>139</v>
      </c>
    </row>
    <row r="70" spans="1:6" ht="15.5">
      <c r="A70" t="str">
        <f>_xlfn.XLOOKUP(B70,[1]counterparties!$AM:$AM,[1]counterparties!$A:$A)</f>
        <v>LIBREMAX</v>
      </c>
      <c r="B70" t="s">
        <v>140</v>
      </c>
      <c r="C70" t="s">
        <v>2</v>
      </c>
      <c r="D70" t="s">
        <v>6</v>
      </c>
      <c r="E70" s="2" t="s">
        <v>141</v>
      </c>
    </row>
    <row r="71" spans="1:6" ht="15.5">
      <c r="A71" t="str">
        <f>_xlfn.XLOOKUP(B71,[1]counterparties!$AM:$AM,[1]counterparties!$A:$A)</f>
        <v>LIBREMAX</v>
      </c>
      <c r="B71" t="s">
        <v>142</v>
      </c>
      <c r="C71" t="s">
        <v>2</v>
      </c>
      <c r="D71" t="s">
        <v>6</v>
      </c>
      <c r="E71" s="2" t="s">
        <v>143</v>
      </c>
    </row>
    <row r="72" spans="1:6" ht="15.5">
      <c r="A72" t="str">
        <f>_xlfn.XLOOKUP(B72,[1]counterparties!$AM:$AM,[1]counterparties!$A:$A)</f>
        <v>LMR Partners</v>
      </c>
      <c r="B72" t="s">
        <v>144</v>
      </c>
      <c r="C72" t="s">
        <v>2</v>
      </c>
      <c r="D72" t="s">
        <v>6</v>
      </c>
      <c r="E72" s="2" t="s">
        <v>145</v>
      </c>
    </row>
    <row r="73" spans="1:6" ht="15.5">
      <c r="A73" t="str">
        <f>_xlfn.XLOOKUP(B73,[1]counterparties!$AM:$AM,[1]counterparties!$A:$A)</f>
        <v>LMR Partners</v>
      </c>
      <c r="B73" t="s">
        <v>146</v>
      </c>
      <c r="C73" t="s">
        <v>2</v>
      </c>
      <c r="D73" t="s">
        <v>6</v>
      </c>
      <c r="E73" s="2" t="s">
        <v>147</v>
      </c>
    </row>
    <row r="74" spans="1:6" ht="15.5">
      <c r="A74" t="str">
        <f>_xlfn.XLOOKUP(B74,[1]counterparties!$AM:$AM,[1]counterparties!$A:$A)</f>
        <v>Monarch</v>
      </c>
      <c r="B74" t="s">
        <v>148</v>
      </c>
      <c r="C74" t="s">
        <v>2</v>
      </c>
      <c r="D74" t="s">
        <v>6</v>
      </c>
      <c r="E74" s="2" t="s">
        <v>149</v>
      </c>
    </row>
    <row r="75" spans="1:6">
      <c r="A75" t="str">
        <f>_xlfn.XLOOKUP(B75,[1]counterparties!$AM:$AM,[1]counterparties!$A:$A)</f>
        <v>MARATHON</v>
      </c>
      <c r="B75" t="s">
        <v>150</v>
      </c>
      <c r="C75" t="s">
        <v>2</v>
      </c>
      <c r="D75" t="s">
        <v>6</v>
      </c>
      <c r="E75" s="3" t="s">
        <v>341</v>
      </c>
    </row>
    <row r="76" spans="1:6" ht="15.5">
      <c r="A76" t="str">
        <f>_xlfn.XLOOKUP(B76,[1]counterparties!$AM:$AM,[1]counterparties!$A:$A)</f>
        <v>MARATHON</v>
      </c>
      <c r="B76" t="s">
        <v>151</v>
      </c>
      <c r="C76" t="s">
        <v>2</v>
      </c>
      <c r="D76" t="s">
        <v>6</v>
      </c>
      <c r="E76" s="2" t="s">
        <v>152</v>
      </c>
    </row>
    <row r="77" spans="1:6" ht="15.5">
      <c r="A77" t="str">
        <f>_xlfn.XLOOKUP(B77,[1]counterparties!$AM:$AM,[1]counterparties!$A:$A)</f>
        <v>MEDALIST</v>
      </c>
      <c r="B77" t="s">
        <v>153</v>
      </c>
      <c r="C77" t="s">
        <v>2</v>
      </c>
      <c r="D77" t="s">
        <v>6</v>
      </c>
      <c r="E77" s="2" t="s">
        <v>154</v>
      </c>
    </row>
    <row r="78" spans="1:6" ht="15.5">
      <c r="A78" t="str">
        <f>_xlfn.XLOOKUP(B78,[1]counterparties!$AM:$AM,[1]counterparties!$A:$A)</f>
        <v>Metacapital</v>
      </c>
      <c r="B78" t="s">
        <v>155</v>
      </c>
      <c r="C78" t="s">
        <v>2</v>
      </c>
      <c r="D78" t="s">
        <v>6</v>
      </c>
      <c r="E78" s="2" t="s">
        <v>156</v>
      </c>
    </row>
    <row r="79" spans="1:6" ht="15.5">
      <c r="A79" t="str">
        <f>_xlfn.XLOOKUP(B79,[1]counterparties!$AM:$AM,[1]counterparties!$A:$A)</f>
        <v>Mill Hill Capital</v>
      </c>
      <c r="B79" t="s">
        <v>157</v>
      </c>
      <c r="C79" t="s">
        <v>2</v>
      </c>
      <c r="D79" t="s">
        <v>6</v>
      </c>
      <c r="E79" s="2" t="s">
        <v>158</v>
      </c>
    </row>
    <row r="80" spans="1:6" ht="15.5">
      <c r="A80" t="str">
        <f>_xlfn.XLOOKUP(B80,[1]counterparties!$AM:$AM,[1]counterparties!$A:$A)</f>
        <v>Mill Hill Capital</v>
      </c>
      <c r="B80" t="s">
        <v>159</v>
      </c>
      <c r="C80" t="s">
        <v>2</v>
      </c>
      <c r="D80" t="s">
        <v>6</v>
      </c>
      <c r="E80" s="2" t="s">
        <v>160</v>
      </c>
    </row>
    <row r="81" spans="1:6" ht="15.5">
      <c r="A81" t="str">
        <f>_xlfn.XLOOKUP(B81,[1]counterparties!$AM:$AM,[1]counterparties!$A:$A)</f>
        <v>Mill Hill Capital</v>
      </c>
      <c r="B81" t="s">
        <v>161</v>
      </c>
      <c r="C81" t="s">
        <v>2</v>
      </c>
      <c r="D81" t="s">
        <v>6</v>
      </c>
      <c r="E81" s="2" t="s">
        <v>162</v>
      </c>
    </row>
    <row r="82" spans="1:6" ht="15.5">
      <c r="A82" t="str">
        <f>_xlfn.XLOOKUP(B82,[1]counterparties!$AM:$AM,[1]counterparties!$A:$A)</f>
        <v>Obra</v>
      </c>
      <c r="B82" t="s">
        <v>163</v>
      </c>
      <c r="C82" t="s">
        <v>2</v>
      </c>
      <c r="D82" t="s">
        <v>6</v>
      </c>
      <c r="E82" s="2" t="s">
        <v>164</v>
      </c>
    </row>
    <row r="83" spans="1:6" ht="15.5">
      <c r="A83" t="str">
        <f>_xlfn.XLOOKUP(B83,[1]counterparties!$AM:$AM,[1]counterparties!$A:$A)</f>
        <v>NatWest</v>
      </c>
      <c r="B83" t="s">
        <v>165</v>
      </c>
      <c r="C83" t="s">
        <v>2</v>
      </c>
      <c r="D83" t="s">
        <v>6</v>
      </c>
      <c r="E83" s="2" t="s">
        <v>166</v>
      </c>
    </row>
    <row r="84" spans="1:6" ht="15.5">
      <c r="A84" t="str">
        <f>_xlfn.XLOOKUP(B84,[1]counterparties!$AM:$AM,[1]counterparties!$A:$A)</f>
        <v>New Residential Investment Corp.</v>
      </c>
      <c r="B84" t="s">
        <v>167</v>
      </c>
      <c r="C84" t="s">
        <v>2</v>
      </c>
      <c r="D84" t="s">
        <v>6</v>
      </c>
      <c r="E84" s="2" t="s">
        <v>168</v>
      </c>
    </row>
    <row r="85" spans="1:6" ht="15.5">
      <c r="A85" t="str">
        <f>_xlfn.XLOOKUP(B85,[1]counterparties!$AM:$AM,[1]counterparties!$A:$A)</f>
        <v>Ellington Management Group</v>
      </c>
      <c r="B85" t="s">
        <v>169</v>
      </c>
      <c r="C85" t="s">
        <v>2</v>
      </c>
      <c r="D85" t="s">
        <v>6</v>
      </c>
      <c r="E85" s="2" t="s">
        <v>170</v>
      </c>
    </row>
    <row r="86" spans="1:6" ht="15.5">
      <c r="A86" t="str">
        <f>_xlfn.XLOOKUP(B86,[1]counterparties!$AM:$AM,[1]counterparties!$A:$A)</f>
        <v>BRACEBRIDGE</v>
      </c>
      <c r="B86" t="s">
        <v>171</v>
      </c>
      <c r="C86" t="s">
        <v>2</v>
      </c>
      <c r="D86" t="s">
        <v>6</v>
      </c>
      <c r="E86" s="2" t="s">
        <v>172</v>
      </c>
    </row>
    <row r="87" spans="1:6" ht="15.5">
      <c r="A87" t="str">
        <f>_xlfn.XLOOKUP(B87,[1]counterparties!$AM:$AM,[1]counterparties!$A:$A)</f>
        <v>Orchid Island Capital, Inc.</v>
      </c>
      <c r="B87" t="s">
        <v>173</v>
      </c>
      <c r="C87" t="s">
        <v>2</v>
      </c>
      <c r="D87" t="s">
        <v>6</v>
      </c>
      <c r="E87" s="2" t="s">
        <v>174</v>
      </c>
    </row>
    <row r="88" spans="1:6" ht="15.5">
      <c r="A88" t="str">
        <f>_xlfn.XLOOKUP(B88,[1]counterparties!$AM:$AM,[1]counterparties!$A:$A)</f>
        <v>Performance Trust Capital Partners</v>
      </c>
      <c r="B88" t="s">
        <v>175</v>
      </c>
      <c r="C88" t="s">
        <v>2</v>
      </c>
      <c r="D88" t="s">
        <v>6</v>
      </c>
      <c r="E88" s="2" t="s">
        <v>176</v>
      </c>
    </row>
    <row r="89" spans="1:6" ht="15.5">
      <c r="A89" t="str">
        <f>_xlfn.XLOOKUP(B89,[1]counterparties!$AM:$AM,[1]counterparties!$A:$A)</f>
        <v>Poetic Group</v>
      </c>
      <c r="B89" t="s">
        <v>177</v>
      </c>
      <c r="C89" t="s">
        <v>2</v>
      </c>
      <c r="D89" t="s">
        <v>6</v>
      </c>
      <c r="E89" s="2" t="s">
        <v>178</v>
      </c>
    </row>
    <row r="90" spans="1:6" ht="15.5">
      <c r="A90" t="str">
        <f>_xlfn.XLOOKUP(B90,[1]counterparties!$AM:$AM,[1]counterparties!$A:$A)</f>
        <v>Poetic Group</v>
      </c>
      <c r="B90" t="s">
        <v>179</v>
      </c>
      <c r="C90" t="s">
        <v>2</v>
      </c>
      <c r="D90" t="s">
        <v>6</v>
      </c>
      <c r="E90" s="2" t="s">
        <v>17</v>
      </c>
      <c r="F90" t="s">
        <v>52</v>
      </c>
    </row>
    <row r="91" spans="1:6" ht="15.5">
      <c r="A91" t="str">
        <f>_xlfn.XLOOKUP(B91,[1]counterparties!$AM:$AM,[1]counterparties!$A:$A)</f>
        <v>Rimrock Capital Mgmt</v>
      </c>
      <c r="B91" t="s">
        <v>180</v>
      </c>
      <c r="C91" t="s">
        <v>2</v>
      </c>
      <c r="D91" t="s">
        <v>6</v>
      </c>
      <c r="E91" s="2" t="s">
        <v>181</v>
      </c>
    </row>
    <row r="92" spans="1:6" ht="15.5">
      <c r="A92" t="str">
        <f>_xlfn.XLOOKUP(B92,[1]counterparties!$AM:$AM,[1]counterparties!$A:$A)</f>
        <v>Rimrock Capital Mgmt</v>
      </c>
      <c r="B92" t="s">
        <v>182</v>
      </c>
      <c r="C92" t="s">
        <v>2</v>
      </c>
      <c r="D92" t="s">
        <v>6</v>
      </c>
      <c r="E92" s="2" t="s">
        <v>183</v>
      </c>
    </row>
    <row r="93" spans="1:6" ht="15.5">
      <c r="A93" t="str">
        <f>_xlfn.XLOOKUP(B93,[1]counterparties!$AM:$AM,[1]counterparties!$A:$A)</f>
        <v>Rimrock Capital Mgmt</v>
      </c>
      <c r="B93" t="s">
        <v>184</v>
      </c>
      <c r="C93" t="s">
        <v>2</v>
      </c>
      <c r="D93" t="s">
        <v>6</v>
      </c>
      <c r="E93" s="2" t="s">
        <v>185</v>
      </c>
    </row>
    <row r="94" spans="1:6" ht="15.5">
      <c r="A94" t="str">
        <f>_xlfn.XLOOKUP(B94,[1]counterparties!$AM:$AM,[1]counterparties!$A:$A)</f>
        <v>Rimrock Capital Mgmt</v>
      </c>
      <c r="B94" t="s">
        <v>186</v>
      </c>
      <c r="C94" t="s">
        <v>2</v>
      </c>
      <c r="D94" t="s">
        <v>6</v>
      </c>
      <c r="E94" s="2" t="s">
        <v>187</v>
      </c>
    </row>
    <row r="95" spans="1:6" ht="15.5">
      <c r="A95" t="str">
        <f>_xlfn.XLOOKUP(B95,[1]counterparties!$AM:$AM,[1]counterparties!$A:$A)</f>
        <v>Seer Capital</v>
      </c>
      <c r="B95" t="s">
        <v>188</v>
      </c>
      <c r="C95" t="s">
        <v>2</v>
      </c>
      <c r="D95" t="s">
        <v>6</v>
      </c>
      <c r="E95" s="2" t="s">
        <v>17</v>
      </c>
      <c r="F95" t="s">
        <v>52</v>
      </c>
    </row>
    <row r="96" spans="1:6" ht="15.5">
      <c r="A96" t="str">
        <f>_xlfn.XLOOKUP(B96,[1]counterparties!$AM:$AM,[1]counterparties!$A:$A)</f>
        <v>Seer Capital</v>
      </c>
      <c r="B96" t="s">
        <v>189</v>
      </c>
      <c r="C96" t="s">
        <v>2</v>
      </c>
      <c r="D96" t="s">
        <v>6</v>
      </c>
      <c r="E96" s="2" t="s">
        <v>190</v>
      </c>
    </row>
    <row r="97" spans="1:6" ht="15.5">
      <c r="A97" t="str">
        <f>_xlfn.XLOOKUP(B97,[1]counterparties!$AM:$AM,[1]counterparties!$A:$A)</f>
        <v>Shelter Growth</v>
      </c>
      <c r="B97" t="s">
        <v>191</v>
      </c>
      <c r="C97" t="s">
        <v>2</v>
      </c>
      <c r="D97" t="s">
        <v>6</v>
      </c>
      <c r="E97" s="2" t="s">
        <v>17</v>
      </c>
      <c r="F97" t="s">
        <v>52</v>
      </c>
    </row>
    <row r="98" spans="1:6" ht="15.5">
      <c r="A98" t="str">
        <f>_xlfn.XLOOKUP(B98,[1]counterparties!$AM:$AM,[1]counterparties!$A:$A)</f>
        <v>SHELTER GROWTH</v>
      </c>
      <c r="B98" t="s">
        <v>192</v>
      </c>
      <c r="C98" t="s">
        <v>2</v>
      </c>
      <c r="D98" t="s">
        <v>6</v>
      </c>
      <c r="E98" s="2" t="s">
        <v>193</v>
      </c>
    </row>
    <row r="99" spans="1:6" ht="15.5">
      <c r="A99" t="str">
        <f>_xlfn.XLOOKUP(B99,[1]counterparties!$AM:$AM,[1]counterparties!$A:$A)</f>
        <v>SHELTER GROWTH</v>
      </c>
      <c r="B99" t="s">
        <v>194</v>
      </c>
      <c r="C99" t="s">
        <v>2</v>
      </c>
      <c r="D99" t="s">
        <v>6</v>
      </c>
      <c r="E99" s="2" t="s">
        <v>17</v>
      </c>
      <c r="F99" t="s">
        <v>123</v>
      </c>
    </row>
    <row r="100" spans="1:6" ht="15.5">
      <c r="A100" t="str">
        <f>_xlfn.XLOOKUP(B100,[1]counterparties!$AM:$AM,[1]counterparties!$A:$A)</f>
        <v>STIFEL</v>
      </c>
      <c r="B100" t="s">
        <v>195</v>
      </c>
      <c r="C100" t="s">
        <v>2</v>
      </c>
      <c r="D100" t="s">
        <v>6</v>
      </c>
      <c r="E100" s="2" t="s">
        <v>196</v>
      </c>
    </row>
    <row r="101" spans="1:6" ht="15.5">
      <c r="A101" t="str">
        <f>_xlfn.XLOOKUP(B101,[1]counterparties!$AM:$AM,[1]counterparties!$A:$A)</f>
        <v>StoneX Financial Inc.</v>
      </c>
      <c r="B101" t="s">
        <v>197</v>
      </c>
      <c r="C101" t="s">
        <v>2</v>
      </c>
      <c r="D101" t="s">
        <v>6</v>
      </c>
      <c r="E101" s="2" t="s">
        <v>198</v>
      </c>
    </row>
    <row r="102" spans="1:6" ht="15.5">
      <c r="A102" t="str">
        <f>_xlfn.XLOOKUP(B102,[1]counterparties!$AM:$AM,[1]counterparties!$A:$A)</f>
        <v>Paloma</v>
      </c>
      <c r="B102" t="s">
        <v>199</v>
      </c>
      <c r="C102" t="s">
        <v>2</v>
      </c>
      <c r="D102" t="s">
        <v>6</v>
      </c>
      <c r="E102" s="2" t="s">
        <v>200</v>
      </c>
    </row>
    <row r="103" spans="1:6" ht="15.5">
      <c r="A103" t="str">
        <f>_xlfn.XLOOKUP(B103,[1]counterparties!$AM:$AM,[1]counterparties!$A:$A)</f>
        <v>TORCHLIGHT</v>
      </c>
      <c r="B103" t="s">
        <v>201</v>
      </c>
      <c r="C103" t="s">
        <v>2</v>
      </c>
      <c r="D103" t="s">
        <v>6</v>
      </c>
      <c r="E103" s="2" t="s">
        <v>17</v>
      </c>
      <c r="F103" t="s">
        <v>52</v>
      </c>
    </row>
    <row r="104" spans="1:6" ht="15.5">
      <c r="A104" t="str">
        <f>_xlfn.XLOOKUP(B104,[1]counterparties!$AM:$AM,[1]counterparties!$A:$A)</f>
        <v>WATERFALL</v>
      </c>
      <c r="B104" t="s">
        <v>202</v>
      </c>
      <c r="C104" t="s">
        <v>2</v>
      </c>
      <c r="D104" t="s">
        <v>6</v>
      </c>
      <c r="E104" s="2" t="s">
        <v>203</v>
      </c>
    </row>
    <row r="105" spans="1:6" ht="15.5">
      <c r="A105" t="str">
        <f>_xlfn.XLOOKUP(B105,[1]counterparties!$AM:$AM,[1]counterparties!$A:$A)</f>
        <v>WATERFALL</v>
      </c>
      <c r="B105" t="s">
        <v>204</v>
      </c>
      <c r="C105" t="s">
        <v>2</v>
      </c>
      <c r="D105" t="s">
        <v>6</v>
      </c>
      <c r="E105" s="2" t="s">
        <v>205</v>
      </c>
    </row>
    <row r="106" spans="1:6" ht="15.5">
      <c r="A106" t="str">
        <f>_xlfn.XLOOKUP(B106,[1]counterparties!$AM:$AM,[1]counterparties!$A:$A)</f>
        <v>WATERFALL</v>
      </c>
      <c r="B106" t="s">
        <v>206</v>
      </c>
      <c r="C106" t="s">
        <v>2</v>
      </c>
      <c r="D106" t="s">
        <v>6</v>
      </c>
      <c r="E106" s="2" t="s">
        <v>207</v>
      </c>
    </row>
    <row r="107" spans="1:6" ht="15.5">
      <c r="A107" t="str">
        <f>_xlfn.XLOOKUP(B107,[1]counterparties!$AM:$AM,[1]counterparties!$A:$A)</f>
        <v>WATERFALL</v>
      </c>
      <c r="B107" t="s">
        <v>208</v>
      </c>
      <c r="C107" t="s">
        <v>2</v>
      </c>
      <c r="D107" t="s">
        <v>6</v>
      </c>
      <c r="E107" s="2" t="s">
        <v>209</v>
      </c>
    </row>
    <row r="108" spans="1:6" ht="15.5">
      <c r="A108" t="str">
        <f>_xlfn.XLOOKUP(B108,[1]counterparties!$AM:$AM,[1]counterparties!$A:$A)</f>
        <v>WATERFALL</v>
      </c>
      <c r="B108" t="s">
        <v>210</v>
      </c>
      <c r="C108" t="s">
        <v>2</v>
      </c>
      <c r="D108" t="s">
        <v>6</v>
      </c>
      <c r="E108" s="2" t="s">
        <v>211</v>
      </c>
    </row>
    <row r="109" spans="1:6" ht="15.5">
      <c r="A109" t="str">
        <f>_xlfn.XLOOKUP(B109,[1]counterparties!$AM:$AM,[1]counterparties!$A:$A)</f>
        <v>WATERFALL</v>
      </c>
      <c r="B109" t="s">
        <v>212</v>
      </c>
      <c r="C109" t="s">
        <v>2</v>
      </c>
      <c r="D109" t="s">
        <v>6</v>
      </c>
      <c r="E109" s="2" t="s">
        <v>213</v>
      </c>
    </row>
    <row r="110" spans="1:6" ht="15.5">
      <c r="A110" t="str">
        <f>_xlfn.XLOOKUP(B110,[1]counterparties!$AM:$AM,[1]counterparties!$A:$A)</f>
        <v>WATERFALL</v>
      </c>
      <c r="B110" t="s">
        <v>214</v>
      </c>
      <c r="C110" t="s">
        <v>2</v>
      </c>
      <c r="D110" t="s">
        <v>6</v>
      </c>
      <c r="E110" s="2" t="s">
        <v>215</v>
      </c>
    </row>
    <row r="111" spans="1:6" ht="15.5">
      <c r="A111" t="str">
        <f>_xlfn.XLOOKUP(B111,[1]counterparties!$AM:$AM,[1]counterparties!$A:$A)</f>
        <v>WhiteStar</v>
      </c>
      <c r="B111" t="s">
        <v>216</v>
      </c>
      <c r="C111" t="s">
        <v>2</v>
      </c>
      <c r="D111" t="s">
        <v>6</v>
      </c>
      <c r="E111" s="2" t="s">
        <v>17</v>
      </c>
      <c r="F111" t="s">
        <v>52</v>
      </c>
    </row>
    <row r="112" spans="1:6" ht="15.5">
      <c r="A112" t="str">
        <f>_xlfn.XLOOKUP(B112,[1]counterparties!$AM:$AM,[1]counterparties!$A:$A)</f>
        <v>Zais Group</v>
      </c>
      <c r="B112" t="s">
        <v>217</v>
      </c>
      <c r="C112" t="s">
        <v>2</v>
      </c>
      <c r="D112">
        <v>0</v>
      </c>
      <c r="E112" s="2" t="s">
        <v>218</v>
      </c>
    </row>
  </sheetData>
  <autoFilter ref="A1:E230" xr:uid="{B4658A2F-BD2F-4EEE-967D-09C5AB9BF7CA}"/>
  <sortState xmlns:xlrd2="http://schemas.microsoft.com/office/spreadsheetml/2017/richdata2" ref="A2:E230">
    <sortCondition ref="C2:C2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9C52-BD93-49C2-BEC1-4F2B1646167C}">
  <dimension ref="A1:E118"/>
  <sheetViews>
    <sheetView workbookViewId="0">
      <selection activeCell="L22" sqref="L21:L22"/>
    </sheetView>
  </sheetViews>
  <sheetFormatPr defaultRowHeight="14.5"/>
  <sheetData>
    <row r="1" spans="1:5" ht="15.5">
      <c r="A1" t="str">
        <f>_xlfn.XLOOKUP(B1,[1]counterparties!$AM:$AM,[1]counterparties!$A:$A)</f>
        <v>777 Partners</v>
      </c>
      <c r="B1" t="s">
        <v>219</v>
      </c>
      <c r="C1" t="s">
        <v>220</v>
      </c>
      <c r="D1" t="s">
        <v>221</v>
      </c>
      <c r="E1" s="2" t="s">
        <v>222</v>
      </c>
    </row>
    <row r="2" spans="1:5" ht="15.5">
      <c r="A2" t="str">
        <f>_xlfn.XLOOKUP(B2,[1]counterparties!$AM:$AM,[1]counterparties!$A:$A)</f>
        <v>ANGEL OAK</v>
      </c>
      <c r="B2" t="s">
        <v>223</v>
      </c>
      <c r="C2" t="s">
        <v>220</v>
      </c>
      <c r="D2" t="s">
        <v>6</v>
      </c>
      <c r="E2" s="2" t="s">
        <v>222</v>
      </c>
    </row>
    <row r="3" spans="1:5" ht="15.5">
      <c r="A3" t="str">
        <f>_xlfn.XLOOKUP(B3,[1]counterparties!$AM:$AM,[1]counterparties!$A:$A)</f>
        <v>ANGEL OAK</v>
      </c>
      <c r="B3" t="s">
        <v>224</v>
      </c>
      <c r="C3" t="s">
        <v>220</v>
      </c>
      <c r="D3" t="s">
        <v>6</v>
      </c>
      <c r="E3" s="2" t="s">
        <v>222</v>
      </c>
    </row>
    <row r="4" spans="1:5" ht="15.5">
      <c r="A4" t="str">
        <f>_xlfn.XLOOKUP(B4,[1]counterparties!$AM:$AM,[1]counterparties!$A:$A)</f>
        <v>Angel Oak</v>
      </c>
      <c r="B4" t="s">
        <v>225</v>
      </c>
      <c r="C4" t="s">
        <v>220</v>
      </c>
      <c r="D4" t="s">
        <v>221</v>
      </c>
      <c r="E4" s="2" t="s">
        <v>222</v>
      </c>
    </row>
    <row r="5" spans="1:5" ht="15.5">
      <c r="A5" t="str">
        <f>_xlfn.XLOOKUP(B5,[1]counterparties!$AM:$AM,[1]counterparties!$A:$A)</f>
        <v>Angel Oak</v>
      </c>
      <c r="B5" t="s">
        <v>226</v>
      </c>
      <c r="C5" t="s">
        <v>220</v>
      </c>
      <c r="D5" t="s">
        <v>6</v>
      </c>
      <c r="E5" s="2" t="s">
        <v>222</v>
      </c>
    </row>
    <row r="6" spans="1:5" ht="15.5">
      <c r="A6" t="str">
        <f>_xlfn.XLOOKUP(B6,[1]counterparties!$AM:$AM,[1]counterparties!$A:$A)</f>
        <v>ANGEL OAK</v>
      </c>
      <c r="B6" t="s">
        <v>227</v>
      </c>
      <c r="C6" t="s">
        <v>220</v>
      </c>
      <c r="D6" t="s">
        <v>6</v>
      </c>
      <c r="E6" s="2" t="s">
        <v>222</v>
      </c>
    </row>
    <row r="7" spans="1:5" ht="15.5">
      <c r="A7" t="str">
        <f>_xlfn.XLOOKUP(B7,[1]counterparties!$AM:$AM,[1]counterparties!$A:$A)</f>
        <v>ANGEL OAK</v>
      </c>
      <c r="B7" t="s">
        <v>228</v>
      </c>
      <c r="C7" t="s">
        <v>220</v>
      </c>
      <c r="D7" t="s">
        <v>6</v>
      </c>
      <c r="E7" s="2" t="s">
        <v>222</v>
      </c>
    </row>
    <row r="8" spans="1:5" ht="15.5">
      <c r="A8" t="str">
        <f>_xlfn.XLOOKUP(B8,[1]counterparties!$AM:$AM,[1]counterparties!$A:$A)</f>
        <v>ANGEL OAK</v>
      </c>
      <c r="B8" t="s">
        <v>229</v>
      </c>
      <c r="C8" t="s">
        <v>220</v>
      </c>
      <c r="D8" t="s">
        <v>6</v>
      </c>
      <c r="E8" s="2" t="s">
        <v>222</v>
      </c>
    </row>
    <row r="9" spans="1:5" ht="15.5">
      <c r="A9" t="str">
        <f>_xlfn.XLOOKUP(B9,[1]counterparties!$AM:$AM,[1]counterparties!$A:$A)</f>
        <v>Angel Oak</v>
      </c>
      <c r="B9" t="s">
        <v>230</v>
      </c>
      <c r="C9" t="s">
        <v>220</v>
      </c>
      <c r="D9" t="s">
        <v>6</v>
      </c>
      <c r="E9" s="2" t="s">
        <v>222</v>
      </c>
    </row>
    <row r="10" spans="1:5" ht="15.5">
      <c r="A10" t="str">
        <f>_xlfn.XLOOKUP(B10,[1]counterparties!$AM:$AM,[1]counterparties!$A:$A)</f>
        <v>Anworth</v>
      </c>
      <c r="B10" t="s">
        <v>231</v>
      </c>
      <c r="C10" t="s">
        <v>220</v>
      </c>
      <c r="D10" t="s">
        <v>6</v>
      </c>
      <c r="E10" s="2" t="s">
        <v>222</v>
      </c>
    </row>
    <row r="11" spans="1:5" ht="15.5">
      <c r="A11" t="str">
        <f>_xlfn.XLOOKUP(B11,[1]counterparties!$AM:$AM,[1]counterparties!$A:$A)</f>
        <v>Arlington</v>
      </c>
      <c r="B11" t="s">
        <v>232</v>
      </c>
      <c r="C11" t="s">
        <v>220</v>
      </c>
      <c r="D11" t="s">
        <v>6</v>
      </c>
      <c r="E11" s="2" t="s">
        <v>222</v>
      </c>
    </row>
    <row r="12" spans="1:5" ht="15.5">
      <c r="A12" t="str">
        <f>_xlfn.XLOOKUP(B12,[1]counterparties!$AM:$AM,[1]counterparties!$A:$A)</f>
        <v>Awburry Insurance Company</v>
      </c>
      <c r="B12" t="s">
        <v>233</v>
      </c>
      <c r="C12" t="s">
        <v>220</v>
      </c>
      <c r="D12" t="s">
        <v>6</v>
      </c>
      <c r="E12" s="2" t="s">
        <v>222</v>
      </c>
    </row>
    <row r="13" spans="1:5" ht="15.5">
      <c r="A13" t="str">
        <f>_xlfn.XLOOKUP(B13,[1]counterparties!$AM:$AM,[1]counterparties!$A:$A)</f>
        <v>Baird Capital</v>
      </c>
      <c r="B13" t="s">
        <v>234</v>
      </c>
      <c r="C13" t="s">
        <v>220</v>
      </c>
      <c r="D13" t="s">
        <v>6</v>
      </c>
      <c r="E13" s="2" t="s">
        <v>222</v>
      </c>
    </row>
    <row r="14" spans="1:5" ht="15.5">
      <c r="A14" t="str">
        <f>_xlfn.XLOOKUP(B14,[1]counterparties!$AM:$AM,[1]counterparties!$A:$A)</f>
        <v>Bethesda</v>
      </c>
      <c r="B14" t="s">
        <v>235</v>
      </c>
      <c r="C14" t="s">
        <v>220</v>
      </c>
      <c r="D14" t="s">
        <v>6</v>
      </c>
      <c r="E14" s="2" t="s">
        <v>222</v>
      </c>
    </row>
    <row r="15" spans="1:5" ht="15.5">
      <c r="A15" t="str">
        <f>_xlfn.XLOOKUP(B15,[1]counterparties!$AM:$AM,[1]counterparties!$A:$A)</f>
        <v>Bluerock</v>
      </c>
      <c r="B15" t="s">
        <v>236</v>
      </c>
      <c r="C15" t="s">
        <v>220</v>
      </c>
      <c r="D15" t="s">
        <v>237</v>
      </c>
      <c r="E15" s="2" t="s">
        <v>222</v>
      </c>
    </row>
    <row r="16" spans="1:5" ht="15.5">
      <c r="A16" t="str">
        <f>_xlfn.XLOOKUP(B16,[1]counterparties!$AM:$AM,[1]counterparties!$A:$A)</f>
        <v>BMO</v>
      </c>
      <c r="B16" t="s">
        <v>238</v>
      </c>
      <c r="C16" t="s">
        <v>220</v>
      </c>
      <c r="D16" t="s">
        <v>221</v>
      </c>
      <c r="E16" s="2" t="s">
        <v>222</v>
      </c>
    </row>
    <row r="17" spans="1:5" ht="15.5">
      <c r="A17" t="str">
        <f>_xlfn.XLOOKUP(B17,[1]counterparties!$AM:$AM,[1]counterparties!$A:$A)</f>
        <v>Blackstone</v>
      </c>
      <c r="B17" t="s">
        <v>239</v>
      </c>
      <c r="C17" t="s">
        <v>220</v>
      </c>
      <c r="D17" t="s">
        <v>221</v>
      </c>
      <c r="E17" s="2"/>
    </row>
    <row r="18" spans="1:5" ht="15.5">
      <c r="A18" t="str">
        <f>_xlfn.XLOOKUP(B18,[1]counterparties!$AM:$AM,[1]counterparties!$A:$A)</f>
        <v>Blackstone</v>
      </c>
      <c r="B18" t="s">
        <v>240</v>
      </c>
      <c r="C18" t="s">
        <v>220</v>
      </c>
      <c r="D18" t="s">
        <v>221</v>
      </c>
      <c r="E18" s="2"/>
    </row>
    <row r="19" spans="1:5" ht="15.5">
      <c r="A19" t="str">
        <f>_xlfn.XLOOKUP(B19,[1]counterparties!$AM:$AM,[1]counterparties!$A:$A)</f>
        <v>BTG</v>
      </c>
      <c r="B19" t="s">
        <v>241</v>
      </c>
      <c r="C19" t="s">
        <v>220</v>
      </c>
      <c r="D19" t="s">
        <v>221</v>
      </c>
      <c r="E19" s="2"/>
    </row>
    <row r="20" spans="1:5" ht="15.5">
      <c r="A20" t="str">
        <f>_xlfn.XLOOKUP(B20,[1]counterparties!$AM:$AM,[1]counterparties!$A:$A)</f>
        <v>BTG</v>
      </c>
      <c r="B20" t="s">
        <v>242</v>
      </c>
      <c r="C20" t="s">
        <v>220</v>
      </c>
      <c r="D20" t="s">
        <v>221</v>
      </c>
      <c r="E20" s="2"/>
    </row>
    <row r="21" spans="1:5" ht="15.5">
      <c r="A21" t="str">
        <f>_xlfn.XLOOKUP(B21,[1]counterparties!$AM:$AM,[1]counterparties!$A:$A)</f>
        <v>Angel Oak</v>
      </c>
      <c r="B21" t="s">
        <v>243</v>
      </c>
      <c r="C21" t="s">
        <v>220</v>
      </c>
      <c r="D21" t="s">
        <v>221</v>
      </c>
      <c r="E21" s="2"/>
    </row>
    <row r="22" spans="1:5" ht="15.5">
      <c r="A22" t="str">
        <f>_xlfn.XLOOKUP(B22,[1]counterparties!$AM:$AM,[1]counterparties!$A:$A)</f>
        <v>Angel Oak</v>
      </c>
      <c r="B22" t="s">
        <v>244</v>
      </c>
      <c r="C22" t="s">
        <v>220</v>
      </c>
      <c r="D22" t="s">
        <v>221</v>
      </c>
      <c r="E22" s="2"/>
    </row>
    <row r="23" spans="1:5" ht="15.5">
      <c r="A23" t="str">
        <f>_xlfn.XLOOKUP(B23,[1]counterparties!$AM:$AM,[1]counterparties!$A:$A)</f>
        <v>Buckler</v>
      </c>
      <c r="B23" t="s">
        <v>245</v>
      </c>
      <c r="C23" t="s">
        <v>220</v>
      </c>
      <c r="D23" t="s">
        <v>6</v>
      </c>
      <c r="E23" s="2"/>
    </row>
    <row r="24" spans="1:5" ht="15.5">
      <c r="A24" t="str">
        <f>_xlfn.XLOOKUP(B24,[1]counterparties!$AM:$AM,[1]counterparties!$A:$A)</f>
        <v>Two Harbors Investment Corp.</v>
      </c>
      <c r="B24" t="s">
        <v>246</v>
      </c>
      <c r="C24" t="s">
        <v>220</v>
      </c>
      <c r="D24" t="s">
        <v>221</v>
      </c>
      <c r="E24" s="2"/>
    </row>
    <row r="25" spans="1:5" ht="15.5">
      <c r="A25" t="str">
        <f>_xlfn.XLOOKUP(B25,[1]counterparties!$AM:$AM,[1]counterparties!$A:$A)</f>
        <v>Capstead</v>
      </c>
      <c r="B25" t="s">
        <v>247</v>
      </c>
      <c r="C25" t="s">
        <v>220</v>
      </c>
      <c r="D25" t="s">
        <v>6</v>
      </c>
      <c r="E25" s="2"/>
    </row>
    <row r="26" spans="1:5" ht="15.5">
      <c r="A26" t="str">
        <f>_xlfn.XLOOKUP(B26,[1]counterparties!$AM:$AM,[1]counterparties!$A:$A)</f>
        <v>Cerberus</v>
      </c>
      <c r="B26" t="s">
        <v>248</v>
      </c>
      <c r="C26" t="s">
        <v>220</v>
      </c>
      <c r="D26" t="s">
        <v>237</v>
      </c>
      <c r="E26" s="2"/>
    </row>
    <row r="27" spans="1:5" ht="15.5">
      <c r="A27" t="str">
        <f>_xlfn.XLOOKUP(B27,[1]counterparties!$AM:$AM,[1]counterparties!$A:$A)</f>
        <v>Cerberus</v>
      </c>
      <c r="B27" t="s">
        <v>249</v>
      </c>
      <c r="C27" t="s">
        <v>220</v>
      </c>
      <c r="D27" t="s">
        <v>237</v>
      </c>
      <c r="E27" s="2"/>
    </row>
    <row r="28" spans="1:5" ht="15.5">
      <c r="A28" t="str">
        <f>_xlfn.XLOOKUP(B28,[1]counterparties!$AM:$AM,[1]counterparties!$A:$A)</f>
        <v>Cerberus</v>
      </c>
      <c r="B28" t="s">
        <v>250</v>
      </c>
      <c r="C28" t="s">
        <v>220</v>
      </c>
      <c r="D28" t="s">
        <v>237</v>
      </c>
      <c r="E28" s="2"/>
    </row>
    <row r="29" spans="1:5" ht="15.5">
      <c r="A29" t="str">
        <f>_xlfn.XLOOKUP(B29,[1]counterparties!$AM:$AM,[1]counterparties!$A:$A)</f>
        <v>Cerberus</v>
      </c>
      <c r="B29" t="s">
        <v>251</v>
      </c>
      <c r="C29" t="s">
        <v>220</v>
      </c>
      <c r="D29" t="s">
        <v>237</v>
      </c>
      <c r="E29" s="2"/>
    </row>
    <row r="30" spans="1:5" ht="15.5">
      <c r="A30" t="str">
        <f>_xlfn.XLOOKUP(B30,[1]counterparties!$AM:$AM,[1]counterparties!$A:$A)</f>
        <v>Cerberus</v>
      </c>
      <c r="B30" t="s">
        <v>252</v>
      </c>
      <c r="C30" t="s">
        <v>220</v>
      </c>
      <c r="D30" t="s">
        <v>221</v>
      </c>
      <c r="E30" s="2"/>
    </row>
    <row r="31" spans="1:5" ht="15.5">
      <c r="A31" t="str">
        <f>_xlfn.XLOOKUP(B31,[1]counterparties!$AM:$AM,[1]counterparties!$A:$A)</f>
        <v>Cantor</v>
      </c>
      <c r="B31" t="s">
        <v>253</v>
      </c>
      <c r="C31" t="s">
        <v>220</v>
      </c>
      <c r="D31" t="s">
        <v>6</v>
      </c>
      <c r="E31" s="2"/>
    </row>
    <row r="32" spans="1:5" ht="15.5">
      <c r="A32" t="str">
        <f>_xlfn.XLOOKUP(B32,[1]counterparties!$AM:$AM,[1]counterparties!$A:$A)</f>
        <v>Chimera Investment Corporation</v>
      </c>
      <c r="B32" t="s">
        <v>254</v>
      </c>
      <c r="C32" t="s">
        <v>220</v>
      </c>
      <c r="D32" t="s">
        <v>6</v>
      </c>
      <c r="E32" s="2"/>
    </row>
    <row r="33" spans="1:5" ht="15.5">
      <c r="A33" t="str">
        <f>_xlfn.XLOOKUP(B33,[1]counterparties!$AM:$AM,[1]counterparties!$A:$A)</f>
        <v>Citigroup</v>
      </c>
      <c r="B33" t="s">
        <v>255</v>
      </c>
      <c r="C33" t="s">
        <v>220</v>
      </c>
      <c r="D33" t="s">
        <v>6</v>
      </c>
      <c r="E33" s="2"/>
    </row>
    <row r="34" spans="1:5" ht="15.5">
      <c r="A34" t="str">
        <f>_xlfn.XLOOKUP(B34,[1]counterparties!$AM:$AM,[1]counterparties!$A:$A)</f>
        <v>Daiwa</v>
      </c>
      <c r="B34" t="s">
        <v>256</v>
      </c>
      <c r="C34" t="s">
        <v>220</v>
      </c>
      <c r="D34" t="s">
        <v>6</v>
      </c>
      <c r="E34" s="2"/>
    </row>
    <row r="35" spans="1:5" ht="15.5">
      <c r="A35" t="str">
        <f>_xlfn.XLOOKUP(B35,[1]counterparties!$AM:$AM,[1]counterparties!$A:$A)</f>
        <v>ED&amp;F Man</v>
      </c>
      <c r="B35" t="s">
        <v>257</v>
      </c>
      <c r="C35" t="s">
        <v>220</v>
      </c>
      <c r="D35" t="s">
        <v>221</v>
      </c>
      <c r="E35" s="2"/>
    </row>
    <row r="36" spans="1:5" ht="15.5">
      <c r="A36" t="str">
        <f>_xlfn.XLOOKUP(B36,[1]counterparties!$AM:$AM,[1]counterparties!$A:$A)</f>
        <v>Awburry Insurance Company</v>
      </c>
      <c r="B36" t="s">
        <v>258</v>
      </c>
      <c r="C36" t="s">
        <v>220</v>
      </c>
      <c r="D36" t="s">
        <v>6</v>
      </c>
      <c r="E36" s="2"/>
    </row>
    <row r="37" spans="1:5" ht="15.5">
      <c r="A37" t="str">
        <f>_xlfn.XLOOKUP(B37,[1]counterparties!$AM:$AM,[1]counterparties!$A:$A)</f>
        <v>Awburry Insurance Company</v>
      </c>
      <c r="B37" t="s">
        <v>259</v>
      </c>
      <c r="C37" t="s">
        <v>220</v>
      </c>
      <c r="D37" t="s">
        <v>6</v>
      </c>
      <c r="E37" s="2"/>
    </row>
    <row r="38" spans="1:5" ht="15.5">
      <c r="A38" t="str">
        <f>_xlfn.XLOOKUP(B38,[1]counterparties!$AM:$AM,[1]counterparties!$A:$A)</f>
        <v>Awburry Insurance Company</v>
      </c>
      <c r="B38" t="s">
        <v>260</v>
      </c>
      <c r="C38" t="s">
        <v>220</v>
      </c>
      <c r="D38" t="s">
        <v>6</v>
      </c>
      <c r="E38" s="2"/>
    </row>
    <row r="39" spans="1:5" ht="15.5">
      <c r="A39" t="str">
        <f>_xlfn.XLOOKUP(B39,[1]counterparties!$AM:$AM,[1]counterparties!$A:$A)</f>
        <v>Awburry Insurance Company</v>
      </c>
      <c r="B39" t="s">
        <v>261</v>
      </c>
      <c r="C39" t="s">
        <v>220</v>
      </c>
      <c r="D39" t="s">
        <v>6</v>
      </c>
      <c r="E39" s="2"/>
    </row>
    <row r="40" spans="1:5" ht="15.5">
      <c r="A40" t="str">
        <f>_xlfn.XLOOKUP(B40,[1]counterparties!$AM:$AM,[1]counterparties!$A:$A)</f>
        <v>Awburry Insurance Company</v>
      </c>
      <c r="B40" t="s">
        <v>262</v>
      </c>
      <c r="C40" t="s">
        <v>220</v>
      </c>
      <c r="D40" t="s">
        <v>6</v>
      </c>
      <c r="E40" s="2"/>
    </row>
    <row r="41" spans="1:5" ht="15.5">
      <c r="A41" t="str">
        <f>_xlfn.XLOOKUP(B41,[1]counterparties!$AM:$AM,[1]counterparties!$A:$A)</f>
        <v>Ellington Management Group</v>
      </c>
      <c r="B41" t="s">
        <v>263</v>
      </c>
      <c r="C41" t="s">
        <v>220</v>
      </c>
      <c r="D41" t="s">
        <v>221</v>
      </c>
      <c r="E41" s="2"/>
    </row>
    <row r="42" spans="1:5" ht="15.5">
      <c r="A42" t="str">
        <f>_xlfn.XLOOKUP(B42,[1]counterparties!$AM:$AM,[1]counterparties!$A:$A)</f>
        <v>Ellington Management Group</v>
      </c>
      <c r="B42" t="s">
        <v>264</v>
      </c>
      <c r="C42" t="s">
        <v>220</v>
      </c>
      <c r="D42" t="s">
        <v>221</v>
      </c>
      <c r="E42" s="2"/>
    </row>
    <row r="43" spans="1:5" ht="15.5">
      <c r="A43" t="str">
        <f>_xlfn.XLOOKUP(B43,[1]counterparties!$AM:$AM,[1]counterparties!$A:$A)</f>
        <v>Ellington Management Group</v>
      </c>
      <c r="B43" t="s">
        <v>265</v>
      </c>
      <c r="C43" t="s">
        <v>220</v>
      </c>
      <c r="D43" t="s">
        <v>6</v>
      </c>
      <c r="E43" s="2"/>
    </row>
    <row r="44" spans="1:5" ht="15.5">
      <c r="A44" t="str">
        <f>_xlfn.XLOOKUP(B44,[1]counterparties!$AM:$AM,[1]counterparties!$A:$A)</f>
        <v>Ellington Management Group</v>
      </c>
      <c r="B44" t="s">
        <v>266</v>
      </c>
      <c r="C44" t="s">
        <v>220</v>
      </c>
      <c r="D44" t="s">
        <v>6</v>
      </c>
      <c r="E44" s="2"/>
    </row>
    <row r="45" spans="1:5" ht="15.5">
      <c r="A45" t="str">
        <f>_xlfn.XLOOKUP(B45,[1]counterparties!$AM:$AM,[1]counterparties!$A:$A)</f>
        <v>Ellington Management Group</v>
      </c>
      <c r="B45" t="s">
        <v>267</v>
      </c>
      <c r="C45" t="s">
        <v>220</v>
      </c>
      <c r="D45" t="s">
        <v>221</v>
      </c>
      <c r="E45" s="2"/>
    </row>
    <row r="46" spans="1:5" ht="15.5">
      <c r="A46" t="str">
        <f>_xlfn.XLOOKUP(B46,[1]counterparties!$AM:$AM,[1]counterparties!$A:$A)</f>
        <v>Ellington Management Group</v>
      </c>
      <c r="B46" t="s">
        <v>268</v>
      </c>
      <c r="C46" t="s">
        <v>220</v>
      </c>
      <c r="D46" t="s">
        <v>6</v>
      </c>
      <c r="E46" s="2"/>
    </row>
    <row r="47" spans="1:5" ht="15.5">
      <c r="A47" t="str">
        <f>_xlfn.XLOOKUP(B47,[1]counterparties!$AM:$AM,[1]counterparties!$A:$A)</f>
        <v>Ellington Management Group</v>
      </c>
      <c r="B47" t="s">
        <v>269</v>
      </c>
      <c r="C47" t="s">
        <v>220</v>
      </c>
      <c r="D47" t="s">
        <v>6</v>
      </c>
      <c r="E47" s="2"/>
    </row>
    <row r="48" spans="1:5" ht="15.5">
      <c r="A48" t="str">
        <f>_xlfn.XLOOKUP(B48,[1]counterparties!$AM:$AM,[1]counterparties!$A:$A)</f>
        <v>Ellington Management Group</v>
      </c>
      <c r="B48" t="s">
        <v>270</v>
      </c>
      <c r="C48" t="s">
        <v>220</v>
      </c>
      <c r="D48" t="s">
        <v>221</v>
      </c>
      <c r="E48" s="2"/>
    </row>
    <row r="49" spans="1:5" ht="15.5">
      <c r="A49" t="str">
        <f>_xlfn.XLOOKUP(B49,[1]counterparties!$AM:$AM,[1]counterparties!$A:$A)</f>
        <v>Ellington Management Group</v>
      </c>
      <c r="B49" t="s">
        <v>271</v>
      </c>
      <c r="C49" t="s">
        <v>220</v>
      </c>
      <c r="D49" t="s">
        <v>6</v>
      </c>
      <c r="E49" s="2"/>
    </row>
    <row r="50" spans="1:5" ht="15.5">
      <c r="A50" t="str">
        <f>_xlfn.XLOOKUP(B50,[1]counterparties!$AM:$AM,[1]counterparties!$A:$A)</f>
        <v>FHN Financial</v>
      </c>
      <c r="B50" t="s">
        <v>272</v>
      </c>
      <c r="C50" t="s">
        <v>220</v>
      </c>
      <c r="D50" t="s">
        <v>6</v>
      </c>
      <c r="E50" s="2"/>
    </row>
    <row r="51" spans="1:5" ht="15.5">
      <c r="A51" t="str">
        <f>_xlfn.XLOOKUP(B51,[1]counterparties!$AM:$AM,[1]counterparties!$A:$A)</f>
        <v>Garda Capital Partners</v>
      </c>
      <c r="B51" t="s">
        <v>273</v>
      </c>
      <c r="C51" t="s">
        <v>220</v>
      </c>
      <c r="D51" t="s">
        <v>221</v>
      </c>
      <c r="E51" s="2"/>
    </row>
    <row r="52" spans="1:5" ht="15.5">
      <c r="A52" t="str">
        <f>_xlfn.XLOOKUP(B52,[1]counterparties!$AM:$AM,[1]counterparties!$A:$A)</f>
        <v>Goldman Sachs</v>
      </c>
      <c r="B52" t="s">
        <v>274</v>
      </c>
      <c r="C52" t="s">
        <v>220</v>
      </c>
      <c r="D52" t="s">
        <v>6</v>
      </c>
      <c r="E52" s="2"/>
    </row>
    <row r="53" spans="1:5" ht="15.5">
      <c r="A53" t="str">
        <f>_xlfn.XLOOKUP(B53,[1]counterparties!$AM:$AM,[1]counterparties!$A:$A)</f>
        <v>GUGGENHEIM</v>
      </c>
      <c r="B53" t="s">
        <v>275</v>
      </c>
      <c r="C53" t="s">
        <v>220</v>
      </c>
      <c r="D53" t="s">
        <v>221</v>
      </c>
      <c r="E53" s="2"/>
    </row>
    <row r="54" spans="1:5" ht="15.5">
      <c r="A54" t="str">
        <f>_xlfn.XLOOKUP(B54,[1]counterparties!$AM:$AM,[1]counterparties!$A:$A)</f>
        <v>Credit Risk Transfer Solutions Limited</v>
      </c>
      <c r="B54" t="s">
        <v>276</v>
      </c>
      <c r="C54" t="s">
        <v>220</v>
      </c>
      <c r="D54" t="s">
        <v>6</v>
      </c>
      <c r="E54" s="2"/>
    </row>
    <row r="55" spans="1:5" ht="15.5">
      <c r="A55" t="str">
        <f>_xlfn.XLOOKUP(B55,[1]counterparties!$AM:$AM,[1]counterparties!$A:$A)</f>
        <v>Harbor Group</v>
      </c>
      <c r="B55" t="s">
        <v>277</v>
      </c>
      <c r="C55" t="s">
        <v>220</v>
      </c>
      <c r="D55" t="s">
        <v>6</v>
      </c>
      <c r="E55" s="2"/>
    </row>
    <row r="56" spans="1:5" ht="15.5">
      <c r="A56" t="str">
        <f>_xlfn.XLOOKUP(B56,[1]counterparties!$AM:$AM,[1]counterparties!$A:$A)</f>
        <v>Ellington Management Group</v>
      </c>
      <c r="B56" t="s">
        <v>278</v>
      </c>
      <c r="C56" t="s">
        <v>220</v>
      </c>
      <c r="D56" t="s">
        <v>6</v>
      </c>
      <c r="E56" s="2"/>
    </row>
    <row r="57" spans="1:5" ht="15.5">
      <c r="A57" t="str">
        <f>_xlfn.XLOOKUP(B57,[1]counterparties!$AM:$AM,[1]counterparties!$A:$A)</f>
        <v>Ellington Management Group</v>
      </c>
      <c r="B57" t="s">
        <v>279</v>
      </c>
      <c r="C57" t="s">
        <v>220</v>
      </c>
      <c r="D57" t="s">
        <v>221</v>
      </c>
      <c r="E57" s="2"/>
    </row>
    <row r="58" spans="1:5" ht="15.5">
      <c r="A58" t="str">
        <f>_xlfn.XLOOKUP(B58,[1]counterparties!$AM:$AM,[1]counterparties!$A:$A)</f>
        <v>Hildene Capital</v>
      </c>
      <c r="B58" t="s">
        <v>280</v>
      </c>
      <c r="C58" t="s">
        <v>220</v>
      </c>
      <c r="D58" t="s">
        <v>237</v>
      </c>
      <c r="E58" s="2"/>
    </row>
    <row r="59" spans="1:5" ht="15.5">
      <c r="A59" t="str">
        <f>_xlfn.XLOOKUP(B59,[1]counterparties!$AM:$AM,[1]counterparties!$A:$A)</f>
        <v>New Residential Investment Corp.</v>
      </c>
      <c r="B59" t="s">
        <v>281</v>
      </c>
      <c r="C59" t="s">
        <v>220</v>
      </c>
      <c r="D59" t="s">
        <v>6</v>
      </c>
      <c r="E59" s="2"/>
    </row>
    <row r="60" spans="1:5" ht="15.5">
      <c r="A60" t="str">
        <f>_xlfn.XLOOKUP(B60,[1]counterparties!$AM:$AM,[1]counterparties!$A:$A)</f>
        <v>Hollis Park</v>
      </c>
      <c r="B60" t="s">
        <v>282</v>
      </c>
      <c r="C60" t="s">
        <v>220</v>
      </c>
      <c r="D60" t="s">
        <v>221</v>
      </c>
      <c r="E60" s="2"/>
    </row>
    <row r="61" spans="1:5" ht="15.5">
      <c r="A61" t="str">
        <f>_xlfn.XLOOKUP(B61,[1]counterparties!$AM:$AM,[1]counterparties!$A:$A)</f>
        <v>HOLLIS PARK</v>
      </c>
      <c r="B61" t="s">
        <v>283</v>
      </c>
      <c r="C61" t="s">
        <v>220</v>
      </c>
      <c r="D61" t="s">
        <v>6</v>
      </c>
      <c r="E61" s="2"/>
    </row>
    <row r="62" spans="1:5" ht="15.5">
      <c r="A62" t="str">
        <f>_xlfn.XLOOKUP(B62,[1]counterparties!$AM:$AM,[1]counterparties!$A:$A)</f>
        <v>HUDSON COVE</v>
      </c>
      <c r="B62" t="s">
        <v>284</v>
      </c>
      <c r="C62" t="s">
        <v>220</v>
      </c>
      <c r="D62" t="s">
        <v>221</v>
      </c>
      <c r="E62" s="2"/>
    </row>
    <row r="63" spans="1:5" ht="15.5">
      <c r="A63" t="str">
        <f>_xlfn.XLOOKUP(B63,[1]counterparties!$AM:$AM,[1]counterparties!$A:$A)</f>
        <v>INVESCO</v>
      </c>
      <c r="B63" t="s">
        <v>285</v>
      </c>
      <c r="C63" t="s">
        <v>220</v>
      </c>
      <c r="D63" t="s">
        <v>6</v>
      </c>
      <c r="E63" s="2"/>
    </row>
    <row r="64" spans="1:5" ht="15.5">
      <c r="A64" t="str">
        <f>_xlfn.XLOOKUP(B64,[1]counterparties!$AM:$AM,[1]counterparties!$A:$A)</f>
        <v>JVB</v>
      </c>
      <c r="B64" t="s">
        <v>286</v>
      </c>
      <c r="C64" t="s">
        <v>220</v>
      </c>
      <c r="D64" t="s">
        <v>221</v>
      </c>
      <c r="E64" s="2"/>
    </row>
    <row r="65" spans="1:5" ht="15.5">
      <c r="A65" t="str">
        <f>_xlfn.XLOOKUP(B65,[1]counterparties!$AM:$AM,[1]counterparties!$A:$A)</f>
        <v>King Street</v>
      </c>
      <c r="B65" t="s">
        <v>287</v>
      </c>
      <c r="C65" t="s">
        <v>220</v>
      </c>
      <c r="D65" t="s">
        <v>6</v>
      </c>
      <c r="E65" s="2"/>
    </row>
    <row r="66" spans="1:5" ht="15.5">
      <c r="A66" t="str">
        <f>_xlfn.XLOOKUP(B66,[1]counterparties!$AM:$AM,[1]counterparties!$A:$A)</f>
        <v>King Street</v>
      </c>
      <c r="B66" t="s">
        <v>288</v>
      </c>
      <c r="C66" t="s">
        <v>220</v>
      </c>
      <c r="D66" t="s">
        <v>6</v>
      </c>
      <c r="E66" s="2"/>
    </row>
    <row r="67" spans="1:5" ht="15.5">
      <c r="A67" t="str">
        <f>_xlfn.XLOOKUP(B67,[1]counterparties!$AM:$AM,[1]counterparties!$A:$A)</f>
        <v>King Street</v>
      </c>
      <c r="B67" t="s">
        <v>289</v>
      </c>
      <c r="C67" t="s">
        <v>220</v>
      </c>
      <c r="D67" t="s">
        <v>221</v>
      </c>
      <c r="E67" s="2"/>
    </row>
    <row r="68" spans="1:5" ht="15.5">
      <c r="A68" t="str">
        <f>_xlfn.XLOOKUP(B68,[1]counterparties!$AM:$AM,[1]counterparties!$A:$A)</f>
        <v>KKR</v>
      </c>
      <c r="B68" t="s">
        <v>290</v>
      </c>
      <c r="C68" t="s">
        <v>220</v>
      </c>
      <c r="D68" t="s">
        <v>221</v>
      </c>
      <c r="E68" s="2"/>
    </row>
    <row r="69" spans="1:5" ht="15.5">
      <c r="A69" t="str">
        <f>_xlfn.XLOOKUP(B69,[1]counterparties!$AM:$AM,[1]counterparties!$A:$A)</f>
        <v>Ladder Capital</v>
      </c>
      <c r="B69" t="s">
        <v>291</v>
      </c>
      <c r="C69" t="s">
        <v>220</v>
      </c>
      <c r="D69" t="s">
        <v>6</v>
      </c>
      <c r="E69" s="2"/>
    </row>
    <row r="70" spans="1:5" ht="15.5">
      <c r="A70" t="str">
        <f>_xlfn.XLOOKUP(B70,[1]counterparties!$AM:$AM,[1]counterparties!$A:$A)</f>
        <v>Awburry Insurance Company</v>
      </c>
      <c r="B70" t="s">
        <v>292</v>
      </c>
      <c r="C70" t="s">
        <v>220</v>
      </c>
      <c r="D70" t="s">
        <v>6</v>
      </c>
      <c r="E70" s="2"/>
    </row>
    <row r="71" spans="1:5" ht="15.5">
      <c r="A71" t="str">
        <f>_xlfn.XLOOKUP(B71,[1]counterparties!$AM:$AM,[1]counterparties!$A:$A)</f>
        <v>Macquarie</v>
      </c>
      <c r="B71" t="s">
        <v>293</v>
      </c>
      <c r="C71" t="s">
        <v>220</v>
      </c>
      <c r="D71" t="s">
        <v>6</v>
      </c>
      <c r="E71" s="2"/>
    </row>
    <row r="72" spans="1:5" ht="15.5">
      <c r="A72" t="str">
        <f>_xlfn.XLOOKUP(B72,[1]counterparties!$AM:$AM,[1]counterparties!$A:$A)</f>
        <v>MARATHON</v>
      </c>
      <c r="B72" t="s">
        <v>294</v>
      </c>
      <c r="C72" t="s">
        <v>220</v>
      </c>
      <c r="D72" t="s">
        <v>6</v>
      </c>
      <c r="E72" s="2"/>
    </row>
    <row r="73" spans="1:5" ht="15.5">
      <c r="A73" t="str">
        <f>_xlfn.XLOOKUP(B73,[1]counterparties!$AM:$AM,[1]counterparties!$A:$A)</f>
        <v>MARATHON</v>
      </c>
      <c r="B73" t="s">
        <v>295</v>
      </c>
      <c r="C73" t="s">
        <v>220</v>
      </c>
      <c r="D73" t="s">
        <v>6</v>
      </c>
      <c r="E73" s="2"/>
    </row>
    <row r="74" spans="1:5" ht="15.5">
      <c r="A74" t="str">
        <f>_xlfn.XLOOKUP(B74,[1]counterparties!$AM:$AM,[1]counterparties!$A:$A)</f>
        <v>Marathon</v>
      </c>
      <c r="B74" t="s">
        <v>296</v>
      </c>
      <c r="C74" t="s">
        <v>220</v>
      </c>
      <c r="D74" t="s">
        <v>6</v>
      </c>
      <c r="E74" s="2"/>
    </row>
    <row r="75" spans="1:5" ht="15.5">
      <c r="A75" t="str">
        <f>_xlfn.XLOOKUP(B75,[1]counterparties!$AM:$AM,[1]counterparties!$A:$A)</f>
        <v>Medalist</v>
      </c>
      <c r="B75" t="s">
        <v>297</v>
      </c>
      <c r="C75" t="s">
        <v>220</v>
      </c>
      <c r="D75" t="s">
        <v>6</v>
      </c>
      <c r="E75" s="2"/>
    </row>
    <row r="76" spans="1:5" ht="15.5">
      <c r="A76" t="str">
        <f>_xlfn.XLOOKUP(B76,[1]counterparties!$AM:$AM,[1]counterparties!$A:$A)</f>
        <v>Meritz Financial Group</v>
      </c>
      <c r="B76" t="s">
        <v>298</v>
      </c>
      <c r="C76" t="s">
        <v>220</v>
      </c>
      <c r="D76" t="s">
        <v>6</v>
      </c>
      <c r="E76" s="2"/>
    </row>
    <row r="77" spans="1:5" ht="15.5">
      <c r="A77" t="str">
        <f>_xlfn.XLOOKUP(B77,[1]counterparties!$AM:$AM,[1]counterparties!$A:$A)</f>
        <v>BAML</v>
      </c>
      <c r="B77" t="s">
        <v>299</v>
      </c>
      <c r="C77" t="s">
        <v>220</v>
      </c>
      <c r="D77" t="s">
        <v>6</v>
      </c>
      <c r="E77" s="2"/>
    </row>
    <row r="78" spans="1:5" ht="15.5">
      <c r="A78" t="str">
        <f>_xlfn.XLOOKUP(B78,[1]counterparties!$AM:$AM,[1]counterparties!$A:$A)</f>
        <v>Mizuho</v>
      </c>
      <c r="B78" t="s">
        <v>300</v>
      </c>
      <c r="C78" t="s">
        <v>220</v>
      </c>
      <c r="D78" t="s">
        <v>221</v>
      </c>
      <c r="E78" s="2"/>
    </row>
    <row r="79" spans="1:5" ht="15.5">
      <c r="A79" t="str">
        <f>_xlfn.XLOOKUP(B79,[1]counterparties!$AM:$AM,[1]counterparties!$A:$A)</f>
        <v>Mizuho</v>
      </c>
      <c r="B79" t="s">
        <v>301</v>
      </c>
      <c r="C79" t="s">
        <v>220</v>
      </c>
      <c r="D79" t="s">
        <v>6</v>
      </c>
      <c r="E79" s="2"/>
    </row>
    <row r="80" spans="1:5" ht="15.5">
      <c r="A80" t="str">
        <f>_xlfn.XLOOKUP(B80,[1]counterparties!$AM:$AM,[1]counterparties!$A:$A)</f>
        <v>Awburry Insurance Company</v>
      </c>
      <c r="B80" t="s">
        <v>302</v>
      </c>
      <c r="C80" t="s">
        <v>220</v>
      </c>
      <c r="D80" t="s">
        <v>6</v>
      </c>
      <c r="E80" s="2"/>
    </row>
    <row r="81" spans="1:5" ht="15.5">
      <c r="A81" t="str">
        <f>_xlfn.XLOOKUP(B81,[1]counterparties!$AM:$AM,[1]counterparties!$A:$A)</f>
        <v>New York Mortgage Trust</v>
      </c>
      <c r="B81" t="s">
        <v>303</v>
      </c>
      <c r="C81" t="s">
        <v>220</v>
      </c>
      <c r="D81" t="s">
        <v>221</v>
      </c>
      <c r="E81" s="2"/>
    </row>
    <row r="82" spans="1:5" ht="15.5">
      <c r="A82" t="str">
        <f>_xlfn.XLOOKUP(B82,[1]counterparties!$AM:$AM,[1]counterparties!$A:$A)</f>
        <v>Nomura</v>
      </c>
      <c r="B82" t="s">
        <v>304</v>
      </c>
      <c r="C82" t="s">
        <v>220</v>
      </c>
      <c r="D82" t="s">
        <v>6</v>
      </c>
      <c r="E82" s="2"/>
    </row>
    <row r="83" spans="1:5" ht="15.5">
      <c r="A83" t="str">
        <f>_xlfn.XLOOKUP(B83,[1]counterparties!$AM:$AM,[1]counterparties!$A:$A)</f>
        <v>NRIA</v>
      </c>
      <c r="B83" t="s">
        <v>305</v>
      </c>
      <c r="C83" t="s">
        <v>220</v>
      </c>
      <c r="D83" t="s">
        <v>221</v>
      </c>
      <c r="E83" s="2"/>
    </row>
    <row r="84" spans="1:5" ht="15.5">
      <c r="A84" t="str">
        <f>_xlfn.XLOOKUP(B84,[1]counterparties!$AM:$AM,[1]counterparties!$A:$A)</f>
        <v>New Residential Investment Corp.</v>
      </c>
      <c r="B84" t="s">
        <v>306</v>
      </c>
      <c r="C84" t="s">
        <v>220</v>
      </c>
      <c r="D84" t="s">
        <v>6</v>
      </c>
      <c r="E84" s="2"/>
    </row>
    <row r="85" spans="1:5" ht="15.5">
      <c r="A85" t="str">
        <f>_xlfn.XLOOKUP(B85,[1]counterparties!$AM:$AM,[1]counterparties!$A:$A)</f>
        <v>Awburry Insurance Company</v>
      </c>
      <c r="B85" t="s">
        <v>307</v>
      </c>
      <c r="C85" t="s">
        <v>220</v>
      </c>
      <c r="D85" t="s">
        <v>6</v>
      </c>
      <c r="E85" s="2"/>
    </row>
    <row r="86" spans="1:5" ht="15.5">
      <c r="A86" t="str">
        <f>_xlfn.XLOOKUP(B86,[1]counterparties!$AM:$AM,[1]counterparties!$A:$A)</f>
        <v>Awburry Insurance Company</v>
      </c>
      <c r="B86" t="s">
        <v>308</v>
      </c>
      <c r="C86" t="s">
        <v>220</v>
      </c>
      <c r="D86" t="s">
        <v>6</v>
      </c>
      <c r="E86" s="2"/>
    </row>
    <row r="87" spans="1:5" ht="15.5">
      <c r="A87" t="str">
        <f>_xlfn.XLOOKUP(B87,[1]counterparties!$AM:$AM,[1]counterparties!$A:$A)</f>
        <v>Perini Capital</v>
      </c>
      <c r="B87" t="s">
        <v>309</v>
      </c>
      <c r="C87" t="s">
        <v>220</v>
      </c>
      <c r="D87" t="s">
        <v>6</v>
      </c>
      <c r="E87" s="2"/>
    </row>
    <row r="88" spans="1:5" ht="15.5">
      <c r="A88" t="str">
        <f>_xlfn.XLOOKUP(B88,[1]counterparties!$AM:$AM,[1]counterparties!$A:$A)</f>
        <v>Poetic Group</v>
      </c>
      <c r="B88" t="s">
        <v>310</v>
      </c>
      <c r="C88" t="s">
        <v>220</v>
      </c>
      <c r="D88" t="s">
        <v>221</v>
      </c>
      <c r="E88" s="2"/>
    </row>
    <row r="89" spans="1:5" ht="15.5">
      <c r="A89" t="str">
        <f>_xlfn.XLOOKUP(B89,[1]counterparties!$AM:$AM,[1]counterparties!$A:$A)</f>
        <v>Provident</v>
      </c>
      <c r="B89" t="s">
        <v>311</v>
      </c>
      <c r="C89" t="s">
        <v>220</v>
      </c>
      <c r="D89" t="s">
        <v>6</v>
      </c>
      <c r="E89" s="2"/>
    </row>
    <row r="90" spans="1:5" ht="15.5">
      <c r="A90" t="str">
        <f>_xlfn.XLOOKUP(B90,[1]counterparties!$AM:$AM,[1]counterparties!$A:$A)</f>
        <v>Raymond James</v>
      </c>
      <c r="B90" t="s">
        <v>312</v>
      </c>
      <c r="C90" t="s">
        <v>220</v>
      </c>
      <c r="D90" t="s">
        <v>6</v>
      </c>
      <c r="E90" s="2"/>
    </row>
    <row r="91" spans="1:5" ht="15.5">
      <c r="A91" t="str">
        <f>_xlfn.XLOOKUP(B91,[1]counterparties!$AM:$AM,[1]counterparties!$A:$A)</f>
        <v>Waterfall</v>
      </c>
      <c r="B91" t="s">
        <v>313</v>
      </c>
      <c r="C91" t="s">
        <v>220</v>
      </c>
      <c r="D91" t="s">
        <v>6</v>
      </c>
      <c r="E91" s="2"/>
    </row>
    <row r="92" spans="1:5" ht="15.5">
      <c r="A92" t="str">
        <f>_xlfn.XLOOKUP(B92,[1]counterparties!$AM:$AM,[1]counterparties!$A:$A)</f>
        <v>Ronin Capital, LLC</v>
      </c>
      <c r="B92" t="s">
        <v>314</v>
      </c>
      <c r="C92" t="s">
        <v>220</v>
      </c>
      <c r="D92" t="s">
        <v>221</v>
      </c>
      <c r="E92" s="2"/>
    </row>
    <row r="93" spans="1:5" ht="15.5">
      <c r="A93" t="str">
        <f>_xlfn.XLOOKUP(B93,[1]counterparties!$AM:$AM,[1]counterparties!$A:$A)</f>
        <v>SARACEN</v>
      </c>
      <c r="B93" t="s">
        <v>315</v>
      </c>
      <c r="C93" t="s">
        <v>220</v>
      </c>
      <c r="D93" t="s">
        <v>6</v>
      </c>
      <c r="E93" s="2"/>
    </row>
    <row r="94" spans="1:5" ht="15.5">
      <c r="A94" t="str">
        <f>_xlfn.XLOOKUP(B94,[1]counterparties!$AM:$AM,[1]counterparties!$A:$A)</f>
        <v>SOCGEN</v>
      </c>
      <c r="B94" t="s">
        <v>316</v>
      </c>
      <c r="C94" t="s">
        <v>220</v>
      </c>
      <c r="D94" t="s">
        <v>6</v>
      </c>
      <c r="E94" s="2"/>
    </row>
    <row r="95" spans="1:5" ht="15.5">
      <c r="A95" t="str">
        <f>_xlfn.XLOOKUP(B95,[1]counterparties!$AM:$AM,[1]counterparties!$A:$A)</f>
        <v>Awburry Insurance Company</v>
      </c>
      <c r="B95" t="s">
        <v>317</v>
      </c>
      <c r="C95" t="s">
        <v>220</v>
      </c>
      <c r="D95" t="s">
        <v>6</v>
      </c>
      <c r="E95" s="2"/>
    </row>
    <row r="96" spans="1:5" ht="15.5">
      <c r="A96" t="str">
        <f>_xlfn.XLOOKUP(B96,[1]counterparties!$AM:$AM,[1]counterparties!$A:$A)</f>
        <v>Awburry Insurance Company</v>
      </c>
      <c r="B96" t="s">
        <v>318</v>
      </c>
      <c r="C96" t="s">
        <v>220</v>
      </c>
      <c r="D96" t="s">
        <v>6</v>
      </c>
      <c r="E96" s="2"/>
    </row>
    <row r="97" spans="1:5" ht="15.5">
      <c r="A97" t="str">
        <f>_xlfn.XLOOKUP(B97,[1]counterparties!$AM:$AM,[1]counterparties!$A:$A)</f>
        <v>Awburry Insurance Company</v>
      </c>
      <c r="B97" t="s">
        <v>319</v>
      </c>
      <c r="C97" t="s">
        <v>220</v>
      </c>
      <c r="D97" t="s">
        <v>6</v>
      </c>
      <c r="E97" s="2"/>
    </row>
    <row r="98" spans="1:5" ht="15.5">
      <c r="A98" t="str">
        <f>_xlfn.XLOOKUP(B98,[1]counterparties!$AM:$AM,[1]counterparties!$A:$A)</f>
        <v>SPF Investment Management, L.P.</v>
      </c>
      <c r="B98" t="s">
        <v>320</v>
      </c>
      <c r="C98" t="s">
        <v>220</v>
      </c>
      <c r="D98" t="s">
        <v>237</v>
      </c>
      <c r="E98" s="2"/>
    </row>
    <row r="99" spans="1:5" ht="15.5">
      <c r="A99" t="str">
        <f>_xlfn.XLOOKUP(B99,[1]counterparties!$AM:$AM,[1]counterparties!$A:$A)</f>
        <v>Squarepoint Capital</v>
      </c>
      <c r="B99" t="s">
        <v>321</v>
      </c>
      <c r="C99" t="s">
        <v>220</v>
      </c>
      <c r="D99" t="s">
        <v>6</v>
      </c>
      <c r="E99" s="2"/>
    </row>
    <row r="100" spans="1:5" ht="15.5">
      <c r="A100" t="str">
        <f>_xlfn.XLOOKUP(B100,[1]counterparties!$AM:$AM,[1]counterparties!$A:$A)</f>
        <v>Squarepoint Capital</v>
      </c>
      <c r="B100" t="s">
        <v>322</v>
      </c>
      <c r="C100" t="s">
        <v>220</v>
      </c>
      <c r="D100" t="s">
        <v>6</v>
      </c>
      <c r="E100" s="2"/>
    </row>
    <row r="101" spans="1:5" ht="15.5">
      <c r="A101" t="str">
        <f>_xlfn.XLOOKUP(B101,[1]counterparties!$AM:$AM,[1]counterparties!$A:$A)</f>
        <v>SUN WEST</v>
      </c>
      <c r="B101" t="s">
        <v>323</v>
      </c>
      <c r="C101" t="s">
        <v>220</v>
      </c>
      <c r="D101" t="s">
        <v>6</v>
      </c>
      <c r="E101" s="2"/>
    </row>
    <row r="102" spans="1:5" ht="15.5">
      <c r="A102" t="str">
        <f>_xlfn.XLOOKUP(B102,[1]counterparties!$AM:$AM,[1]counterparties!$A:$A)</f>
        <v>Suntrust</v>
      </c>
      <c r="B102" t="s">
        <v>324</v>
      </c>
      <c r="C102" t="s">
        <v>220</v>
      </c>
      <c r="D102" t="s">
        <v>6</v>
      </c>
      <c r="E102" s="2"/>
    </row>
    <row r="103" spans="1:5" ht="15.5">
      <c r="A103" t="str">
        <f>_xlfn.XLOOKUP(B103,[1]counterparties!$AM:$AM,[1]counterparties!$A:$A)</f>
        <v>Two Harbors Investment Corp.</v>
      </c>
      <c r="B103" t="s">
        <v>325</v>
      </c>
      <c r="C103" t="s">
        <v>220</v>
      </c>
      <c r="D103" t="s">
        <v>221</v>
      </c>
      <c r="E103" s="2"/>
    </row>
    <row r="104" spans="1:5" ht="15.5">
      <c r="A104" t="str">
        <f>_xlfn.XLOOKUP(B104,[1]counterparties!$AM:$AM,[1]counterparties!$A:$A)</f>
        <v>Interactive Brokers Group, Inc.</v>
      </c>
      <c r="B104" t="s">
        <v>326</v>
      </c>
      <c r="C104" t="s">
        <v>220</v>
      </c>
      <c r="D104" t="s">
        <v>221</v>
      </c>
      <c r="E104" s="2"/>
    </row>
    <row r="105" spans="1:5" ht="15.5">
      <c r="A105" t="str">
        <f>_xlfn.XLOOKUP(B105,[1]counterparties!$AM:$AM,[1]counterparties!$A:$A)</f>
        <v>Torchlight</v>
      </c>
      <c r="B105" t="s">
        <v>327</v>
      </c>
      <c r="C105" t="s">
        <v>220</v>
      </c>
      <c r="D105" t="s">
        <v>221</v>
      </c>
      <c r="E105" s="2"/>
    </row>
    <row r="106" spans="1:5" ht="15.5">
      <c r="A106" t="str">
        <f>_xlfn.XLOOKUP(B106,[1]counterparties!$AM:$AM,[1]counterparties!$A:$A)</f>
        <v>TRUIST</v>
      </c>
      <c r="B106" t="s">
        <v>328</v>
      </c>
      <c r="C106" t="s">
        <v>220</v>
      </c>
      <c r="D106" t="s">
        <v>6</v>
      </c>
      <c r="E106" s="2"/>
    </row>
    <row r="107" spans="1:5" ht="15.5">
      <c r="A107" t="str">
        <f>_xlfn.XLOOKUP(B107,[1]counterparties!$AM:$AM,[1]counterparties!$A:$A)</f>
        <v>Two Harbors Investment Corp.</v>
      </c>
      <c r="B107" t="s">
        <v>329</v>
      </c>
      <c r="C107" t="s">
        <v>220</v>
      </c>
      <c r="D107" t="s">
        <v>221</v>
      </c>
      <c r="E107" s="2"/>
    </row>
    <row r="108" spans="1:5" ht="15.5">
      <c r="A108" t="str">
        <f>_xlfn.XLOOKUP(B108,[1]counterparties!$AM:$AM,[1]counterparties!$A:$A)</f>
        <v>WATERFALL</v>
      </c>
      <c r="B108" t="s">
        <v>330</v>
      </c>
      <c r="C108" t="s">
        <v>220</v>
      </c>
      <c r="D108" t="s">
        <v>6</v>
      </c>
      <c r="E108" s="2"/>
    </row>
    <row r="109" spans="1:5" ht="15.5">
      <c r="A109" t="str">
        <f>_xlfn.XLOOKUP(B109,[1]counterparties!$AM:$AM,[1]counterparties!$A:$A)</f>
        <v>WATERFALL</v>
      </c>
      <c r="B109" t="s">
        <v>331</v>
      </c>
      <c r="C109" t="s">
        <v>220</v>
      </c>
      <c r="D109" t="s">
        <v>6</v>
      </c>
      <c r="E109" s="2"/>
    </row>
    <row r="110" spans="1:5" ht="15.5">
      <c r="A110" t="str">
        <f>_xlfn.XLOOKUP(B110,[1]counterparties!$AM:$AM,[1]counterparties!$A:$A)</f>
        <v>Waterfall</v>
      </c>
      <c r="B110" t="s">
        <v>332</v>
      </c>
      <c r="C110" t="s">
        <v>220</v>
      </c>
      <c r="D110" t="s">
        <v>6</v>
      </c>
      <c r="E110" s="2"/>
    </row>
    <row r="111" spans="1:5" ht="15.5">
      <c r="A111" t="str">
        <f>_xlfn.XLOOKUP(B111,[1]counterparties!$AM:$AM,[1]counterparties!$A:$A)</f>
        <v>Waterfall</v>
      </c>
      <c r="B111" t="s">
        <v>333</v>
      </c>
      <c r="C111" t="s">
        <v>220</v>
      </c>
      <c r="D111" t="s">
        <v>6</v>
      </c>
      <c r="E111" s="2"/>
    </row>
    <row r="112" spans="1:5" ht="15.5">
      <c r="A112" t="str">
        <f>_xlfn.XLOOKUP(B112,[1]counterparties!$AM:$AM,[1]counterparties!$A:$A)</f>
        <v>Wells Fargo</v>
      </c>
      <c r="B112" t="s">
        <v>334</v>
      </c>
      <c r="C112" t="s">
        <v>220</v>
      </c>
      <c r="D112" t="s">
        <v>6</v>
      </c>
      <c r="E112" s="2"/>
    </row>
    <row r="113" spans="1:5" ht="15.5">
      <c r="A113" t="str">
        <f>_xlfn.XLOOKUP(B113,[1]counterparties!$AM:$AM,[1]counterparties!$A:$A)</f>
        <v>Awburry Insurance Company</v>
      </c>
      <c r="B113" t="s">
        <v>335</v>
      </c>
      <c r="C113" t="s">
        <v>220</v>
      </c>
      <c r="D113" t="s">
        <v>6</v>
      </c>
      <c r="E113" s="2"/>
    </row>
    <row r="114" spans="1:5" ht="15.5">
      <c r="A114" t="str">
        <f>_xlfn.XLOOKUP(B114,[1]counterparties!$AM:$AM,[1]counterparties!$A:$A)</f>
        <v>Awburry Insurance Company</v>
      </c>
      <c r="B114" t="s">
        <v>336</v>
      </c>
      <c r="C114" t="s">
        <v>220</v>
      </c>
      <c r="D114" t="s">
        <v>6</v>
      </c>
      <c r="E114" s="2"/>
    </row>
    <row r="115" spans="1:5" ht="15.5">
      <c r="A115" t="str">
        <f>_xlfn.XLOOKUP(B115,[1]counterparties!$AM:$AM,[1]counterparties!$A:$A)</f>
        <v>Zais Group</v>
      </c>
      <c r="B115" t="s">
        <v>337</v>
      </c>
      <c r="C115" t="s">
        <v>220</v>
      </c>
      <c r="D115" t="s">
        <v>6</v>
      </c>
      <c r="E115" s="2"/>
    </row>
    <row r="116" spans="1:5" ht="15.5">
      <c r="A116" t="str">
        <f>_xlfn.XLOOKUP(B116,[1]counterparties!$AM:$AM,[1]counterparties!$A:$A)</f>
        <v>Zais Group</v>
      </c>
      <c r="B116" t="s">
        <v>338</v>
      </c>
      <c r="C116" t="s">
        <v>220</v>
      </c>
      <c r="D116" t="s">
        <v>6</v>
      </c>
      <c r="E116" s="2"/>
    </row>
    <row r="117" spans="1:5" ht="15.5">
      <c r="A117" t="str">
        <f>_xlfn.XLOOKUP(B117,[1]counterparties!$AM:$AM,[1]counterparties!$A:$A)</f>
        <v>Zais Group</v>
      </c>
      <c r="B117" t="s">
        <v>339</v>
      </c>
      <c r="C117" t="s">
        <v>220</v>
      </c>
      <c r="D117" t="s">
        <v>6</v>
      </c>
      <c r="E117" s="2"/>
    </row>
    <row r="118" spans="1:5" ht="15.5">
      <c r="A118" t="str">
        <f>_xlfn.XLOOKUP(B118,[1]counterparties!$AM:$AM,[1]counterparties!$A:$A)</f>
        <v>Zais Group</v>
      </c>
      <c r="B118" t="s">
        <v>340</v>
      </c>
      <c r="C118" t="s">
        <v>220</v>
      </c>
      <c r="D118" t="s">
        <v>6</v>
      </c>
      <c r="E11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33CCBE8B90C84CAB66F56CBF2AD130" ma:contentTypeVersion="6" ma:contentTypeDescription="Create a new document." ma:contentTypeScope="" ma:versionID="959101fc2199ec81c4c591531d8f7254">
  <xsd:schema xmlns:xsd="http://www.w3.org/2001/XMLSchema" xmlns:xs="http://www.w3.org/2001/XMLSchema" xmlns:p="http://schemas.microsoft.com/office/2006/metadata/properties" xmlns:ns2="287a42e4-bd6f-4ef1-a795-6953842acb33" xmlns:ns3="4dad1b99-1821-4f9e-a321-d5ab867264bd" targetNamespace="http://schemas.microsoft.com/office/2006/metadata/properties" ma:root="true" ma:fieldsID="4abcefc19df45c405b55c6e54bcc17e8" ns2:_="" ns3:_="">
    <xsd:import namespace="287a42e4-bd6f-4ef1-a795-6953842acb33"/>
    <xsd:import namespace="4dad1b99-1821-4f9e-a321-d5ab867264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a42e4-bd6f-4ef1-a795-6953842acb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d1b99-1821-4f9e-a321-d5ab86726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6A7F17-314C-4CD3-96D7-0AD5CC376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7a42e4-bd6f-4ef1-a795-6953842acb33"/>
    <ds:schemaRef ds:uri="4dad1b99-1821-4f9e-a321-d5ab867264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CE4D90-1C05-4878-BE07-538220DE65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9CE209-D5E6-48AD-9CF7-4DBCF8B0F2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Inactive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 Izquierdo</dc:creator>
  <cp:keywords/>
  <dc:description/>
  <cp:lastModifiedBy>Heather Campbell</cp:lastModifiedBy>
  <cp:revision/>
  <dcterms:created xsi:type="dcterms:W3CDTF">2024-06-17T11:51:10Z</dcterms:created>
  <dcterms:modified xsi:type="dcterms:W3CDTF">2024-06-17T19:29:09Z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0x010100BC33CCBE8B90C84CAB66F56CBF2AD130</vt:lpwstr>
  </property>
</Properties>
</file>