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 HAI DANG\Dropbox\1. tcmr\1.Tiem chung thuong xuyen\4.Viem nao Nhat Ban\"/>
    </mc:Choice>
  </mc:AlternateContent>
  <bookViews>
    <workbookView xWindow="0" yWindow="0" windowWidth="19200" windowHeight="9615"/>
  </bookViews>
  <sheets>
    <sheet name="Tiem_VNNB_97.15" sheetId="1" r:id="rId1"/>
  </sheets>
  <externalReferences>
    <externalReference r:id="rId2"/>
  </externalReferenc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V49" i="1" l="1"/>
  <c r="BS49" i="1"/>
  <c r="BV48" i="1"/>
  <c r="BS48" i="1"/>
  <c r="BV62" i="1"/>
  <c r="BS62" i="1"/>
  <c r="BV61" i="1"/>
  <c r="BS61" i="1"/>
  <c r="BV57" i="1"/>
  <c r="BS57" i="1"/>
  <c r="BV42" i="1"/>
  <c r="BS42" i="1"/>
  <c r="BV38" i="1"/>
  <c r="BS38" i="1"/>
  <c r="BF35" i="1"/>
  <c r="CN70" i="1"/>
  <c r="CN71" i="1"/>
  <c r="CN72" i="1"/>
  <c r="CN73" i="1"/>
  <c r="CN74" i="1"/>
  <c r="EZ70" i="1"/>
  <c r="EZ71" i="1"/>
  <c r="EZ72" i="1"/>
  <c r="EZ73" i="1"/>
  <c r="ER70" i="1"/>
  <c r="ER71" i="1"/>
  <c r="ER72" i="1"/>
  <c r="ER73" i="1"/>
  <c r="EJ70" i="1"/>
  <c r="EJ71" i="1"/>
  <c r="EJ72" i="1"/>
  <c r="EJ73" i="1"/>
  <c r="EB70" i="1"/>
  <c r="EB71" i="1"/>
  <c r="EB72" i="1"/>
  <c r="EB73" i="1"/>
  <c r="DT70" i="1"/>
  <c r="DT71" i="1"/>
  <c r="DT72" i="1"/>
  <c r="DT73" i="1"/>
  <c r="DL70" i="1"/>
  <c r="DL71" i="1"/>
  <c r="DL72" i="1"/>
  <c r="DL73" i="1"/>
  <c r="DD70" i="1"/>
  <c r="DD71" i="1"/>
  <c r="DD72" i="1"/>
  <c r="DD73" i="1"/>
  <c r="CV70" i="1"/>
  <c r="CV71" i="1"/>
  <c r="CV72" i="1"/>
  <c r="CV73" i="1"/>
  <c r="CF70" i="1"/>
  <c r="CF71" i="1"/>
  <c r="CF72" i="1"/>
  <c r="CF73" i="1"/>
  <c r="BX70" i="1"/>
  <c r="BX71" i="1"/>
  <c r="BX72" i="1"/>
  <c r="BX73" i="1"/>
  <c r="BP70" i="1"/>
  <c r="BP71" i="1"/>
  <c r="BP72" i="1"/>
  <c r="BP73" i="1"/>
  <c r="BH70" i="1"/>
  <c r="BH71" i="1"/>
  <c r="BH72" i="1"/>
  <c r="BH73" i="1"/>
  <c r="AZ70" i="1"/>
  <c r="AZ71" i="1"/>
  <c r="AZ72" i="1"/>
  <c r="AZ73" i="1"/>
  <c r="AR70" i="1"/>
  <c r="AR71" i="1"/>
  <c r="AR72" i="1"/>
  <c r="AR73" i="1"/>
  <c r="AJ70" i="1"/>
  <c r="AJ71" i="1"/>
  <c r="AJ72" i="1"/>
  <c r="AJ73" i="1"/>
  <c r="AB70" i="1"/>
  <c r="AB71" i="1"/>
  <c r="AB72" i="1"/>
  <c r="AB73" i="1"/>
  <c r="T70" i="1"/>
  <c r="T71" i="1"/>
  <c r="T72" i="1"/>
  <c r="T73" i="1"/>
  <c r="L70" i="1"/>
  <c r="L71" i="1"/>
  <c r="L72" i="1"/>
  <c r="L73" i="1"/>
  <c r="D70" i="1"/>
  <c r="D71" i="1"/>
  <c r="D72" i="1"/>
  <c r="D73" i="1"/>
  <c r="CF74" i="1"/>
  <c r="EZ74" i="1"/>
  <c r="ER74" i="1"/>
  <c r="EB74" i="1"/>
  <c r="DT74" i="1"/>
  <c r="DD74" i="1"/>
  <c r="DL74" i="1"/>
  <c r="CV74" i="1"/>
  <c r="BX74" i="1"/>
  <c r="EJ74" i="1"/>
  <c r="AZ74" i="1"/>
  <c r="BP74" i="1"/>
  <c r="AR74" i="1"/>
  <c r="T74" i="1"/>
  <c r="BH74" i="1"/>
  <c r="AB74" i="1"/>
  <c r="L74" i="1"/>
  <c r="AJ74" i="1"/>
  <c r="D74" i="1"/>
  <c r="DI73" i="1"/>
  <c r="DH73" i="1"/>
  <c r="DF73" i="1"/>
  <c r="DE73" i="1"/>
  <c r="DC73" i="1"/>
  <c r="DI72" i="1"/>
  <c r="DH72" i="1"/>
  <c r="DF72" i="1"/>
  <c r="DE72" i="1"/>
  <c r="DC72" i="1"/>
  <c r="DI71" i="1"/>
  <c r="DH71" i="1"/>
  <c r="DF71" i="1"/>
  <c r="DE71" i="1"/>
  <c r="DC71" i="1"/>
  <c r="DI70" i="1"/>
  <c r="DH70" i="1"/>
  <c r="DF70" i="1"/>
  <c r="DE70" i="1"/>
  <c r="DC70" i="1"/>
  <c r="DA73" i="1"/>
  <c r="CZ73" i="1"/>
  <c r="CX73" i="1"/>
  <c r="CW73" i="1"/>
  <c r="CU73" i="1"/>
  <c r="DA72" i="1"/>
  <c r="CZ72" i="1"/>
  <c r="CX72" i="1"/>
  <c r="CW72" i="1"/>
  <c r="CU72" i="1"/>
  <c r="DA71" i="1"/>
  <c r="CZ71" i="1"/>
  <c r="CX71" i="1"/>
  <c r="CW71" i="1"/>
  <c r="CU71" i="1"/>
  <c r="DA70" i="1"/>
  <c r="CZ70" i="1"/>
  <c r="CX70" i="1"/>
  <c r="CW70" i="1"/>
  <c r="CU70" i="1"/>
  <c r="CS73" i="1"/>
  <c r="CR73" i="1"/>
  <c r="CP73" i="1"/>
  <c r="CO73" i="1"/>
  <c r="CM73" i="1"/>
  <c r="CS72" i="1"/>
  <c r="CR72" i="1"/>
  <c r="CP72" i="1"/>
  <c r="CO72" i="1"/>
  <c r="CM72" i="1"/>
  <c r="CS71" i="1"/>
  <c r="CR71" i="1"/>
  <c r="CP71" i="1"/>
  <c r="CO71" i="1"/>
  <c r="CM71" i="1"/>
  <c r="CS70" i="1"/>
  <c r="CR70" i="1"/>
  <c r="CP70" i="1"/>
  <c r="CO70" i="1"/>
  <c r="CM70" i="1"/>
  <c r="CK73" i="1"/>
  <c r="CJ73" i="1"/>
  <c r="CH73" i="1"/>
  <c r="CG73" i="1"/>
  <c r="CK72" i="1"/>
  <c r="CJ72" i="1"/>
  <c r="CH72" i="1"/>
  <c r="CG72" i="1"/>
  <c r="CK71" i="1"/>
  <c r="CJ71" i="1"/>
  <c r="CH71" i="1"/>
  <c r="CG71" i="1"/>
  <c r="CK70" i="1"/>
  <c r="CJ70" i="1"/>
  <c r="CH70" i="1"/>
  <c r="CG70" i="1"/>
  <c r="CE70" i="1"/>
  <c r="CC73" i="1"/>
  <c r="CB73" i="1"/>
  <c r="BZ73" i="1"/>
  <c r="BY73" i="1"/>
  <c r="BW73" i="1"/>
  <c r="CC72" i="1"/>
  <c r="CB72" i="1"/>
  <c r="BZ72" i="1"/>
  <c r="BY72" i="1"/>
  <c r="BW72" i="1"/>
  <c r="CC71" i="1"/>
  <c r="CB71" i="1"/>
  <c r="BZ71" i="1"/>
  <c r="BY71" i="1"/>
  <c r="BW71" i="1"/>
  <c r="CC70" i="1"/>
  <c r="CB70" i="1"/>
  <c r="BZ70" i="1"/>
  <c r="BY70" i="1"/>
  <c r="BW70" i="1"/>
  <c r="BU73" i="1"/>
  <c r="BT73" i="1"/>
  <c r="BR73" i="1"/>
  <c r="BQ73" i="1"/>
  <c r="BO73" i="1"/>
  <c r="BU72" i="1"/>
  <c r="BT72" i="1"/>
  <c r="BR72" i="1"/>
  <c r="BQ72" i="1"/>
  <c r="BO72" i="1"/>
  <c r="BU71" i="1"/>
  <c r="BT71" i="1"/>
  <c r="BR71" i="1"/>
  <c r="BQ71" i="1"/>
  <c r="BO71" i="1"/>
  <c r="BU70" i="1"/>
  <c r="BT70" i="1"/>
  <c r="BR70" i="1"/>
  <c r="BQ70" i="1"/>
  <c r="BO70" i="1"/>
  <c r="BM73" i="1"/>
  <c r="BL73" i="1"/>
  <c r="BJ73" i="1"/>
  <c r="BI73" i="1"/>
  <c r="BG73" i="1"/>
  <c r="BM72" i="1"/>
  <c r="BL72" i="1"/>
  <c r="BJ72" i="1"/>
  <c r="BI72" i="1"/>
  <c r="BG72" i="1"/>
  <c r="BM71" i="1"/>
  <c r="BL71" i="1"/>
  <c r="BJ71" i="1"/>
  <c r="BI71" i="1"/>
  <c r="BG71" i="1"/>
  <c r="BM70" i="1"/>
  <c r="BL70" i="1"/>
  <c r="BJ70" i="1"/>
  <c r="BI70" i="1"/>
  <c r="BG70" i="1"/>
  <c r="BE73" i="1"/>
  <c r="BD73" i="1"/>
  <c r="BB73" i="1"/>
  <c r="BA73" i="1"/>
  <c r="AY73" i="1"/>
  <c r="BE72" i="1"/>
  <c r="BD72" i="1"/>
  <c r="BB72" i="1"/>
  <c r="BA72" i="1"/>
  <c r="AY72" i="1"/>
  <c r="BE71" i="1"/>
  <c r="BD71" i="1"/>
  <c r="BB71" i="1"/>
  <c r="BA71" i="1"/>
  <c r="AY71" i="1"/>
  <c r="BE70" i="1"/>
  <c r="BD70" i="1"/>
  <c r="BB70" i="1"/>
  <c r="BA70" i="1"/>
  <c r="AY70" i="1"/>
  <c r="AW73" i="1"/>
  <c r="AV73" i="1"/>
  <c r="AT73" i="1"/>
  <c r="AS73" i="1"/>
  <c r="AQ73" i="1"/>
  <c r="AW72" i="1"/>
  <c r="AV72" i="1"/>
  <c r="AT72" i="1"/>
  <c r="AS72" i="1"/>
  <c r="AQ72" i="1"/>
  <c r="AW71" i="1"/>
  <c r="AV71" i="1"/>
  <c r="AT71" i="1"/>
  <c r="AS71" i="1"/>
  <c r="AQ71" i="1"/>
  <c r="AW70" i="1"/>
  <c r="AV70" i="1"/>
  <c r="AT70" i="1"/>
  <c r="AS70" i="1"/>
  <c r="AQ70" i="1"/>
  <c r="AO73" i="1"/>
  <c r="AN73" i="1"/>
  <c r="AL73" i="1"/>
  <c r="AK73" i="1"/>
  <c r="AI73" i="1"/>
  <c r="AO72" i="1"/>
  <c r="AN72" i="1"/>
  <c r="AL72" i="1"/>
  <c r="AK72" i="1"/>
  <c r="AI72" i="1"/>
  <c r="AO71" i="1"/>
  <c r="AN71" i="1"/>
  <c r="AL71" i="1"/>
  <c r="AK71" i="1"/>
  <c r="AI71" i="1"/>
  <c r="AO70" i="1"/>
  <c r="AN70" i="1"/>
  <c r="AL70" i="1"/>
  <c r="AK70" i="1"/>
  <c r="AI70" i="1"/>
  <c r="AG73" i="1"/>
  <c r="AF73" i="1"/>
  <c r="AD73" i="1"/>
  <c r="AC73" i="1"/>
  <c r="AA73" i="1"/>
  <c r="AG72" i="1"/>
  <c r="AF72" i="1"/>
  <c r="AD72" i="1"/>
  <c r="AC72" i="1"/>
  <c r="AA72" i="1"/>
  <c r="AG71" i="1"/>
  <c r="AF71" i="1"/>
  <c r="AD71" i="1"/>
  <c r="AC71" i="1"/>
  <c r="AA71" i="1"/>
  <c r="AG70" i="1"/>
  <c r="AF70" i="1"/>
  <c r="AD70" i="1"/>
  <c r="AC70" i="1"/>
  <c r="AA70" i="1"/>
  <c r="Y73" i="1"/>
  <c r="X73" i="1"/>
  <c r="V73" i="1"/>
  <c r="U73" i="1"/>
  <c r="S73" i="1"/>
  <c r="Y72" i="1"/>
  <c r="X72" i="1"/>
  <c r="V72" i="1"/>
  <c r="U72" i="1"/>
  <c r="S72" i="1"/>
  <c r="Y71" i="1"/>
  <c r="X71" i="1"/>
  <c r="V71" i="1"/>
  <c r="U71" i="1"/>
  <c r="S71" i="1"/>
  <c r="Y70" i="1"/>
  <c r="X70" i="1"/>
  <c r="V70" i="1"/>
  <c r="U70" i="1"/>
  <c r="S70" i="1"/>
  <c r="Q73" i="1"/>
  <c r="P73" i="1"/>
  <c r="N73" i="1"/>
  <c r="M73" i="1"/>
  <c r="K73" i="1"/>
  <c r="Q72" i="1"/>
  <c r="P72" i="1"/>
  <c r="N72" i="1"/>
  <c r="M72" i="1"/>
  <c r="K72" i="1"/>
  <c r="Q71" i="1"/>
  <c r="P71" i="1"/>
  <c r="N71" i="1"/>
  <c r="M71" i="1"/>
  <c r="K71" i="1"/>
  <c r="Q70" i="1"/>
  <c r="P70" i="1"/>
  <c r="N70" i="1"/>
  <c r="M70" i="1"/>
  <c r="K70" i="1"/>
  <c r="I73" i="1"/>
  <c r="H73" i="1"/>
  <c r="F73" i="1"/>
  <c r="E73" i="1"/>
  <c r="C73" i="1"/>
  <c r="I72" i="1"/>
  <c r="H72" i="1"/>
  <c r="F72" i="1"/>
  <c r="E72" i="1"/>
  <c r="C72" i="1"/>
  <c r="I71" i="1"/>
  <c r="H71" i="1"/>
  <c r="F71" i="1"/>
  <c r="E71" i="1"/>
  <c r="C71" i="1"/>
  <c r="I70" i="1"/>
  <c r="H70" i="1"/>
  <c r="F70" i="1"/>
  <c r="E70" i="1"/>
  <c r="C70" i="1"/>
  <c r="FE73" i="1"/>
  <c r="FD73" i="1"/>
  <c r="FB73" i="1"/>
  <c r="FA73" i="1"/>
  <c r="EY73" i="1"/>
  <c r="FE72" i="1"/>
  <c r="FD72" i="1"/>
  <c r="FB72" i="1"/>
  <c r="FA72" i="1"/>
  <c r="EY72" i="1"/>
  <c r="FE71" i="1"/>
  <c r="FD71" i="1"/>
  <c r="FB71" i="1"/>
  <c r="FA71" i="1"/>
  <c r="EY71" i="1"/>
  <c r="FE70" i="1"/>
  <c r="FD70" i="1"/>
  <c r="FB70" i="1"/>
  <c r="FA70" i="1"/>
  <c r="EY70" i="1"/>
  <c r="EW73" i="1"/>
  <c r="EV73" i="1"/>
  <c r="ET73" i="1"/>
  <c r="ES73" i="1"/>
  <c r="EQ73" i="1"/>
  <c r="EW72" i="1"/>
  <c r="EV72" i="1"/>
  <c r="ET72" i="1"/>
  <c r="ES72" i="1"/>
  <c r="EQ72" i="1"/>
  <c r="EW71" i="1"/>
  <c r="EV71" i="1"/>
  <c r="ET71" i="1"/>
  <c r="ES71" i="1"/>
  <c r="EQ71" i="1"/>
  <c r="EW70" i="1"/>
  <c r="EV70" i="1"/>
  <c r="ET70" i="1"/>
  <c r="ES70" i="1"/>
  <c r="EQ70" i="1"/>
  <c r="EO73" i="1"/>
  <c r="EN73" i="1"/>
  <c r="EL73" i="1"/>
  <c r="EK73" i="1"/>
  <c r="EI73" i="1"/>
  <c r="EO72" i="1"/>
  <c r="EN72" i="1"/>
  <c r="EL72" i="1"/>
  <c r="EK72" i="1"/>
  <c r="EI72" i="1"/>
  <c r="EO71" i="1"/>
  <c r="EN71" i="1"/>
  <c r="EL71" i="1"/>
  <c r="EK71" i="1"/>
  <c r="EI71" i="1"/>
  <c r="EO70" i="1"/>
  <c r="EN70" i="1"/>
  <c r="EL70" i="1"/>
  <c r="EK70" i="1"/>
  <c r="EI70" i="1"/>
  <c r="EG73" i="1"/>
  <c r="EF73" i="1"/>
  <c r="ED73" i="1"/>
  <c r="EC73" i="1"/>
  <c r="EA73" i="1"/>
  <c r="EG72" i="1"/>
  <c r="EF72" i="1"/>
  <c r="ED72" i="1"/>
  <c r="EC72" i="1"/>
  <c r="EA72" i="1"/>
  <c r="EG71" i="1"/>
  <c r="EF71" i="1"/>
  <c r="ED71" i="1"/>
  <c r="EC71" i="1"/>
  <c r="EA71" i="1"/>
  <c r="EG70" i="1"/>
  <c r="EF70" i="1"/>
  <c r="ED70" i="1"/>
  <c r="EC70" i="1"/>
  <c r="EA70" i="1"/>
  <c r="DY73" i="1"/>
  <c r="DX73" i="1"/>
  <c r="DV73" i="1"/>
  <c r="DU73" i="1"/>
  <c r="DS73" i="1"/>
  <c r="DY72" i="1"/>
  <c r="DX72" i="1"/>
  <c r="DV72" i="1"/>
  <c r="DU72" i="1"/>
  <c r="DS72" i="1"/>
  <c r="DY71" i="1"/>
  <c r="DX71" i="1"/>
  <c r="DV71" i="1"/>
  <c r="DU71" i="1"/>
  <c r="DS71" i="1"/>
  <c r="DY70" i="1"/>
  <c r="DX70" i="1"/>
  <c r="DV70" i="1"/>
  <c r="DU70" i="1"/>
  <c r="DS70" i="1"/>
  <c r="DO69" i="1"/>
  <c r="DO68" i="1"/>
  <c r="DO67" i="1"/>
  <c r="DO66" i="1"/>
  <c r="DO65" i="1"/>
  <c r="DO64" i="1"/>
  <c r="DO63" i="1"/>
  <c r="DO62" i="1"/>
  <c r="DO61" i="1"/>
  <c r="DO60" i="1"/>
  <c r="DO59" i="1"/>
  <c r="DO58" i="1"/>
  <c r="DO57" i="1"/>
  <c r="DO56" i="1"/>
  <c r="DO55" i="1"/>
  <c r="DO54" i="1"/>
  <c r="DO53" i="1"/>
  <c r="DO52" i="1"/>
  <c r="DO51" i="1"/>
  <c r="DO50" i="1"/>
  <c r="DO49" i="1"/>
  <c r="DO48" i="1"/>
  <c r="DO47" i="1"/>
  <c r="DO46" i="1"/>
  <c r="DO45" i="1"/>
  <c r="DO44" i="1"/>
  <c r="DO43" i="1"/>
  <c r="DO42" i="1"/>
  <c r="DO41" i="1"/>
  <c r="DO40" i="1"/>
  <c r="DO39" i="1"/>
  <c r="DO37" i="1"/>
  <c r="DO36" i="1"/>
  <c r="DO35" i="1"/>
  <c r="DP70" i="1"/>
  <c r="DQ70" i="1"/>
  <c r="DP71" i="1"/>
  <c r="DQ71" i="1"/>
  <c r="DP72" i="1"/>
  <c r="DQ72" i="1"/>
  <c r="DP73" i="1"/>
  <c r="DQ73" i="1"/>
  <c r="DN73" i="1"/>
  <c r="DM73" i="1"/>
  <c r="DK73" i="1"/>
  <c r="DN72" i="1"/>
  <c r="DM72" i="1"/>
  <c r="DK72" i="1"/>
  <c r="DN71" i="1"/>
  <c r="DM71" i="1"/>
  <c r="DK71" i="1"/>
  <c r="DN70" i="1"/>
  <c r="DM70" i="1"/>
  <c r="DK70" i="1"/>
  <c r="DM74" i="1"/>
  <c r="DK74" i="1"/>
  <c r="DS74" i="1"/>
  <c r="EI74" i="1"/>
  <c r="BG74" i="1"/>
  <c r="EQ74" i="1"/>
  <c r="DN74" i="1"/>
  <c r="EY74" i="1"/>
  <c r="EA74" i="1"/>
  <c r="EN74" i="1"/>
  <c r="EV74" i="1"/>
  <c r="FD74" i="1"/>
  <c r="AQ74" i="1"/>
  <c r="K74" i="1"/>
  <c r="S74" i="1"/>
  <c r="AA74" i="1"/>
  <c r="AI74" i="1"/>
  <c r="AY74" i="1"/>
  <c r="C74" i="1"/>
  <c r="FB74" i="1"/>
  <c r="BK72" i="1"/>
  <c r="DR72" i="1"/>
  <c r="EH72" i="1"/>
  <c r="EP72" i="1"/>
  <c r="EX72" i="1"/>
  <c r="CD72" i="1"/>
  <c r="DW73" i="1"/>
  <c r="EE73" i="1"/>
  <c r="EK74" i="1"/>
  <c r="EO74" i="1"/>
  <c r="EM73" i="1"/>
  <c r="ES74" i="1"/>
  <c r="EW74" i="1"/>
  <c r="FA74" i="1"/>
  <c r="FE74" i="1"/>
  <c r="AU73" i="1"/>
  <c r="BS73" i="1"/>
  <c r="CI72" i="1"/>
  <c r="CM74" i="1"/>
  <c r="CU74" i="1"/>
  <c r="DC74" i="1"/>
  <c r="EH73" i="1"/>
  <c r="EP73" i="1"/>
  <c r="EX73" i="1"/>
  <c r="BV73" i="1"/>
  <c r="CD73" i="1"/>
  <c r="CL72" i="1"/>
  <c r="CI73" i="1"/>
  <c r="CQ73" i="1"/>
  <c r="CY73" i="1"/>
  <c r="DO72" i="1"/>
  <c r="DO73" i="1"/>
  <c r="EU73" i="1"/>
  <c r="CA73" i="1"/>
  <c r="DR73" i="1"/>
  <c r="DW72" i="1"/>
  <c r="DZ73" i="1"/>
  <c r="BW74" i="1"/>
  <c r="EU71" i="1"/>
  <c r="FC71" i="1"/>
  <c r="FF72" i="1"/>
  <c r="FC73" i="1"/>
  <c r="BC73" i="1"/>
  <c r="BK73" i="1"/>
  <c r="CT72" i="1"/>
  <c r="DB72" i="1"/>
  <c r="DJ72" i="1"/>
  <c r="DG73" i="1"/>
  <c r="DZ72" i="1"/>
  <c r="EE72" i="1"/>
  <c r="EM72" i="1"/>
  <c r="EU72" i="1"/>
  <c r="FF71" i="1"/>
  <c r="FC72" i="1"/>
  <c r="FF73" i="1"/>
  <c r="BF73" i="1"/>
  <c r="BN73" i="1"/>
  <c r="CA72" i="1"/>
  <c r="CL73" i="1"/>
  <c r="CT73" i="1"/>
  <c r="DB73" i="1"/>
  <c r="DJ73" i="1"/>
  <c r="CQ72" i="1"/>
  <c r="CY72" i="1"/>
  <c r="DG72" i="1"/>
  <c r="BO74" i="1"/>
  <c r="EC74" i="1"/>
  <c r="EG74" i="1"/>
  <c r="EE71" i="1"/>
  <c r="DF74" i="1"/>
  <c r="DW70" i="1"/>
  <c r="EH71" i="1"/>
  <c r="EP71" i="1"/>
  <c r="EX71" i="1"/>
  <c r="DX74" i="1"/>
  <c r="ED74" i="1"/>
  <c r="EU70" i="1"/>
  <c r="AD74" i="1"/>
  <c r="BR74" i="1"/>
  <c r="BZ74" i="1"/>
  <c r="EH70" i="1"/>
  <c r="CD70" i="1"/>
  <c r="CJ74" i="1"/>
  <c r="DO71" i="1"/>
  <c r="EM71" i="1"/>
  <c r="EM70" i="1"/>
  <c r="DP74" i="1"/>
  <c r="DR71" i="1"/>
  <c r="DR70" i="1"/>
  <c r="DO70" i="1"/>
  <c r="DZ71" i="1"/>
  <c r="DU74" i="1"/>
  <c r="DY74" i="1"/>
  <c r="DW71" i="1"/>
  <c r="H74" i="1"/>
  <c r="X74" i="1"/>
  <c r="AF74" i="1"/>
  <c r="AP70" i="1"/>
  <c r="AX70" i="1"/>
  <c r="BD74" i="1"/>
  <c r="CX74" i="1"/>
  <c r="DJ70" i="1"/>
  <c r="DQ74" i="1"/>
  <c r="DJ71" i="1"/>
  <c r="BQ74" i="1"/>
  <c r="BU74" i="1"/>
  <c r="BS71" i="1"/>
  <c r="BY74" i="1"/>
  <c r="CC74" i="1"/>
  <c r="BV71" i="1"/>
  <c r="CD71" i="1"/>
  <c r="CO74" i="1"/>
  <c r="CS74" i="1"/>
  <c r="CW74" i="1"/>
  <c r="DA74" i="1"/>
  <c r="DE74" i="1"/>
  <c r="DI74" i="1"/>
  <c r="DG71" i="1"/>
  <c r="DB70" i="1"/>
  <c r="CY71" i="1"/>
  <c r="DB71" i="1"/>
  <c r="BL74" i="1"/>
  <c r="CT70" i="1"/>
  <c r="CQ71" i="1"/>
  <c r="CT71" i="1"/>
  <c r="BT74" i="1"/>
  <c r="CQ70" i="1"/>
  <c r="CG74" i="1"/>
  <c r="CK74" i="1"/>
  <c r="CL71" i="1"/>
  <c r="CH74" i="1"/>
  <c r="CI71" i="1"/>
  <c r="CA71" i="1"/>
  <c r="BC70" i="1"/>
  <c r="BF71" i="1"/>
  <c r="BK70" i="1"/>
  <c r="BN71" i="1"/>
  <c r="BI74" i="1"/>
  <c r="BM74" i="1"/>
  <c r="BK71" i="1"/>
  <c r="AS74" i="1"/>
  <c r="AW74" i="1"/>
  <c r="AU71" i="1"/>
  <c r="BA74" i="1"/>
  <c r="BE74" i="1"/>
  <c r="BC71" i="1"/>
  <c r="AX71" i="1"/>
  <c r="AM70" i="1"/>
  <c r="AU70" i="1"/>
  <c r="AK74" i="1"/>
  <c r="AO74" i="1"/>
  <c r="AM71" i="1"/>
  <c r="U74" i="1"/>
  <c r="Y74" i="1"/>
  <c r="AC74" i="1"/>
  <c r="AG74" i="1"/>
  <c r="F74" i="1"/>
  <c r="O70" i="1"/>
  <c r="W70" i="1"/>
  <c r="R70" i="1"/>
  <c r="E74" i="1"/>
  <c r="I74" i="1"/>
  <c r="M74" i="1"/>
  <c r="Q74" i="1"/>
  <c r="DG70" i="1"/>
  <c r="DH74" i="1"/>
  <c r="CY70" i="1"/>
  <c r="CZ74" i="1"/>
  <c r="CP74" i="1"/>
  <c r="CR74" i="1"/>
  <c r="CL70" i="1"/>
  <c r="CI70" i="1"/>
  <c r="CA70" i="1"/>
  <c r="CB74" i="1"/>
  <c r="BV70" i="1"/>
  <c r="BS70" i="1"/>
  <c r="BN70" i="1"/>
  <c r="BJ74" i="1"/>
  <c r="BF70" i="1"/>
  <c r="BB74" i="1"/>
  <c r="AT74" i="1"/>
  <c r="AV74" i="1"/>
  <c r="AL74" i="1"/>
  <c r="AN74" i="1"/>
  <c r="AE70" i="1"/>
  <c r="AH70" i="1"/>
  <c r="Z70" i="1"/>
  <c r="V74" i="1"/>
  <c r="N74" i="1"/>
  <c r="P74" i="1"/>
  <c r="J70" i="1"/>
  <c r="G70" i="1"/>
  <c r="FF70" i="1"/>
  <c r="FC70" i="1"/>
  <c r="EX70" i="1"/>
  <c r="ET74" i="1"/>
  <c r="EP70" i="1"/>
  <c r="EL74" i="1"/>
  <c r="EE70" i="1"/>
  <c r="EF74" i="1"/>
  <c r="DZ70" i="1"/>
  <c r="DV74" i="1"/>
  <c r="FF22" i="1"/>
  <c r="FF26" i="1"/>
  <c r="FF29" i="1"/>
  <c r="FF35" i="1"/>
  <c r="FF37" i="1"/>
  <c r="FF40" i="1"/>
  <c r="FF41" i="1"/>
  <c r="FF45" i="1"/>
  <c r="FF52" i="1"/>
  <c r="FF56" i="1"/>
  <c r="FF59" i="1"/>
  <c r="FF66" i="1"/>
  <c r="FF6" i="1"/>
  <c r="EX36" i="1"/>
  <c r="EX37" i="1"/>
  <c r="EX38" i="1"/>
  <c r="EX39" i="1"/>
  <c r="EX40" i="1"/>
  <c r="EX41" i="1"/>
  <c r="EX42" i="1"/>
  <c r="EX43" i="1"/>
  <c r="EX44" i="1"/>
  <c r="EX45" i="1"/>
  <c r="EX46" i="1"/>
  <c r="EX47" i="1"/>
  <c r="EX48" i="1"/>
  <c r="EX49" i="1"/>
  <c r="EX50" i="1"/>
  <c r="EX51" i="1"/>
  <c r="EX52" i="1"/>
  <c r="EX53" i="1"/>
  <c r="EX54" i="1"/>
  <c r="EX55" i="1"/>
  <c r="EX56" i="1"/>
  <c r="EX57" i="1"/>
  <c r="EX58" i="1"/>
  <c r="EX59" i="1"/>
  <c r="EX60" i="1"/>
  <c r="EX61" i="1"/>
  <c r="EX62" i="1"/>
  <c r="EX63" i="1"/>
  <c r="EX64" i="1"/>
  <c r="EX65" i="1"/>
  <c r="EX66" i="1"/>
  <c r="EX67" i="1"/>
  <c r="EX68" i="1"/>
  <c r="EX69" i="1"/>
  <c r="EX35" i="1"/>
  <c r="EU36" i="1"/>
  <c r="EU37" i="1"/>
  <c r="EU38" i="1"/>
  <c r="EU39" i="1"/>
  <c r="EU40" i="1"/>
  <c r="EU41" i="1"/>
  <c r="EU42" i="1"/>
  <c r="EU43" i="1"/>
  <c r="EU44" i="1"/>
  <c r="EU45" i="1"/>
  <c r="EU46" i="1"/>
  <c r="EU47" i="1"/>
  <c r="EU48" i="1"/>
  <c r="EU49" i="1"/>
  <c r="EU50" i="1"/>
  <c r="EU51" i="1"/>
  <c r="EU52" i="1"/>
  <c r="EU53" i="1"/>
  <c r="EU54" i="1"/>
  <c r="EU55" i="1"/>
  <c r="EU56" i="1"/>
  <c r="EU57" i="1"/>
  <c r="EU58" i="1"/>
  <c r="EU59" i="1"/>
  <c r="EU60" i="1"/>
  <c r="EU61" i="1"/>
  <c r="EU62" i="1"/>
  <c r="EU63" i="1"/>
  <c r="EU64" i="1"/>
  <c r="EU65" i="1"/>
  <c r="EU66" i="1"/>
  <c r="EU67" i="1"/>
  <c r="EU68" i="1"/>
  <c r="EU69" i="1"/>
  <c r="EU35" i="1"/>
  <c r="EM36" i="1"/>
  <c r="EM37" i="1"/>
  <c r="EM38" i="1"/>
  <c r="EM39" i="1"/>
  <c r="EM40" i="1"/>
  <c r="EM41" i="1"/>
  <c r="EM42" i="1"/>
  <c r="EM43" i="1"/>
  <c r="EM44" i="1"/>
  <c r="EM45" i="1"/>
  <c r="EM46" i="1"/>
  <c r="EM47" i="1"/>
  <c r="EM48" i="1"/>
  <c r="EM49" i="1"/>
  <c r="EM50" i="1"/>
  <c r="EM51" i="1"/>
  <c r="EM52" i="1"/>
  <c r="EM53" i="1"/>
  <c r="EM54" i="1"/>
  <c r="EM55" i="1"/>
  <c r="EM56" i="1"/>
  <c r="EM57" i="1"/>
  <c r="EM58" i="1"/>
  <c r="EM59" i="1"/>
  <c r="EM60" i="1"/>
  <c r="EM61" i="1"/>
  <c r="EM62" i="1"/>
  <c r="EM63" i="1"/>
  <c r="EM64" i="1"/>
  <c r="EM65" i="1"/>
  <c r="EM66" i="1"/>
  <c r="EM67" i="1"/>
  <c r="EM68" i="1"/>
  <c r="EM69" i="1"/>
  <c r="EM35" i="1"/>
  <c r="EH36" i="1"/>
  <c r="EH37" i="1"/>
  <c r="EH39" i="1"/>
  <c r="EH40" i="1"/>
  <c r="EH41" i="1"/>
  <c r="EH42" i="1"/>
  <c r="EH43" i="1"/>
  <c r="EH44" i="1"/>
  <c r="EH45" i="1"/>
  <c r="EH46" i="1"/>
  <c r="EH47" i="1"/>
  <c r="EH48" i="1"/>
  <c r="EH49" i="1"/>
  <c r="EH50" i="1"/>
  <c r="EH51" i="1"/>
  <c r="EH52" i="1"/>
  <c r="EH53" i="1"/>
  <c r="EH54" i="1"/>
  <c r="EH55" i="1"/>
  <c r="EH56" i="1"/>
  <c r="EH57" i="1"/>
  <c r="EH58" i="1"/>
  <c r="EH59" i="1"/>
  <c r="EH60" i="1"/>
  <c r="EH61" i="1"/>
  <c r="EH62" i="1"/>
  <c r="EH63" i="1"/>
  <c r="EH64" i="1"/>
  <c r="EH65" i="1"/>
  <c r="EH66" i="1"/>
  <c r="EH67" i="1"/>
  <c r="EH68" i="1"/>
  <c r="EH69" i="1"/>
  <c r="EH35" i="1"/>
  <c r="EH33" i="1"/>
  <c r="EE36" i="1"/>
  <c r="EE37" i="1"/>
  <c r="EE39" i="1"/>
  <c r="EE40" i="1"/>
  <c r="EE41" i="1"/>
  <c r="EE42" i="1"/>
  <c r="EE43" i="1"/>
  <c r="EE44" i="1"/>
  <c r="EE45" i="1"/>
  <c r="EE46" i="1"/>
  <c r="EE47" i="1"/>
  <c r="EE48" i="1"/>
  <c r="EE49" i="1"/>
  <c r="EE50" i="1"/>
  <c r="EE51" i="1"/>
  <c r="EE52" i="1"/>
  <c r="EE53" i="1"/>
  <c r="EE54" i="1"/>
  <c r="EE55" i="1"/>
  <c r="EE56" i="1"/>
  <c r="EE57" i="1"/>
  <c r="EE58" i="1"/>
  <c r="EE59" i="1"/>
  <c r="EE60" i="1"/>
  <c r="EE61" i="1"/>
  <c r="EE62" i="1"/>
  <c r="EE63" i="1"/>
  <c r="EE64" i="1"/>
  <c r="EE65" i="1"/>
  <c r="EE66" i="1"/>
  <c r="EE67" i="1"/>
  <c r="EE68" i="1"/>
  <c r="EE69" i="1"/>
  <c r="EE35" i="1"/>
  <c r="DO74" i="1"/>
  <c r="EX74" i="1"/>
  <c r="FF74" i="1"/>
  <c r="CY74" i="1"/>
  <c r="EP74" i="1"/>
  <c r="FC74" i="1"/>
  <c r="EM74" i="1"/>
  <c r="EH74" i="1"/>
  <c r="EU74" i="1"/>
  <c r="EE74" i="1"/>
  <c r="DG74" i="1"/>
  <c r="G74" i="1"/>
  <c r="DW74" i="1"/>
  <c r="DZ74" i="1"/>
  <c r="CQ74" i="1"/>
  <c r="CL74" i="1"/>
  <c r="CA74" i="1"/>
  <c r="BV74" i="1"/>
  <c r="BS74" i="1"/>
  <c r="BF74" i="1"/>
  <c r="AE74" i="1"/>
  <c r="AH74" i="1"/>
  <c r="DR74" i="1"/>
  <c r="J74" i="1"/>
  <c r="Z74" i="1"/>
  <c r="CT74" i="1"/>
  <c r="DJ74" i="1"/>
  <c r="CD74" i="1"/>
  <c r="DB74" i="1"/>
  <c r="BN74" i="1"/>
  <c r="BK74" i="1"/>
  <c r="R74" i="1"/>
  <c r="CI74" i="1"/>
  <c r="BC74" i="1"/>
  <c r="AU74" i="1"/>
  <c r="AX74" i="1"/>
  <c r="AP74" i="1"/>
  <c r="AM74" i="1"/>
  <c r="O74" i="1"/>
  <c r="W74" i="1"/>
  <c r="FF62" i="1"/>
  <c r="FF58" i="1"/>
  <c r="FF33" i="1"/>
  <c r="FF25" i="1"/>
  <c r="FF21" i="1"/>
  <c r="FF17" i="1"/>
  <c r="FF13" i="1"/>
  <c r="FF9" i="1"/>
  <c r="FF69" i="1"/>
  <c r="FF44" i="1"/>
  <c r="FF30" i="1"/>
  <c r="FF27" i="1"/>
  <c r="FF23" i="1"/>
  <c r="FF11" i="1"/>
  <c r="FF10" i="1"/>
  <c r="FF68" i="1"/>
  <c r="FF61" i="1"/>
  <c r="FF55" i="1"/>
  <c r="FF51" i="1"/>
  <c r="FF47" i="1"/>
  <c r="FF43" i="1"/>
  <c r="FF36" i="1"/>
  <c r="FF64" i="1"/>
  <c r="FF60" i="1"/>
  <c r="FF54" i="1"/>
  <c r="FF50" i="1"/>
  <c r="FF39" i="1"/>
  <c r="FF20" i="1"/>
  <c r="FF63" i="1"/>
  <c r="FF53" i="1"/>
  <c r="FF48" i="1"/>
  <c r="FF31" i="1"/>
  <c r="FF15" i="1"/>
  <c r="FF14" i="1"/>
  <c r="FF12" i="1"/>
  <c r="FF7" i="1"/>
  <c r="FF67" i="1"/>
  <c r="FF65" i="1"/>
  <c r="FF57" i="1"/>
  <c r="FF49" i="1"/>
  <c r="FF46" i="1"/>
  <c r="FF42" i="1"/>
  <c r="FF38" i="1"/>
  <c r="FF32" i="1"/>
  <c r="FF28" i="1"/>
  <c r="FF24" i="1"/>
  <c r="FF19" i="1"/>
  <c r="FF18" i="1"/>
  <c r="FF16" i="1"/>
  <c r="FF8" i="1"/>
  <c r="EP37" i="1"/>
  <c r="EP38" i="1"/>
  <c r="EP40" i="1"/>
  <c r="EP42" i="1"/>
  <c r="EP44" i="1"/>
  <c r="EP46" i="1"/>
  <c r="EP48" i="1"/>
  <c r="EP49" i="1"/>
  <c r="EP50" i="1"/>
  <c r="EP51" i="1"/>
  <c r="EP53" i="1"/>
  <c r="EP54" i="1"/>
  <c r="EP55" i="1"/>
  <c r="EP57" i="1"/>
  <c r="EP58" i="1"/>
  <c r="EP59" i="1"/>
  <c r="EP62" i="1"/>
  <c r="EP65" i="1"/>
  <c r="EP66" i="1"/>
  <c r="EP67" i="1"/>
  <c r="EP69" i="1"/>
  <c r="DZ36" i="1"/>
  <c r="DZ39" i="1"/>
  <c r="DZ48" i="1"/>
  <c r="DZ50" i="1"/>
  <c r="DZ51" i="1"/>
  <c r="DZ52" i="1"/>
  <c r="DZ54" i="1"/>
  <c r="DZ58" i="1"/>
  <c r="DZ60" i="1"/>
  <c r="DZ62" i="1"/>
  <c r="DZ66" i="1"/>
  <c r="DZ68" i="1"/>
  <c r="DZ69" i="1"/>
  <c r="EP63" i="1"/>
  <c r="EP61" i="1"/>
  <c r="EP36" i="1"/>
  <c r="EP68" i="1"/>
  <c r="EP60" i="1"/>
  <c r="EP52" i="1"/>
  <c r="EP47" i="1"/>
  <c r="EP41" i="1"/>
  <c r="EP39" i="1"/>
  <c r="EP64" i="1"/>
  <c r="EP56" i="1"/>
  <c r="EP45" i="1"/>
  <c r="EP43" i="1"/>
  <c r="EP35" i="1"/>
  <c r="DZ53" i="1"/>
  <c r="DZ47" i="1"/>
  <c r="DZ46" i="1"/>
  <c r="DZ43" i="1"/>
  <c r="DZ42" i="1"/>
  <c r="DZ35" i="1"/>
  <c r="DZ55" i="1"/>
  <c r="DZ44" i="1"/>
  <c r="DZ40" i="1"/>
  <c r="DZ64" i="1"/>
  <c r="DZ56" i="1"/>
  <c r="DZ49" i="1"/>
  <c r="DZ63" i="1"/>
  <c r="DZ61" i="1"/>
  <c r="DZ45" i="1"/>
  <c r="DZ41" i="1"/>
  <c r="DZ37" i="1"/>
  <c r="DZ67" i="1"/>
  <c r="DZ65" i="1"/>
  <c r="DZ59" i="1"/>
  <c r="DZ57" i="1"/>
  <c r="DR36" i="1"/>
  <c r="DR37" i="1"/>
  <c r="DR39" i="1"/>
  <c r="DR40" i="1"/>
  <c r="DR41" i="1"/>
  <c r="DR42" i="1"/>
  <c r="DR43" i="1"/>
  <c r="DR44" i="1"/>
  <c r="DR45" i="1"/>
  <c r="DR46" i="1"/>
  <c r="DR47" i="1"/>
  <c r="DR48" i="1"/>
  <c r="DR49" i="1"/>
  <c r="DR50" i="1"/>
  <c r="DR51" i="1"/>
  <c r="DR52" i="1"/>
  <c r="DR53" i="1"/>
  <c r="DR54" i="1"/>
  <c r="DR55" i="1"/>
  <c r="DR56" i="1"/>
  <c r="DR57" i="1"/>
  <c r="DR58" i="1"/>
  <c r="DR59" i="1"/>
  <c r="DR60" i="1"/>
  <c r="DR61" i="1"/>
  <c r="DR62" i="1"/>
  <c r="DR63" i="1"/>
  <c r="DR64" i="1"/>
  <c r="DR65" i="1"/>
  <c r="DR66" i="1"/>
  <c r="DR67" i="1"/>
  <c r="DR35" i="1"/>
  <c r="DG36" i="1"/>
  <c r="DG37" i="1"/>
  <c r="DG39" i="1"/>
  <c r="DG40" i="1"/>
  <c r="DG41" i="1"/>
  <c r="DG42" i="1"/>
  <c r="DG43" i="1"/>
  <c r="DG44" i="1"/>
  <c r="DG45" i="1"/>
  <c r="DG46" i="1"/>
  <c r="DG47" i="1"/>
  <c r="DG48" i="1"/>
  <c r="DG49" i="1"/>
  <c r="DG54" i="1"/>
  <c r="DG55" i="1"/>
  <c r="DG57" i="1"/>
  <c r="DG58" i="1"/>
  <c r="DG59" i="1"/>
  <c r="DG60" i="1"/>
  <c r="DG62" i="1"/>
  <c r="DG64" i="1"/>
  <c r="DG66" i="1"/>
  <c r="DG67" i="1"/>
  <c r="DG35" i="1"/>
  <c r="DJ36" i="1"/>
  <c r="DJ37" i="1"/>
  <c r="DJ39" i="1"/>
  <c r="DJ40" i="1"/>
  <c r="DJ41" i="1"/>
  <c r="DJ42" i="1"/>
  <c r="DJ43" i="1"/>
  <c r="DJ44" i="1"/>
  <c r="DJ45" i="1"/>
  <c r="DJ46" i="1"/>
  <c r="DJ47" i="1"/>
  <c r="DJ49" i="1"/>
  <c r="DJ54" i="1"/>
  <c r="DJ55" i="1"/>
  <c r="DJ57" i="1"/>
  <c r="DJ58" i="1"/>
  <c r="DJ59" i="1"/>
  <c r="DJ60" i="1"/>
  <c r="DJ64" i="1"/>
  <c r="DJ66" i="1"/>
  <c r="DJ67" i="1"/>
  <c r="DJ35" i="1"/>
  <c r="CY36" i="1"/>
  <c r="CY37" i="1"/>
  <c r="CY39" i="1"/>
  <c r="CY40" i="1"/>
  <c r="CY41" i="1"/>
  <c r="CY42" i="1"/>
  <c r="CY43" i="1"/>
  <c r="CY44" i="1"/>
  <c r="CY45" i="1"/>
  <c r="CY46" i="1"/>
  <c r="CY47" i="1"/>
  <c r="CY48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35" i="1"/>
  <c r="DB36" i="1"/>
  <c r="DB37" i="1"/>
  <c r="DB39" i="1"/>
  <c r="DB40" i="1"/>
  <c r="DB41" i="1"/>
  <c r="DB42" i="1"/>
  <c r="DB43" i="1"/>
  <c r="DB44" i="1"/>
  <c r="DB45" i="1"/>
  <c r="DB46" i="1"/>
  <c r="DB47" i="1"/>
  <c r="DB50" i="1"/>
  <c r="DB51" i="1"/>
  <c r="DB52" i="1"/>
  <c r="DB53" i="1"/>
  <c r="DB54" i="1"/>
  <c r="DB55" i="1"/>
  <c r="DB56" i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69" i="1"/>
  <c r="CT36" i="1"/>
  <c r="CT37" i="1"/>
  <c r="CT39" i="1"/>
  <c r="CT40" i="1"/>
  <c r="CT41" i="1"/>
  <c r="CT43" i="1"/>
  <c r="CT44" i="1"/>
  <c r="CT45" i="1"/>
  <c r="CT46" i="1"/>
  <c r="CT47" i="1"/>
  <c r="CT50" i="1"/>
  <c r="CT51" i="1"/>
  <c r="CT52" i="1"/>
  <c r="CT53" i="1"/>
  <c r="CT54" i="1"/>
  <c r="CT55" i="1"/>
  <c r="CT56" i="1"/>
  <c r="CT57" i="1"/>
  <c r="CT58" i="1"/>
  <c r="CT59" i="1"/>
  <c r="CT60" i="1"/>
  <c r="CT62" i="1"/>
  <c r="CT63" i="1"/>
  <c r="CT64" i="1"/>
  <c r="CT65" i="1"/>
  <c r="CT66" i="1"/>
  <c r="CT67" i="1"/>
  <c r="CT68" i="1"/>
  <c r="CT69" i="1"/>
  <c r="CT35" i="1"/>
  <c r="CQ36" i="1"/>
  <c r="CQ37" i="1"/>
  <c r="CQ39" i="1"/>
  <c r="CQ40" i="1"/>
  <c r="CQ41" i="1"/>
  <c r="CQ42" i="1"/>
  <c r="CQ43" i="1"/>
  <c r="CQ44" i="1"/>
  <c r="CQ45" i="1"/>
  <c r="CQ46" i="1"/>
  <c r="CQ47" i="1"/>
  <c r="CQ50" i="1"/>
  <c r="CQ51" i="1"/>
  <c r="CQ52" i="1"/>
  <c r="CQ53" i="1"/>
  <c r="CQ54" i="1"/>
  <c r="CQ55" i="1"/>
  <c r="CQ56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35" i="1"/>
  <c r="CL69" i="1"/>
  <c r="CL68" i="1"/>
  <c r="CL67" i="1"/>
  <c r="CL66" i="1"/>
  <c r="CL65" i="1"/>
  <c r="CL64" i="1"/>
  <c r="CL63" i="1"/>
  <c r="CL61" i="1"/>
  <c r="CL60" i="1"/>
  <c r="CL59" i="1"/>
  <c r="CL58" i="1"/>
  <c r="CL57" i="1"/>
  <c r="CL56" i="1"/>
  <c r="CL55" i="1"/>
  <c r="CL54" i="1"/>
  <c r="CL53" i="1"/>
  <c r="CL52" i="1"/>
  <c r="CL51" i="1"/>
  <c r="CL50" i="1"/>
  <c r="CL47" i="1"/>
  <c r="CL46" i="1"/>
  <c r="CL45" i="1"/>
  <c r="CL44" i="1"/>
  <c r="CL43" i="1"/>
  <c r="CL41" i="1"/>
  <c r="CL40" i="1"/>
  <c r="CL39" i="1"/>
  <c r="CL37" i="1"/>
  <c r="CL36" i="1"/>
  <c r="CL35" i="1"/>
  <c r="CI69" i="1"/>
  <c r="CI68" i="1"/>
  <c r="CI67" i="1"/>
  <c r="CI66" i="1"/>
  <c r="CI65" i="1"/>
  <c r="CI64" i="1"/>
  <c r="CI63" i="1"/>
  <c r="CI62" i="1"/>
  <c r="CI60" i="1"/>
  <c r="CI59" i="1"/>
  <c r="CI58" i="1"/>
  <c r="CI57" i="1"/>
  <c r="CI56" i="1"/>
  <c r="CI55" i="1"/>
  <c r="CI54" i="1"/>
  <c r="CI53" i="1"/>
  <c r="CI52" i="1"/>
  <c r="CI51" i="1"/>
  <c r="CI50" i="1"/>
  <c r="CI47" i="1"/>
  <c r="CI46" i="1"/>
  <c r="CI45" i="1"/>
  <c r="CI44" i="1"/>
  <c r="CI43" i="1"/>
  <c r="CI41" i="1"/>
  <c r="CI40" i="1"/>
  <c r="CI39" i="1"/>
  <c r="CI35" i="1"/>
  <c r="CI36" i="1"/>
  <c r="CI37" i="1"/>
  <c r="CE35" i="1"/>
  <c r="CE50" i="1"/>
  <c r="CE37" i="1"/>
  <c r="CE39" i="1"/>
  <c r="CE40" i="1"/>
  <c r="CE41" i="1"/>
  <c r="CE43" i="1"/>
  <c r="CE44" i="1"/>
  <c r="CE45" i="1"/>
  <c r="CE46" i="1"/>
  <c r="CE47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8" i="1"/>
  <c r="CE69" i="1"/>
  <c r="CE36" i="1"/>
  <c r="CD62" i="1"/>
  <c r="CD49" i="1"/>
  <c r="CD48" i="1"/>
  <c r="CD42" i="1"/>
  <c r="CD38" i="1"/>
  <c r="BV34" i="1"/>
  <c r="BV35" i="1"/>
  <c r="BV36" i="1"/>
  <c r="BV37" i="1"/>
  <c r="BV39" i="1"/>
  <c r="BV40" i="1"/>
  <c r="BV41" i="1"/>
  <c r="BV43" i="1"/>
  <c r="BV52" i="1"/>
  <c r="BV53" i="1"/>
  <c r="BV54" i="1"/>
  <c r="BV55" i="1"/>
  <c r="BV56" i="1"/>
  <c r="BV58" i="1"/>
  <c r="BV59" i="1"/>
  <c r="BV60" i="1"/>
  <c r="BV63" i="1"/>
  <c r="BV64" i="1"/>
  <c r="BV65" i="1"/>
  <c r="BV66" i="1"/>
  <c r="BV67" i="1"/>
  <c r="BV68" i="1"/>
  <c r="BV69" i="1"/>
  <c r="BS34" i="1"/>
  <c r="BS35" i="1"/>
  <c r="BS36" i="1"/>
  <c r="BS37" i="1"/>
  <c r="BS39" i="1"/>
  <c r="BS40" i="1"/>
  <c r="BS41" i="1"/>
  <c r="BS43" i="1"/>
  <c r="BS52" i="1"/>
  <c r="BS53" i="1"/>
  <c r="BS54" i="1"/>
  <c r="BS55" i="1"/>
  <c r="BS56" i="1"/>
  <c r="BS58" i="1"/>
  <c r="BS59" i="1"/>
  <c r="BS60" i="1"/>
  <c r="BS63" i="1"/>
  <c r="BS64" i="1"/>
  <c r="BS65" i="1"/>
  <c r="BS66" i="1"/>
  <c r="BS67" i="1"/>
  <c r="BS68" i="1"/>
  <c r="BS69" i="1"/>
  <c r="BN57" i="1"/>
  <c r="BK57" i="1"/>
  <c r="BN49" i="1"/>
  <c r="BK49" i="1"/>
  <c r="BN48" i="1"/>
  <c r="BK48" i="1"/>
  <c r="BN46" i="1"/>
  <c r="BK46" i="1"/>
  <c r="BN42" i="1"/>
  <c r="BK42" i="1"/>
  <c r="BN38" i="1"/>
  <c r="BK38" i="1"/>
  <c r="BN69" i="1"/>
  <c r="BN68" i="1"/>
  <c r="BN67" i="1"/>
  <c r="BN66" i="1"/>
  <c r="BN64" i="1"/>
  <c r="BN63" i="1"/>
  <c r="BN34" i="1"/>
  <c r="BN35" i="1"/>
  <c r="BN36" i="1"/>
  <c r="BN37" i="1"/>
  <c r="BN39" i="1"/>
  <c r="BN40" i="1"/>
  <c r="BN41" i="1"/>
  <c r="BN43" i="1"/>
  <c r="BN44" i="1"/>
  <c r="BN45" i="1"/>
  <c r="BN51" i="1"/>
  <c r="BN52" i="1"/>
  <c r="BN53" i="1"/>
  <c r="BN54" i="1"/>
  <c r="BN55" i="1"/>
  <c r="BN56" i="1"/>
  <c r="BN58" i="1"/>
  <c r="BN59" i="1"/>
  <c r="BN60" i="1"/>
  <c r="BK69" i="1"/>
  <c r="BK68" i="1"/>
  <c r="BK67" i="1"/>
  <c r="BK66" i="1"/>
  <c r="BK64" i="1"/>
  <c r="BK63" i="1"/>
  <c r="BK34" i="1"/>
  <c r="BK35" i="1"/>
  <c r="BK36" i="1"/>
  <c r="BK37" i="1"/>
  <c r="BK39" i="1"/>
  <c r="BK40" i="1"/>
  <c r="BK41" i="1"/>
  <c r="BK43" i="1"/>
  <c r="BK44" i="1"/>
  <c r="BK45" i="1"/>
  <c r="BK47" i="1"/>
  <c r="BK50" i="1"/>
  <c r="BK51" i="1"/>
  <c r="BK52" i="1"/>
  <c r="BK53" i="1"/>
  <c r="BK54" i="1"/>
  <c r="BK55" i="1"/>
  <c r="BK56" i="1"/>
  <c r="BK58" i="1"/>
  <c r="BK59" i="1"/>
  <c r="BK60" i="1"/>
  <c r="BN62" i="1"/>
  <c r="BK62" i="1"/>
  <c r="BN61" i="1"/>
  <c r="BK61" i="1"/>
  <c r="BN65" i="1"/>
  <c r="BK65" i="1"/>
  <c r="BF65" i="1"/>
  <c r="BC65" i="1"/>
  <c r="BF62" i="1"/>
  <c r="BC62" i="1"/>
  <c r="BF61" i="1"/>
  <c r="BC61" i="1"/>
  <c r="BF58" i="1"/>
  <c r="BC58" i="1"/>
  <c r="BF53" i="1"/>
  <c r="BC53" i="1"/>
  <c r="BF52" i="1"/>
  <c r="BC52" i="1"/>
  <c r="BF51" i="1"/>
  <c r="BC51" i="1"/>
  <c r="BF50" i="1"/>
  <c r="BC50" i="1"/>
  <c r="BF48" i="1"/>
  <c r="BC48" i="1"/>
  <c r="BF47" i="1"/>
  <c r="BC47" i="1"/>
  <c r="BF46" i="1"/>
  <c r="BC46" i="1"/>
  <c r="BF38" i="1"/>
  <c r="BC38" i="1"/>
  <c r="BF42" i="1"/>
  <c r="BC42" i="1"/>
  <c r="CD35" i="1"/>
  <c r="CD36" i="1"/>
  <c r="CD37" i="1"/>
  <c r="CD39" i="1"/>
  <c r="CD40" i="1"/>
  <c r="CD41" i="1"/>
  <c r="CD43" i="1"/>
  <c r="CD44" i="1"/>
  <c r="CD45" i="1"/>
  <c r="CD46" i="1"/>
  <c r="CD47" i="1"/>
  <c r="CD50" i="1"/>
  <c r="CD51" i="1"/>
  <c r="CD52" i="1"/>
  <c r="CD53" i="1"/>
  <c r="CD54" i="1"/>
  <c r="CD55" i="1"/>
  <c r="CD56" i="1"/>
  <c r="CD58" i="1"/>
  <c r="CD59" i="1"/>
  <c r="CD60" i="1"/>
  <c r="CD61" i="1"/>
  <c r="CD63" i="1"/>
  <c r="CD64" i="1"/>
  <c r="CD65" i="1"/>
  <c r="CD66" i="1"/>
  <c r="CD67" i="1"/>
  <c r="CD68" i="1"/>
  <c r="CD69" i="1"/>
  <c r="CA35" i="1"/>
  <c r="CA36" i="1"/>
  <c r="CA37" i="1"/>
  <c r="CA39" i="1"/>
  <c r="CA40" i="1"/>
  <c r="CA41" i="1"/>
  <c r="CA43" i="1"/>
  <c r="CA44" i="1"/>
  <c r="CA45" i="1"/>
  <c r="CA46" i="1"/>
  <c r="CA47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3" i="1"/>
  <c r="CA64" i="1"/>
  <c r="CA65" i="1"/>
  <c r="CA66" i="1"/>
  <c r="CA67" i="1"/>
  <c r="CA68" i="1"/>
  <c r="CA69" i="1"/>
  <c r="CE72" i="1"/>
  <c r="CE73" i="1"/>
  <c r="CE71" i="1"/>
  <c r="AX35" i="1"/>
  <c r="BF32" i="1"/>
  <c r="CE74" i="1"/>
  <c r="AU37" i="1"/>
  <c r="AU36" i="1"/>
  <c r="AX67" i="1"/>
  <c r="AU67" i="1"/>
  <c r="AX65" i="1"/>
  <c r="AU65" i="1"/>
  <c r="AX64" i="1"/>
  <c r="AU64" i="1"/>
  <c r="AX62" i="1"/>
  <c r="AU62" i="1"/>
  <c r="AX61" i="1"/>
  <c r="AU61" i="1"/>
  <c r="AX60" i="1"/>
  <c r="AU60" i="1"/>
  <c r="AX58" i="1"/>
  <c r="AU58" i="1"/>
  <c r="AX57" i="1"/>
  <c r="AU57" i="1"/>
  <c r="AX55" i="1"/>
  <c r="AU55" i="1"/>
  <c r="AX53" i="1"/>
  <c r="AU53" i="1"/>
  <c r="AX52" i="1"/>
  <c r="AU52" i="1"/>
  <c r="AX51" i="1"/>
  <c r="AU51" i="1"/>
  <c r="AX50" i="1"/>
  <c r="AU50" i="1"/>
  <c r="AX48" i="1"/>
  <c r="AU48" i="1"/>
  <c r="AX47" i="1"/>
  <c r="AU47" i="1"/>
  <c r="AX46" i="1"/>
  <c r="AU46" i="1"/>
  <c r="AX45" i="1"/>
  <c r="AU45" i="1"/>
  <c r="AX44" i="1"/>
  <c r="AU44" i="1"/>
  <c r="AX42" i="1"/>
  <c r="AU42" i="1"/>
  <c r="AX38" i="1"/>
  <c r="AU38" i="1"/>
  <c r="AU35" i="1"/>
  <c r="AP68" i="1"/>
  <c r="AM68" i="1"/>
  <c r="AP67" i="1"/>
  <c r="AM67" i="1"/>
  <c r="AP66" i="1"/>
  <c r="AM66" i="1"/>
  <c r="AP65" i="1"/>
  <c r="AM65" i="1"/>
  <c r="AP64" i="1"/>
  <c r="AM64" i="1"/>
  <c r="AP63" i="1"/>
  <c r="AM63" i="1"/>
  <c r="AP62" i="1"/>
  <c r="AM62" i="1"/>
  <c r="AP61" i="1"/>
  <c r="AM61" i="1"/>
  <c r="AP60" i="1"/>
  <c r="AM60" i="1"/>
  <c r="AP59" i="1"/>
  <c r="AM59" i="1"/>
  <c r="AP58" i="1"/>
  <c r="AM58" i="1"/>
  <c r="AP57" i="1"/>
  <c r="AM57" i="1"/>
  <c r="AP56" i="1"/>
  <c r="AM56" i="1"/>
  <c r="AP55" i="1"/>
  <c r="AM55" i="1"/>
  <c r="AP54" i="1"/>
  <c r="AM54" i="1"/>
  <c r="AP53" i="1"/>
  <c r="AM53" i="1"/>
  <c r="AP52" i="1"/>
  <c r="AM52" i="1"/>
  <c r="AP51" i="1"/>
  <c r="AM51" i="1"/>
  <c r="AP50" i="1"/>
  <c r="AM50" i="1"/>
  <c r="AP48" i="1"/>
  <c r="AM48" i="1"/>
  <c r="AP47" i="1"/>
  <c r="AM47" i="1"/>
  <c r="AP46" i="1"/>
  <c r="AM46" i="1"/>
  <c r="AP45" i="1"/>
  <c r="AM45" i="1"/>
  <c r="AP44" i="1"/>
  <c r="AM44" i="1"/>
  <c r="AP43" i="1"/>
  <c r="AM43" i="1"/>
  <c r="AP42" i="1"/>
  <c r="AM42" i="1"/>
  <c r="AP39" i="1"/>
  <c r="AM39" i="1"/>
  <c r="AP38" i="1"/>
  <c r="AM38" i="1"/>
  <c r="AP37" i="1"/>
  <c r="AM37" i="1"/>
  <c r="AP35" i="1"/>
  <c r="AM35" i="1"/>
  <c r="BF68" i="1"/>
  <c r="BF66" i="1"/>
  <c r="BF64" i="1"/>
  <c r="BF63" i="1"/>
  <c r="BF60" i="1"/>
  <c r="BF59" i="1"/>
  <c r="BF56" i="1"/>
  <c r="BF55" i="1"/>
  <c r="BF54" i="1"/>
  <c r="BF44" i="1"/>
  <c r="BF43" i="1"/>
  <c r="BF41" i="1"/>
  <c r="BF40" i="1"/>
  <c r="BF39" i="1"/>
  <c r="BF37" i="1"/>
  <c r="BF36" i="1"/>
  <c r="BC59" i="1"/>
  <c r="BC60" i="1"/>
  <c r="BC63" i="1"/>
  <c r="BC64" i="1"/>
  <c r="BC66" i="1"/>
  <c r="BC67" i="1"/>
  <c r="BC68" i="1"/>
  <c r="BC57" i="1"/>
  <c r="BC56" i="1"/>
  <c r="BC55" i="1"/>
  <c r="BC54" i="1"/>
  <c r="BC45" i="1"/>
  <c r="BC44" i="1"/>
  <c r="BC43" i="1"/>
  <c r="BC41" i="1"/>
  <c r="BC40" i="1"/>
  <c r="BC39" i="1"/>
  <c r="AX43" i="1"/>
  <c r="AX41" i="1"/>
  <c r="AX40" i="1"/>
  <c r="AX36" i="1"/>
  <c r="AU68" i="1"/>
  <c r="AU66" i="1"/>
  <c r="AU63" i="1"/>
  <c r="AU59" i="1"/>
  <c r="AU56" i="1"/>
  <c r="AU54" i="1"/>
  <c r="AU43" i="1"/>
  <c r="AU40" i="1"/>
  <c r="AU41" i="1"/>
  <c r="AU39" i="1"/>
  <c r="AM41" i="1"/>
  <c r="AM40" i="1"/>
  <c r="AM36" i="1"/>
  <c r="BC37" i="1"/>
  <c r="BC36" i="1"/>
  <c r="BC35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7" i="1"/>
  <c r="BS22" i="1"/>
  <c r="BS23" i="1"/>
  <c r="BS24" i="1"/>
  <c r="BS26" i="1"/>
  <c r="BS27" i="1"/>
  <c r="BS28" i="1"/>
  <c r="BS29" i="1"/>
  <c r="BS30" i="1"/>
  <c r="BS31" i="1"/>
  <c r="BS32" i="1"/>
  <c r="BS33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7" i="1"/>
  <c r="AH34" i="1"/>
  <c r="AH32" i="1"/>
  <c r="AH31" i="1"/>
  <c r="AH29" i="1"/>
  <c r="AH28" i="1"/>
  <c r="AH26" i="1"/>
  <c r="AH22" i="1"/>
  <c r="AH19" i="1"/>
  <c r="AH18" i="1"/>
  <c r="AH17" i="1"/>
  <c r="AH16" i="1"/>
  <c r="AH15" i="1"/>
  <c r="AH14" i="1"/>
  <c r="AH13" i="1"/>
  <c r="AH12" i="1"/>
  <c r="AH11" i="1"/>
  <c r="AH9" i="1"/>
  <c r="AH7" i="1"/>
  <c r="AP34" i="1"/>
  <c r="AP25" i="1"/>
  <c r="AP31" i="1"/>
  <c r="AP30" i="1"/>
  <c r="AP29" i="1"/>
  <c r="AP28" i="1"/>
  <c r="AP23" i="1"/>
  <c r="AP22" i="1"/>
  <c r="AP19" i="1"/>
  <c r="AP18" i="1"/>
  <c r="AP17" i="1"/>
  <c r="AP16" i="1"/>
  <c r="AP15" i="1"/>
  <c r="AP14" i="1"/>
  <c r="AP13" i="1"/>
  <c r="AP12" i="1"/>
  <c r="AP11" i="1"/>
  <c r="AP9" i="1"/>
  <c r="AP7" i="1"/>
  <c r="AX34" i="1"/>
  <c r="AX25" i="1"/>
  <c r="AX32" i="1"/>
  <c r="AX31" i="1"/>
  <c r="AX29" i="1"/>
  <c r="AX28" i="1"/>
  <c r="AX27" i="1"/>
  <c r="AX23" i="1"/>
  <c r="AX19" i="1"/>
  <c r="AX18" i="1"/>
  <c r="AX17" i="1"/>
  <c r="AX16" i="1"/>
  <c r="AX15" i="1"/>
  <c r="AX14" i="1"/>
  <c r="AX13" i="1"/>
  <c r="AX12" i="1"/>
  <c r="AX11" i="1"/>
  <c r="AX9" i="1"/>
  <c r="AX7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6" i="1"/>
  <c r="BF27" i="1"/>
  <c r="BF28" i="1"/>
  <c r="BF29" i="1"/>
  <c r="BF30" i="1"/>
  <c r="BF31" i="1"/>
  <c r="BF25" i="1"/>
  <c r="BF34" i="1"/>
  <c r="BF7" i="1"/>
  <c r="BC34" i="1"/>
  <c r="BC25" i="1"/>
  <c r="BC32" i="1"/>
  <c r="BC31" i="1"/>
  <c r="BC30" i="1"/>
  <c r="BC29" i="1"/>
  <c r="BC28" i="1"/>
  <c r="BC27" i="1"/>
  <c r="BC26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7" i="1"/>
  <c r="AU34" i="1"/>
  <c r="AU25" i="1"/>
  <c r="AU31" i="1"/>
  <c r="AU30" i="1"/>
  <c r="AU29" i="1"/>
  <c r="AU28" i="1"/>
  <c r="AU27" i="1"/>
  <c r="AU23" i="1"/>
  <c r="AU19" i="1"/>
  <c r="AU18" i="1"/>
  <c r="AU17" i="1"/>
  <c r="AU16" i="1"/>
  <c r="AU15" i="1"/>
  <c r="AU14" i="1"/>
  <c r="AU13" i="1"/>
  <c r="AU12" i="1"/>
  <c r="AU11" i="1"/>
  <c r="AU9" i="1"/>
  <c r="AU7" i="1"/>
  <c r="AM34" i="1"/>
  <c r="AM25" i="1"/>
  <c r="AM32" i="1"/>
  <c r="AM31" i="1"/>
  <c r="AM30" i="1"/>
  <c r="AM29" i="1"/>
  <c r="AM28" i="1"/>
  <c r="AM27" i="1"/>
  <c r="AM23" i="1"/>
  <c r="AM22" i="1"/>
  <c r="AM19" i="1"/>
  <c r="AM18" i="1"/>
  <c r="AM17" i="1"/>
  <c r="AM16" i="1"/>
  <c r="AM15" i="1"/>
  <c r="AM14" i="1"/>
  <c r="AM13" i="1"/>
  <c r="AM12" i="1"/>
  <c r="AM11" i="1"/>
  <c r="AM9" i="1"/>
  <c r="AM7" i="1"/>
  <c r="AE22" i="1"/>
  <c r="AE23" i="1"/>
  <c r="AE26" i="1"/>
  <c r="AE27" i="1"/>
  <c r="AE28" i="1"/>
  <c r="AE29" i="1"/>
  <c r="AE30" i="1"/>
  <c r="AE31" i="1"/>
  <c r="AE32" i="1"/>
  <c r="AE25" i="1"/>
  <c r="AE34" i="1"/>
  <c r="AE9" i="1"/>
  <c r="AE11" i="1"/>
  <c r="AE12" i="1"/>
  <c r="AE13" i="1"/>
  <c r="AE14" i="1"/>
  <c r="AE15" i="1"/>
  <c r="AE16" i="1"/>
  <c r="AE17" i="1"/>
  <c r="AE18" i="1"/>
  <c r="AE19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4" i="1"/>
  <c r="Z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4" i="1"/>
  <c r="W7" i="1"/>
  <c r="R12" i="1"/>
  <c r="R13" i="1"/>
  <c r="R14" i="1"/>
  <c r="R15" i="1"/>
  <c r="R16" i="1"/>
  <c r="R17" i="1"/>
  <c r="R18" i="1"/>
  <c r="R19" i="1"/>
  <c r="R34" i="1"/>
  <c r="R11" i="1"/>
  <c r="R9" i="1"/>
  <c r="R7" i="1"/>
  <c r="O34" i="1"/>
  <c r="O25" i="1"/>
  <c r="O12" i="1"/>
  <c r="O13" i="1"/>
  <c r="O14" i="1"/>
  <c r="O15" i="1"/>
  <c r="O16" i="1"/>
  <c r="O17" i="1"/>
  <c r="O18" i="1"/>
  <c r="O19" i="1"/>
  <c r="O11" i="1"/>
  <c r="O9" i="1"/>
  <c r="O7" i="1"/>
  <c r="BN25" i="1"/>
  <c r="BN26" i="1"/>
  <c r="BN27" i="1"/>
  <c r="BN28" i="1"/>
  <c r="BN29" i="1"/>
  <c r="BN30" i="1"/>
  <c r="BN31" i="1"/>
  <c r="BN32" i="1"/>
  <c r="BN33" i="1"/>
  <c r="BN23" i="1"/>
  <c r="BN24" i="1"/>
  <c r="BN22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7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7" i="1"/>
  <c r="CD28" i="1"/>
  <c r="CD29" i="1"/>
  <c r="CD30" i="1"/>
  <c r="CD31" i="1"/>
  <c r="CD32" i="1"/>
  <c r="CD33" i="1"/>
  <c r="CD34" i="1"/>
  <c r="CD7" i="1"/>
  <c r="CA33" i="1"/>
  <c r="CA34" i="1"/>
  <c r="CA32" i="1"/>
  <c r="CA30" i="1"/>
  <c r="CA24" i="1"/>
  <c r="CA25" i="1"/>
  <c r="CA26" i="1"/>
  <c r="CA27" i="1"/>
  <c r="CA28" i="1"/>
  <c r="CA23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7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3" i="1"/>
  <c r="CT24" i="1"/>
  <c r="CT25" i="1"/>
  <c r="CT26" i="1"/>
  <c r="CT27" i="1"/>
  <c r="CT28" i="1"/>
  <c r="CT30" i="1"/>
  <c r="CT32" i="1"/>
  <c r="CT33" i="1"/>
  <c r="CT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3" i="1"/>
  <c r="CQ24" i="1"/>
  <c r="CQ25" i="1"/>
  <c r="CQ26" i="1"/>
  <c r="CQ27" i="1"/>
  <c r="CQ28" i="1"/>
  <c r="CQ30" i="1"/>
  <c r="CQ32" i="1"/>
  <c r="CQ33" i="1"/>
  <c r="CQ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3" i="1"/>
  <c r="DB24" i="1"/>
  <c r="DB25" i="1"/>
  <c r="DB26" i="1"/>
  <c r="DB27" i="1"/>
  <c r="DB28" i="1"/>
  <c r="DB30" i="1"/>
  <c r="DB32" i="1"/>
  <c r="DB33" i="1"/>
  <c r="DB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3" i="1"/>
  <c r="CY24" i="1"/>
  <c r="CY25" i="1"/>
  <c r="CY26" i="1"/>
  <c r="CY27" i="1"/>
  <c r="CY28" i="1"/>
  <c r="CY30" i="1"/>
  <c r="CY32" i="1"/>
  <c r="CY33" i="1"/>
  <c r="CY6" i="1"/>
  <c r="DJ7" i="1"/>
  <c r="DJ8" i="1"/>
  <c r="DJ9" i="1"/>
  <c r="DJ11" i="1"/>
  <c r="DJ13" i="1"/>
  <c r="DJ19" i="1"/>
  <c r="DJ22" i="1"/>
  <c r="DJ23" i="1"/>
  <c r="DJ24" i="1"/>
  <c r="DJ25" i="1"/>
  <c r="DJ26" i="1"/>
  <c r="DJ27" i="1"/>
  <c r="DJ28" i="1"/>
  <c r="DJ29" i="1"/>
  <c r="DJ30" i="1"/>
  <c r="DJ32" i="1"/>
  <c r="DJ33" i="1"/>
  <c r="DJ6" i="1"/>
  <c r="DG7" i="1"/>
  <c r="DG8" i="1"/>
  <c r="DG9" i="1"/>
  <c r="DG11" i="1"/>
  <c r="DG13" i="1"/>
  <c r="DG19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6" i="1"/>
  <c r="DR7" i="1"/>
  <c r="DR8" i="1"/>
  <c r="DR9" i="1"/>
  <c r="DR10" i="1"/>
  <c r="DR11" i="1"/>
  <c r="DR13" i="1"/>
  <c r="DR14" i="1"/>
  <c r="DR15" i="1"/>
  <c r="DR16" i="1"/>
  <c r="DR19" i="1"/>
  <c r="DR20" i="1"/>
  <c r="DR21" i="1"/>
  <c r="DR23" i="1"/>
  <c r="DR25" i="1"/>
  <c r="DR26" i="1"/>
  <c r="DR27" i="1"/>
  <c r="DR28" i="1"/>
  <c r="DR30" i="1"/>
  <c r="DR31" i="1"/>
  <c r="DR32" i="1"/>
  <c r="DR33" i="1"/>
  <c r="DR6" i="1"/>
  <c r="DO7" i="1"/>
  <c r="DO8" i="1"/>
  <c r="DO9" i="1"/>
  <c r="DO10" i="1"/>
  <c r="DO11" i="1"/>
  <c r="DO13" i="1"/>
  <c r="DO14" i="1"/>
  <c r="DO15" i="1"/>
  <c r="DO16" i="1"/>
  <c r="DO17" i="1"/>
  <c r="DO18" i="1"/>
  <c r="DO19" i="1"/>
  <c r="DO20" i="1"/>
  <c r="DO21" i="1"/>
  <c r="DO23" i="1"/>
  <c r="DO25" i="1"/>
  <c r="DO26" i="1"/>
  <c r="DO27" i="1"/>
  <c r="DO28" i="1"/>
  <c r="DO30" i="1"/>
  <c r="DO31" i="1"/>
  <c r="DO32" i="1"/>
  <c r="DO33" i="1"/>
  <c r="DO6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3" i="1"/>
  <c r="DZ24" i="1"/>
  <c r="DZ25" i="1"/>
  <c r="DZ26" i="1"/>
  <c r="DZ27" i="1"/>
  <c r="DZ28" i="1"/>
  <c r="DZ30" i="1"/>
  <c r="DZ31" i="1"/>
  <c r="DZ32" i="1"/>
  <c r="DZ33" i="1"/>
  <c r="DZ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3" i="1"/>
  <c r="DW24" i="1"/>
  <c r="DW25" i="1"/>
  <c r="DW26" i="1"/>
  <c r="DW27" i="1"/>
  <c r="DW28" i="1"/>
  <c r="DW30" i="1"/>
  <c r="DW31" i="1"/>
  <c r="DW32" i="1"/>
  <c r="DW33" i="1"/>
  <c r="DW6" i="1"/>
  <c r="EH7" i="1"/>
  <c r="EH8" i="1"/>
  <c r="EH9" i="1"/>
  <c r="EH10" i="1"/>
  <c r="EH11" i="1"/>
  <c r="EH12" i="1"/>
  <c r="EH13" i="1"/>
  <c r="EH14" i="1"/>
  <c r="EH15" i="1"/>
  <c r="EH16" i="1"/>
  <c r="EH18" i="1"/>
  <c r="EH19" i="1"/>
  <c r="EH20" i="1"/>
  <c r="EH21" i="1"/>
  <c r="EH23" i="1"/>
  <c r="EH24" i="1"/>
  <c r="EH25" i="1"/>
  <c r="EH26" i="1"/>
  <c r="EH27" i="1"/>
  <c r="EH28" i="1"/>
  <c r="EH30" i="1"/>
  <c r="EH31" i="1"/>
  <c r="EH32" i="1"/>
  <c r="EH6" i="1"/>
  <c r="EE7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3" i="1"/>
  <c r="EE24" i="1"/>
  <c r="EE25" i="1"/>
  <c r="EE26" i="1"/>
  <c r="EE27" i="1"/>
  <c r="EE28" i="1"/>
  <c r="EE30" i="1"/>
  <c r="EE31" i="1"/>
  <c r="EE32" i="1"/>
  <c r="EE33" i="1"/>
  <c r="EE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30" i="1"/>
  <c r="EP31" i="1"/>
  <c r="EP32" i="1"/>
  <c r="EP33" i="1"/>
  <c r="EP6" i="1"/>
  <c r="EM7" i="1"/>
  <c r="EM8" i="1"/>
  <c r="EM9" i="1"/>
  <c r="EM10" i="1"/>
  <c r="EM11" i="1"/>
  <c r="EM12" i="1"/>
  <c r="EM13" i="1"/>
  <c r="EM14" i="1"/>
  <c r="EM15" i="1"/>
  <c r="EM16" i="1"/>
  <c r="EM17" i="1"/>
  <c r="EM18" i="1"/>
  <c r="EM19" i="1"/>
  <c r="EM20" i="1"/>
  <c r="EM21" i="1"/>
  <c r="EM22" i="1"/>
  <c r="EM23" i="1"/>
  <c r="EM24" i="1"/>
  <c r="EM25" i="1"/>
  <c r="EM26" i="1"/>
  <c r="EM27" i="1"/>
  <c r="EM28" i="1"/>
  <c r="EM30" i="1"/>
  <c r="EM31" i="1"/>
  <c r="EM32" i="1"/>
  <c r="EM33" i="1"/>
  <c r="EM6" i="1"/>
  <c r="EX33" i="1"/>
  <c r="EU33" i="1"/>
  <c r="EX32" i="1"/>
  <c r="EU32" i="1"/>
  <c r="EX31" i="1"/>
  <c r="EU31" i="1"/>
  <c r="EX30" i="1"/>
  <c r="EU30" i="1"/>
  <c r="EU29" i="1"/>
  <c r="EX28" i="1"/>
  <c r="EU28" i="1"/>
  <c r="EX27" i="1"/>
  <c r="EU27" i="1"/>
  <c r="EX26" i="1"/>
  <c r="EU26" i="1"/>
  <c r="EX25" i="1"/>
  <c r="EU25" i="1"/>
  <c r="EX24" i="1"/>
  <c r="EU24" i="1"/>
  <c r="EX23" i="1"/>
  <c r="EU23" i="1"/>
  <c r="EX22" i="1"/>
  <c r="EU22" i="1"/>
  <c r="EX21" i="1"/>
  <c r="EU21" i="1"/>
  <c r="EX20" i="1"/>
  <c r="EU20" i="1"/>
  <c r="EX19" i="1"/>
  <c r="EU19" i="1"/>
  <c r="EX18" i="1"/>
  <c r="EU18" i="1"/>
  <c r="EX17" i="1"/>
  <c r="EU17" i="1"/>
  <c r="EX16" i="1"/>
  <c r="EU16" i="1"/>
  <c r="EX15" i="1"/>
  <c r="EU15" i="1"/>
  <c r="EX14" i="1"/>
  <c r="EU14" i="1"/>
  <c r="EX13" i="1"/>
  <c r="EU13" i="1"/>
  <c r="EX12" i="1"/>
  <c r="EU12" i="1"/>
  <c r="EX11" i="1"/>
  <c r="EU11" i="1"/>
  <c r="EX10" i="1"/>
  <c r="EU10" i="1"/>
  <c r="EX9" i="1"/>
  <c r="EU9" i="1"/>
  <c r="EX8" i="1"/>
  <c r="EU8" i="1"/>
  <c r="EX7" i="1"/>
  <c r="EU7" i="1"/>
  <c r="EX6" i="1"/>
  <c r="EU6" i="1"/>
</calcChain>
</file>

<file path=xl/sharedStrings.xml><?xml version="1.0" encoding="utf-8"?>
<sst xmlns="http://schemas.openxmlformats.org/spreadsheetml/2006/main" count="334" uniqueCount="81">
  <si>
    <t>Kon Tum</t>
  </si>
  <si>
    <t>Gia Lai</t>
  </si>
  <si>
    <t>Long An</t>
  </si>
  <si>
    <t>An Giang</t>
  </si>
  <si>
    <t>No.</t>
  </si>
  <si>
    <t>Province</t>
  </si>
  <si>
    <t>District</t>
  </si>
  <si>
    <t>Total</t>
  </si>
  <si>
    <t>JE VACCINATION DATA IN VIET NAM, 1997 - 2016</t>
  </si>
  <si>
    <t>%</t>
  </si>
  <si>
    <t>2 Doses</t>
  </si>
  <si>
    <t>3 Doses</t>
  </si>
  <si>
    <t>Implement</t>
  </si>
  <si>
    <t>Target</t>
  </si>
  <si>
    <t>Result</t>
  </si>
  <si>
    <t>NA</t>
  </si>
  <si>
    <t>Northern</t>
  </si>
  <si>
    <t>Central</t>
  </si>
  <si>
    <t>Highlands</t>
  </si>
  <si>
    <t>South</t>
  </si>
  <si>
    <t>TOTAL</t>
  </si>
  <si>
    <t>Ha Noi</t>
  </si>
  <si>
    <t>Hai Phong</t>
  </si>
  <si>
    <t>Thai Binh</t>
  </si>
  <si>
    <t>Nam Dinh</t>
  </si>
  <si>
    <t>Ha Nam</t>
  </si>
  <si>
    <t>Ninh Binh</t>
  </si>
  <si>
    <t>Thanh Hoa</t>
  </si>
  <si>
    <t>Bac Giang</t>
  </si>
  <si>
    <t>Bac Ninh</t>
  </si>
  <si>
    <t>Phu Tho</t>
  </si>
  <si>
    <t>Vinh Phuc</t>
  </si>
  <si>
    <t>Hai Duong</t>
  </si>
  <si>
    <t>Hung Yen</t>
  </si>
  <si>
    <t>Thai Nguyen</t>
  </si>
  <si>
    <t>Bac Kan</t>
  </si>
  <si>
    <t>Quang Ninh</t>
  </si>
  <si>
    <t>Hoa Binh</t>
  </si>
  <si>
    <t>Nghe An</t>
  </si>
  <si>
    <t>Ha Tinh</t>
  </si>
  <si>
    <t>Lai Chau</t>
  </si>
  <si>
    <t>Lang Son</t>
  </si>
  <si>
    <t>Tuyen Quang</t>
  </si>
  <si>
    <t>Ha Giang</t>
  </si>
  <si>
    <t>Cao Bang</t>
  </si>
  <si>
    <t>Yen Bai</t>
  </si>
  <si>
    <t>Lao Cai</t>
  </si>
  <si>
    <t>Son La</t>
  </si>
  <si>
    <t>Dien Bien</t>
  </si>
  <si>
    <t>Ha Tay</t>
  </si>
  <si>
    <t>Quang Binh</t>
  </si>
  <si>
    <t>Quang Tri</t>
  </si>
  <si>
    <t>Thua Thien Hue</t>
  </si>
  <si>
    <t>Da Nang</t>
  </si>
  <si>
    <t>Quang Nam</t>
  </si>
  <si>
    <t>Quang Ngai</t>
  </si>
  <si>
    <t>Binh Dinh</t>
  </si>
  <si>
    <t>Phu Yen</t>
  </si>
  <si>
    <t>Khanh Hoa</t>
  </si>
  <si>
    <t>Binh Thuan</t>
  </si>
  <si>
    <t>Ninh Thuan</t>
  </si>
  <si>
    <t>Ba Ria Vung Tau</t>
  </si>
  <si>
    <t>Dong Nai</t>
  </si>
  <si>
    <t>Tien Giang</t>
  </si>
  <si>
    <t>Lam Dong</t>
  </si>
  <si>
    <t>Tay Ninh</t>
  </si>
  <si>
    <t>Can Tho</t>
  </si>
  <si>
    <t>Soc Trang</t>
  </si>
  <si>
    <t>Ben Tre</t>
  </si>
  <si>
    <t>Tra Vinh</t>
  </si>
  <si>
    <t>Vinh Long</t>
  </si>
  <si>
    <t>Dong Thap</t>
  </si>
  <si>
    <t>Binh Duong</t>
  </si>
  <si>
    <t>Binh Phuoc</t>
  </si>
  <si>
    <t>Kien Giang</t>
  </si>
  <si>
    <t>Ca Mau</t>
  </si>
  <si>
    <t>Bac Lieu</t>
  </si>
  <si>
    <t>Hau Giang</t>
  </si>
  <si>
    <t>Ho Chi Minh</t>
  </si>
  <si>
    <t>Dak Lak</t>
  </si>
  <si>
    <t>Dak Nong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</si>
</sst>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5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0"/>
      <name val="Arial"/>
      <family val="2"/>
    </font>
    <font>
      <sz val="12"/>
      <name val=".VnTime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2"/>
    </font>
    <font>
      <sz val="12"/>
      <color rgb="FF000000"/>
      <name val="Times New Roman"/>
      <family val="2"/>
    </font>
    <font>
      <vertAlign val="superscript"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2" fillId="0" borderId="0"/>
  </cellStyleXfs>
  <cellXfs count="116">
    <xf numFmtId="0" fontId="0" fillId="0" borderId="0" xfId="0"/>
    <xf numFmtId="0" fontId="5" fillId="0" borderId="1" xfId="0" applyFont="1" applyFill="1" applyBorder="1" applyAlignment="1">
      <alignment horizontal="center" vertical="center"/>
    </xf>
    <xf numFmtId="0" fontId="5" fillId="0" borderId="1" xfId="3" applyNumberFormat="1" applyFont="1" applyFill="1" applyBorder="1" applyAlignment="1">
      <alignment vertical="center"/>
    </xf>
    <xf numFmtId="49" fontId="5" fillId="0" borderId="1" xfId="2" applyNumberFormat="1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164" fontId="6" fillId="0" borderId="1" xfId="1" applyNumberFormat="1" applyFont="1" applyFill="1" applyBorder="1" applyAlignment="1">
      <alignment horizontal="center" vertical="center" wrapText="1"/>
    </xf>
    <xf numFmtId="165" fontId="5" fillId="0" borderId="1" xfId="2" applyNumberFormat="1" applyFont="1" applyFill="1" applyBorder="1" applyAlignment="1"/>
    <xf numFmtId="164" fontId="5" fillId="2" borderId="1" xfId="1" applyNumberFormat="1" applyFont="1" applyFill="1" applyBorder="1" applyAlignment="1">
      <alignment vertical="center"/>
    </xf>
    <xf numFmtId="165" fontId="5" fillId="2" borderId="1" xfId="2" applyNumberFormat="1" applyFont="1" applyFill="1" applyBorder="1" applyAlignment="1"/>
    <xf numFmtId="3" fontId="9" fillId="3" borderId="1" xfId="0" applyNumberFormat="1" applyFont="1" applyFill="1" applyBorder="1" applyAlignment="1">
      <alignment horizontal="right" vertical="center" wrapText="1"/>
    </xf>
    <xf numFmtId="0" fontId="9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right" vertical="center" wrapText="1"/>
    </xf>
    <xf numFmtId="0" fontId="8" fillId="0" borderId="1" xfId="0" applyFont="1" applyBorder="1" applyAlignment="1">
      <alignment horizontal="center"/>
    </xf>
    <xf numFmtId="165" fontId="5" fillId="0" borderId="5" xfId="2" applyNumberFormat="1" applyFont="1" applyFill="1" applyBorder="1" applyAlignment="1"/>
    <xf numFmtId="0" fontId="0" fillId="0" borderId="1" xfId="0" applyFont="1" applyBorder="1" applyAlignment="1">
      <alignment horizontal="center"/>
    </xf>
    <xf numFmtId="165" fontId="10" fillId="0" borderId="1" xfId="2" applyNumberFormat="1" applyFont="1" applyFill="1" applyBorder="1" applyAlignment="1"/>
    <xf numFmtId="3" fontId="11" fillId="3" borderId="1" xfId="0" applyNumberFormat="1" applyFont="1" applyFill="1" applyBorder="1" applyAlignment="1">
      <alignment vertical="center" wrapText="1"/>
    </xf>
    <xf numFmtId="3" fontId="9" fillId="3" borderId="1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3" fontId="0" fillId="0" borderId="1" xfId="0" applyNumberFormat="1" applyFont="1" applyBorder="1"/>
    <xf numFmtId="3" fontId="0" fillId="0" borderId="1" xfId="0" applyNumberFormat="1" applyBorder="1"/>
    <xf numFmtId="3" fontId="5" fillId="0" borderId="1" xfId="0" applyNumberFormat="1" applyFont="1" applyBorder="1" applyAlignment="1">
      <alignment horizontal="right" vertical="center"/>
    </xf>
    <xf numFmtId="3" fontId="8" fillId="0" borderId="1" xfId="0" applyNumberFormat="1" applyFont="1" applyBorder="1"/>
    <xf numFmtId="3" fontId="8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10" fillId="0" borderId="6" xfId="2" applyNumberFormat="1" applyFont="1" applyFill="1" applyBorder="1" applyAlignment="1"/>
    <xf numFmtId="3" fontId="0" fillId="0" borderId="1" xfId="0" applyNumberFormat="1" applyBorder="1" applyAlignment="1">
      <alignment horizontal="center"/>
    </xf>
    <xf numFmtId="0" fontId="0" fillId="0" borderId="1" xfId="0" applyBorder="1"/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/>
    <xf numFmtId="49" fontId="0" fillId="0" borderId="1" xfId="0" applyNumberForma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3" fontId="13" fillId="3" borderId="1" xfId="0" applyNumberFormat="1" applyFont="1" applyFill="1" applyBorder="1" applyAlignment="1">
      <alignment vertical="center" wrapText="1"/>
    </xf>
    <xf numFmtId="165" fontId="4" fillId="0" borderId="1" xfId="2" applyNumberFormat="1" applyFont="1" applyFill="1" applyBorder="1" applyAlignment="1"/>
    <xf numFmtId="0" fontId="0" fillId="0" borderId="6" xfId="0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8" fillId="0" borderId="6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0" xfId="0" applyNumberFormat="1"/>
    <xf numFmtId="0" fontId="5" fillId="0" borderId="1" xfId="2" applyNumberFormat="1" applyFont="1" applyFill="1" applyBorder="1" applyAlignment="1">
      <alignment horizontal="center"/>
    </xf>
    <xf numFmtId="0" fontId="5" fillId="0" borderId="1" xfId="2" quotePrefix="1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8" fillId="0" borderId="1" xfId="0" applyNumberFormat="1" applyFont="1" applyBorder="1" applyAlignment="1">
      <alignment horizontal="center"/>
    </xf>
    <xf numFmtId="3" fontId="8" fillId="0" borderId="1" xfId="0" applyNumberFormat="1" applyFont="1" applyFill="1" applyBorder="1" applyAlignment="1">
      <alignment horizontal="center"/>
    </xf>
    <xf numFmtId="3" fontId="8" fillId="0" borderId="6" xfId="0" applyNumberFormat="1" applyFont="1" applyFill="1" applyBorder="1" applyAlignment="1">
      <alignment horizontal="center"/>
    </xf>
    <xf numFmtId="1" fontId="0" fillId="0" borderId="6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3" fontId="0" fillId="2" borderId="7" xfId="0" applyNumberFormat="1" applyFill="1" applyBorder="1" applyAlignment="1"/>
    <xf numFmtId="3" fontId="0" fillId="2" borderId="5" xfId="0" applyNumberFormat="1" applyFill="1" applyBorder="1" applyAlignment="1"/>
    <xf numFmtId="3" fontId="6" fillId="0" borderId="1" xfId="2" applyNumberFormat="1" applyFont="1" applyFill="1" applyBorder="1" applyAlignment="1">
      <alignment horizontal="center" vertical="center" wrapText="1"/>
    </xf>
    <xf numFmtId="3" fontId="6" fillId="0" borderId="3" xfId="2" applyNumberFormat="1" applyFont="1" applyFill="1" applyBorder="1" applyAlignment="1">
      <alignment horizontal="center" vertical="center" wrapText="1"/>
    </xf>
    <xf numFmtId="3" fontId="8" fillId="0" borderId="1" xfId="0" applyNumberFormat="1" applyFont="1" applyFill="1" applyBorder="1" applyAlignment="1"/>
    <xf numFmtId="3" fontId="0" fillId="2" borderId="6" xfId="0" applyNumberFormat="1" applyFont="1" applyFill="1" applyBorder="1" applyAlignment="1">
      <alignment horizontal="center"/>
    </xf>
    <xf numFmtId="3" fontId="0" fillId="2" borderId="7" xfId="0" applyNumberFormat="1" applyFont="1" applyFill="1" applyBorder="1" applyAlignment="1">
      <alignment horizontal="center"/>
    </xf>
    <xf numFmtId="3" fontId="0" fillId="2" borderId="5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64" fontId="4" fillId="0" borderId="1" xfId="1" applyNumberFormat="1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3" fontId="0" fillId="2" borderId="6" xfId="0" applyNumberFormat="1" applyFill="1" applyBorder="1" applyAlignment="1">
      <alignment horizontal="center"/>
    </xf>
    <xf numFmtId="3" fontId="0" fillId="2" borderId="7" xfId="0" applyNumberFormat="1" applyFill="1" applyBorder="1" applyAlignment="1">
      <alignment horizontal="center"/>
    </xf>
    <xf numFmtId="3" fontId="0" fillId="2" borderId="5" xfId="0" applyNumberFormat="1" applyFill="1" applyBorder="1" applyAlignment="1">
      <alignment horizontal="center"/>
    </xf>
    <xf numFmtId="165" fontId="10" fillId="2" borderId="6" xfId="2" applyNumberFormat="1" applyFont="1" applyFill="1" applyBorder="1" applyAlignment="1">
      <alignment horizontal="center"/>
    </xf>
    <xf numFmtId="165" fontId="10" fillId="2" borderId="7" xfId="2" applyNumberFormat="1" applyFont="1" applyFill="1" applyBorder="1" applyAlignment="1">
      <alignment horizontal="center"/>
    </xf>
    <xf numFmtId="165" fontId="10" fillId="2" borderId="5" xfId="2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165" fontId="5" fillId="2" borderId="6" xfId="2" applyNumberFormat="1" applyFont="1" applyFill="1" applyBorder="1" applyAlignment="1">
      <alignment horizontal="center"/>
    </xf>
    <xf numFmtId="165" fontId="5" fillId="2" borderId="7" xfId="2" applyNumberFormat="1" applyFont="1" applyFill="1" applyBorder="1" applyAlignment="1">
      <alignment horizontal="center"/>
    </xf>
    <xf numFmtId="165" fontId="5" fillId="2" borderId="5" xfId="2" applyNumberFormat="1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3" fontId="8" fillId="2" borderId="6" xfId="0" applyNumberFormat="1" applyFont="1" applyFill="1" applyBorder="1" applyAlignment="1">
      <alignment horizontal="center"/>
    </xf>
    <xf numFmtId="3" fontId="8" fillId="2" borderId="7" xfId="0" applyNumberFormat="1" applyFont="1" applyFill="1" applyBorder="1" applyAlignment="1">
      <alignment horizontal="center"/>
    </xf>
    <xf numFmtId="3" fontId="8" fillId="2" borderId="5" xfId="0" applyNumberFormat="1" applyFont="1" applyFill="1" applyBorder="1" applyAlignment="1">
      <alignment horizontal="center"/>
    </xf>
    <xf numFmtId="3" fontId="5" fillId="2" borderId="6" xfId="0" applyNumberFormat="1" applyFont="1" applyFill="1" applyBorder="1" applyAlignment="1">
      <alignment horizontal="center" vertical="center"/>
    </xf>
    <xf numFmtId="3" fontId="5" fillId="2" borderId="7" xfId="0" applyNumberFormat="1" applyFont="1" applyFill="1" applyBorder="1" applyAlignment="1">
      <alignment horizontal="center" vertical="center"/>
    </xf>
    <xf numFmtId="3" fontId="5" fillId="2" borderId="5" xfId="0" applyNumberFormat="1" applyFont="1" applyFill="1" applyBorder="1" applyAlignment="1">
      <alignment horizontal="center" vertical="center"/>
    </xf>
    <xf numFmtId="3" fontId="0" fillId="4" borderId="6" xfId="0" applyNumberFormat="1" applyFill="1" applyBorder="1" applyAlignment="1">
      <alignment horizontal="center"/>
    </xf>
    <xf numFmtId="3" fontId="0" fillId="4" borderId="7" xfId="0" applyNumberFormat="1" applyFill="1" applyBorder="1" applyAlignment="1">
      <alignment horizontal="center"/>
    </xf>
    <xf numFmtId="3" fontId="0" fillId="4" borderId="5" xfId="0" applyNumberForma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3" fontId="9" fillId="2" borderId="6" xfId="0" applyNumberFormat="1" applyFont="1" applyFill="1" applyBorder="1" applyAlignment="1">
      <alignment horizontal="center" vertical="center" wrapText="1"/>
    </xf>
    <xf numFmtId="3" fontId="9" fillId="2" borderId="7" xfId="0" applyNumberFormat="1" applyFont="1" applyFill="1" applyBorder="1" applyAlignment="1">
      <alignment horizontal="center" vertical="center" wrapText="1"/>
    </xf>
    <xf numFmtId="3" fontId="9" fillId="2" borderId="5" xfId="0" applyNumberFormat="1" applyFont="1" applyFill="1" applyBorder="1" applyAlignment="1">
      <alignment horizontal="center" vertical="center" wrapText="1"/>
    </xf>
    <xf numFmtId="164" fontId="4" fillId="0" borderId="3" xfId="1" applyNumberFormat="1" applyFont="1" applyFill="1" applyBorder="1" applyAlignment="1">
      <alignment horizontal="center" vertical="center" wrapText="1"/>
    </xf>
    <xf numFmtId="164" fontId="4" fillId="0" borderId="2" xfId="1" applyNumberFormat="1" applyFont="1" applyFill="1" applyBorder="1" applyAlignment="1">
      <alignment horizontal="center" vertical="center" wrapText="1"/>
    </xf>
    <xf numFmtId="164" fontId="4" fillId="0" borderId="4" xfId="1" applyNumberFormat="1" applyFont="1" applyFill="1" applyBorder="1" applyAlignment="1">
      <alignment horizontal="center" vertical="center" wrapText="1"/>
    </xf>
    <xf numFmtId="3" fontId="4" fillId="0" borderId="3" xfId="2" applyNumberFormat="1" applyFont="1" applyFill="1" applyBorder="1" applyAlignment="1">
      <alignment horizontal="center" vertical="center" wrapText="1"/>
    </xf>
    <xf numFmtId="3" fontId="4" fillId="0" borderId="2" xfId="2" applyNumberFormat="1" applyFont="1" applyFill="1" applyBorder="1" applyAlignment="1">
      <alignment horizontal="center" vertical="center" wrapText="1"/>
    </xf>
    <xf numFmtId="3" fontId="4" fillId="0" borderId="4" xfId="2" applyNumberFormat="1" applyFont="1" applyFill="1" applyBorder="1" applyAlignment="1">
      <alignment horizontal="center" vertical="center" wrapText="1"/>
    </xf>
    <xf numFmtId="3" fontId="4" fillId="0" borderId="6" xfId="2" applyNumberFormat="1" applyFont="1" applyFill="1" applyBorder="1" applyAlignment="1">
      <alignment horizontal="center" vertical="center" wrapText="1"/>
    </xf>
    <xf numFmtId="3" fontId="4" fillId="0" borderId="5" xfId="2" applyNumberFormat="1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3" fontId="0" fillId="2" borderId="1" xfId="0" applyNumberFormat="1" applyFont="1" applyFill="1" applyBorder="1" applyAlignment="1">
      <alignment horizontal="center"/>
    </xf>
    <xf numFmtId="3" fontId="4" fillId="0" borderId="6" xfId="0" applyNumberFormat="1" applyFont="1" applyFill="1" applyBorder="1" applyAlignment="1">
      <alignment horizontal="center" vertical="center"/>
    </xf>
    <xf numFmtId="3" fontId="4" fillId="0" borderId="5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</cellXfs>
  <cellStyles count="4">
    <cellStyle name="Comma" xfId="1" builtinId="3"/>
    <cellStyle name="Normal" xfId="0" builtinId="0"/>
    <cellStyle name="Normal_JEV_2002" xfId="2"/>
    <cellStyle name="Normal_PhanboBKT98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%20HAI%20DANG/Desktop/VNNB%202007-2012/20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B5" t="str">
            <v>Tỉnh/ thành</v>
          </cell>
          <cell r="C5" t="str">
            <v>Sổ huyện</v>
          </cell>
          <cell r="D5" t="str">
            <v>Đối tượng tiêm 2 mũi</v>
          </cell>
          <cell r="E5" t="str">
            <v>Số tiêm 2 mũi</v>
          </cell>
          <cell r="F5" t="str">
            <v>%</v>
          </cell>
          <cell r="G5" t="str">
            <v>Đối tượng mũi 3</v>
          </cell>
          <cell r="H5" t="str">
            <v>sô ~icrn</v>
          </cell>
          <cell r="I5" t="str">
            <v>%</v>
          </cell>
        </row>
        <row r="6">
          <cell r="B6" t="str">
            <v>Hà Nội</v>
          </cell>
          <cell r="C6">
            <v>8</v>
          </cell>
          <cell r="D6">
            <v>36647</v>
          </cell>
          <cell r="E6">
            <v>36419</v>
          </cell>
          <cell r="F6">
            <v>99.4</v>
          </cell>
          <cell r="G6" t="str">
            <v>2-1 - X</v>
          </cell>
          <cell r="H6" t="str">
            <v>2Z.92ị 95.1</v>
          </cell>
          <cell r="I6">
            <v>99.39996337890625</v>
          </cell>
        </row>
        <row r="7">
          <cell r="B7" t="str">
            <v>Hải Phòng</v>
          </cell>
          <cell r="C7">
            <v>15</v>
          </cell>
          <cell r="D7">
            <v>28730</v>
          </cell>
          <cell r="E7">
            <v>27508</v>
          </cell>
          <cell r="F7">
            <v>95.7</v>
          </cell>
          <cell r="G7" t="str">
            <v>26 49'</v>
          </cell>
          <cell r="H7" t="str">
            <v>2 w i. ' 98 Ị</v>
          </cell>
          <cell r="I7">
            <v>95.699951171875</v>
          </cell>
        </row>
        <row r="8">
          <cell r="B8" t="str">
            <v>Thái Bình</v>
          </cell>
          <cell r="C8">
            <v>8</v>
          </cell>
          <cell r="D8">
            <v>55216</v>
          </cell>
          <cell r="E8">
            <v>52034</v>
          </cell>
          <cell r="F8">
            <v>94.2</v>
          </cell>
          <cell r="G8" t="str">
            <v>8,21"</v>
          </cell>
          <cell r="H8" t="str">
            <v>». _ *</v>
          </cell>
          <cell r="I8" t="str">
            <v>9" 9</v>
          </cell>
        </row>
        <row r="9">
          <cell r="B9" t="str">
            <v>Nam Định</v>
          </cell>
          <cell r="C9">
            <v>10</v>
          </cell>
          <cell r="D9">
            <v>32023</v>
          </cell>
          <cell r="E9">
            <v>31559</v>
          </cell>
          <cell r="F9">
            <v>98.6</v>
          </cell>
          <cell r="G9">
            <v>26.861000000000001</v>
          </cell>
          <cell r="H9" t="str">
            <v>- ** _</v>
          </cell>
          <cell r="I9" t="str">
            <v>98 8</v>
          </cell>
        </row>
        <row r="10">
          <cell r="B10" t="str">
            <v>Hà Nam</v>
          </cell>
          <cell r="C10">
            <v>6</v>
          </cell>
          <cell r="D10">
            <v>13670</v>
          </cell>
          <cell r="E10">
            <v>13540</v>
          </cell>
          <cell r="F10">
            <v>99</v>
          </cell>
          <cell r="G10">
            <v>13655</v>
          </cell>
          <cell r="H10">
            <v>13655</v>
          </cell>
          <cell r="I10">
            <v>99.2</v>
          </cell>
        </row>
        <row r="11">
          <cell r="B11" t="str">
            <v>Ninh Bình</v>
          </cell>
          <cell r="C11">
            <v>8</v>
          </cell>
          <cell r="D11">
            <v>14980</v>
          </cell>
          <cell r="E11">
            <v>13112</v>
          </cell>
          <cell r="F11">
            <v>87.5</v>
          </cell>
          <cell r="G11">
            <v>12.911</v>
          </cell>
          <cell r="H11" t="str">
            <v>2 _L-_L *</v>
          </cell>
          <cell r="I11" t="str">
            <v>95 _ị</v>
          </cell>
        </row>
        <row r="12">
          <cell r="B12" t="str">
            <v>Thanh Hoá</v>
          </cell>
          <cell r="C12">
            <v>27</v>
          </cell>
          <cell r="D12">
            <v>68359</v>
          </cell>
          <cell r="E12">
            <v>37106</v>
          </cell>
          <cell r="F12">
            <v>54.3</v>
          </cell>
          <cell r="G12">
            <v>52028</v>
          </cell>
          <cell r="H12" t="str">
            <v>— X ^</v>
          </cell>
          <cell r="I12">
            <v>52028</v>
          </cell>
        </row>
        <row r="13">
          <cell r="B13" t="str">
            <v>Bắc Giang</v>
          </cell>
          <cell r="C13">
            <v>10</v>
          </cell>
          <cell r="D13">
            <v>26209</v>
          </cell>
          <cell r="E13">
            <v>25902</v>
          </cell>
          <cell r="F13">
            <v>98.8</v>
          </cell>
          <cell r="G13">
            <v>25.26</v>
          </cell>
          <cell r="H13" t="str">
            <v>• • "’í.</v>
          </cell>
          <cell r="I13" t="str">
            <v>— —</v>
          </cell>
        </row>
        <row r="14">
          <cell r="B14" t="str">
            <v>Bắc Ninh</v>
          </cell>
          <cell r="C14">
            <v>8</v>
          </cell>
          <cell r="D14">
            <v>18820</v>
          </cell>
          <cell r="E14">
            <v>18100</v>
          </cell>
          <cell r="F14" t="str">
            <v>96.2 ! 18.-06</v>
          </cell>
          <cell r="G14">
            <v>18100</v>
          </cell>
          <cell r="H14">
            <v>18100</v>
          </cell>
          <cell r="I14" t="str">
            <v>s</v>
          </cell>
        </row>
        <row r="15">
          <cell r="B15" t="str">
            <v>Phú Thọ</v>
          </cell>
          <cell r="C15">
            <v>13</v>
          </cell>
          <cell r="D15">
            <v>21117</v>
          </cell>
          <cell r="E15">
            <v>20.158000000000001</v>
          </cell>
          <cell r="F15" t="str">
            <v>95.5 20.696</v>
          </cell>
          <cell r="G15">
            <v>20.157989501953125</v>
          </cell>
          <cell r="H15" t="str">
            <v>'Ọ *-»&gt;pi</v>
          </cell>
          <cell r="I15">
            <v>95</v>
          </cell>
        </row>
        <row r="16">
          <cell r="B16" t="str">
            <v>Vĩnh Phúc</v>
          </cell>
          <cell r="C16">
            <v>9</v>
          </cell>
          <cell r="D16">
            <v>23.925999999999998</v>
          </cell>
          <cell r="E16">
            <v>23093</v>
          </cell>
          <cell r="F16">
            <v>96.5</v>
          </cell>
          <cell r="G16" t="str">
            <v>1 n' « _</v>
          </cell>
          <cell r="H16" t="str">
            <v>’ Ị'Q &gt;</v>
          </cell>
          <cell r="I16">
            <v>96.2</v>
          </cell>
        </row>
        <row r="17">
          <cell r="B17" t="str">
            <v>Hải Dương</v>
          </cell>
          <cell r="C17">
            <v>12</v>
          </cell>
          <cell r="D17">
            <v>25.609000000000002</v>
          </cell>
          <cell r="E17">
            <v>25508</v>
          </cell>
          <cell r="F17">
            <v>99.6</v>
          </cell>
          <cell r="G17">
            <v>24.856000000000002</v>
          </cell>
          <cell r="H17" t="str">
            <v>24,710 \ 99.4</v>
          </cell>
          <cell r="I17">
            <v>24.855987548828125</v>
          </cell>
        </row>
        <row r="18">
          <cell r="B18" t="str">
            <v>Hưng Yên</v>
          </cell>
          <cell r="C18">
            <v>10</v>
          </cell>
          <cell r="D18">
            <v>17898</v>
          </cell>
          <cell r="E18">
            <v>17852</v>
          </cell>
          <cell r="F18">
            <v>99.7</v>
          </cell>
          <cell r="G18">
            <v>16988</v>
          </cell>
          <cell r="H18">
            <v>16954</v>
          </cell>
          <cell r="I18">
            <v>99.8</v>
          </cell>
        </row>
        <row r="19">
          <cell r="B19" t="str">
            <v>Thái Nguyêr</v>
          </cell>
          <cell r="C19">
            <v>9</v>
          </cell>
          <cell r="D19">
            <v>18203</v>
          </cell>
          <cell r="E19">
            <v>17223</v>
          </cell>
          <cell r="F19">
            <v>94.6</v>
          </cell>
          <cell r="G19">
            <v>17080</v>
          </cell>
          <cell r="H19">
            <v>16664</v>
          </cell>
          <cell r="I19">
            <v>97.6</v>
          </cell>
        </row>
        <row r="20">
          <cell r="B20" t="str">
            <v>Bắc Kạn</v>
          </cell>
          <cell r="C20">
            <v>8</v>
          </cell>
          <cell r="D20">
            <v>4001</v>
          </cell>
          <cell r="E20">
            <v>3075</v>
          </cell>
          <cell r="F20">
            <v>76.900000000000006</v>
          </cell>
          <cell r="G20">
            <v>2661</v>
          </cell>
          <cell r="H20">
            <v>2524</v>
          </cell>
          <cell r="I20">
            <v>94.9</v>
          </cell>
        </row>
        <row r="21">
          <cell r="B21" t="str">
            <v>Hà Tây</v>
          </cell>
          <cell r="C21">
            <v>14</v>
          </cell>
          <cell r="D21">
            <v>47451</v>
          </cell>
          <cell r="E21">
            <v>45591</v>
          </cell>
          <cell r="F21">
            <v>96.1</v>
          </cell>
          <cell r="G21">
            <v>51300</v>
          </cell>
          <cell r="H21">
            <v>49718</v>
          </cell>
          <cell r="I21">
            <v>96.9</v>
          </cell>
        </row>
        <row r="22">
          <cell r="B22" t="str">
            <v>Quảng Ninh</v>
          </cell>
          <cell r="C22">
            <v>8</v>
          </cell>
          <cell r="D22">
            <v>11063</v>
          </cell>
          <cell r="E22">
            <v>10364</v>
          </cell>
          <cell r="F22">
            <v>93.7</v>
          </cell>
          <cell r="G22">
            <v>9458</v>
          </cell>
          <cell r="H22">
            <v>8746</v>
          </cell>
          <cell r="I22">
            <v>92.5</v>
          </cell>
        </row>
        <row r="23">
          <cell r="B23" t="str">
            <v>Nghệ An</v>
          </cell>
          <cell r="C23">
            <v>13</v>
          </cell>
          <cell r="D23">
            <v>38426</v>
          </cell>
          <cell r="E23">
            <v>31661</v>
          </cell>
          <cell r="F23">
            <v>82.4</v>
          </cell>
          <cell r="G23">
            <v>17501</v>
          </cell>
          <cell r="H23">
            <v>8981</v>
          </cell>
          <cell r="I23">
            <v>51.3</v>
          </cell>
        </row>
        <row r="24">
          <cell r="B24" t="str">
            <v>Hà Tĩnh</v>
          </cell>
          <cell r="C24">
            <v>11</v>
          </cell>
          <cell r="D24" t="str">
            <v>/19,377</v>
          </cell>
          <cell r="E24">
            <v>15244</v>
          </cell>
          <cell r="F24">
            <v>78.7</v>
          </cell>
          <cell r="G24">
            <v>26240</v>
          </cell>
          <cell r="H24">
            <v>21.805</v>
          </cell>
          <cell r="I24">
            <v>83.1</v>
          </cell>
        </row>
        <row r="25">
          <cell r="B25" t="str">
            <v>Lai Châu</v>
          </cell>
          <cell r="C25">
            <v>4</v>
          </cell>
          <cell r="D25">
            <v>17040</v>
          </cell>
          <cell r="E25">
            <v>16301</v>
          </cell>
          <cell r="F25">
            <v>95.7</v>
          </cell>
          <cell r="G25">
            <v>2500</v>
          </cell>
          <cell r="H25">
            <v>2290</v>
          </cell>
          <cell r="I25">
            <v>91.6</v>
          </cell>
        </row>
        <row r="26">
          <cell r="B26" t="str">
            <v>Lạng Sơn</v>
          </cell>
          <cell r="C26">
            <v>5</v>
          </cell>
          <cell r="D26">
            <v>18159</v>
          </cell>
          <cell r="E26">
            <v>7519</v>
          </cell>
          <cell r="F26">
            <v>41.4</v>
          </cell>
          <cell r="G26">
            <v>7750</v>
          </cell>
          <cell r="H26">
            <v>3094</v>
          </cell>
          <cell r="I26">
            <v>39.9</v>
          </cell>
        </row>
        <row r="27">
          <cell r="B27" t="str">
            <v>Tuyên Quan:</v>
          </cell>
          <cell r="C27">
            <v>6</v>
          </cell>
          <cell r="D27">
            <v>12385</v>
          </cell>
          <cell r="E27">
            <v>12646</v>
          </cell>
          <cell r="F27">
            <v>100</v>
          </cell>
          <cell r="G27">
            <v>13314</v>
          </cell>
          <cell r="H27">
            <v>12888</v>
          </cell>
          <cell r="I27">
            <v>96.8</v>
          </cell>
        </row>
        <row r="28">
          <cell r="B28" t="str">
            <v>Hà Giang</v>
          </cell>
          <cell r="C28">
            <v>11</v>
          </cell>
          <cell r="D28">
            <v>9416</v>
          </cell>
          <cell r="E28">
            <v>9009</v>
          </cell>
          <cell r="F28">
            <v>95.7</v>
          </cell>
          <cell r="G28">
            <v>8298</v>
          </cell>
          <cell r="H28">
            <v>8066</v>
          </cell>
          <cell r="I28">
            <v>97.2</v>
          </cell>
        </row>
        <row r="29">
          <cell r="B29" t="str">
            <v>Yên Bái</v>
          </cell>
          <cell r="C29">
            <v>9</v>
          </cell>
          <cell r="D29">
            <v>35266</v>
          </cell>
          <cell r="E29">
            <v>30153</v>
          </cell>
          <cell r="F29">
            <v>85.5</v>
          </cell>
          <cell r="G29">
            <v>8997</v>
          </cell>
          <cell r="H29">
            <v>8575</v>
          </cell>
          <cell r="I29">
            <v>95.3</v>
          </cell>
        </row>
        <row r="30">
          <cell r="B30" t="str">
            <v>Sơn La</v>
          </cell>
          <cell r="C30">
            <v>4</v>
          </cell>
          <cell r="D30">
            <v>10310</v>
          </cell>
          <cell r="E30">
            <v>9318</v>
          </cell>
          <cell r="F30">
            <v>90.4</v>
          </cell>
          <cell r="G30">
            <v>11200</v>
          </cell>
          <cell r="H30">
            <v>10488</v>
          </cell>
          <cell r="I30">
            <v>93.6</v>
          </cell>
        </row>
        <row r="31">
          <cell r="B31" t="str">
            <v>Điện Biên</v>
          </cell>
          <cell r="C31">
            <v>8</v>
          </cell>
          <cell r="D31">
            <v>11100</v>
          </cell>
          <cell r="E31">
            <v>6065</v>
          </cell>
          <cell r="F31">
            <v>54.6</v>
          </cell>
          <cell r="G31">
            <v>13000</v>
          </cell>
          <cell r="H31">
            <v>4812</v>
          </cell>
          <cell r="I31">
            <v>37</v>
          </cell>
        </row>
        <row r="32">
          <cell r="B32" t="str">
            <v>Quảng Bình</v>
          </cell>
          <cell r="C32">
            <v>2</v>
          </cell>
          <cell r="D32">
            <v>6681</v>
          </cell>
          <cell r="E32">
            <v>5543</v>
          </cell>
          <cell r="F32">
            <v>83</v>
          </cell>
          <cell r="G32">
            <v>6528</v>
          </cell>
          <cell r="H32">
            <v>5532</v>
          </cell>
          <cell r="I32">
            <v>84.7</v>
          </cell>
        </row>
        <row r="33">
          <cell r="B33" t="str">
            <v>Quảng Trị</v>
          </cell>
          <cell r="C33">
            <v>9</v>
          </cell>
          <cell r="D33">
            <v>11197</v>
          </cell>
          <cell r="E33">
            <v>10490</v>
          </cell>
          <cell r="F33">
            <v>93.7</v>
          </cell>
          <cell r="G33">
            <v>11060</v>
          </cell>
          <cell r="H33">
            <v>10780</v>
          </cell>
          <cell r="I33">
            <v>97.5</v>
          </cell>
        </row>
        <row r="34">
          <cell r="B34" t="str">
            <v>Thừa Thiên Huế</v>
          </cell>
          <cell r="C34">
            <v>6</v>
          </cell>
          <cell r="D34">
            <v>26617</v>
          </cell>
          <cell r="E34">
            <v>24781</v>
          </cell>
          <cell r="F34">
            <v>93.1</v>
          </cell>
          <cell r="G34">
            <v>7044</v>
          </cell>
          <cell r="H34">
            <v>6393</v>
          </cell>
          <cell r="I34">
            <v>90.8</v>
          </cell>
        </row>
        <row r="35">
          <cell r="B35" t="str">
            <v>Quảng Nam</v>
          </cell>
          <cell r="C35">
            <v>1</v>
          </cell>
          <cell r="D35">
            <v>3122</v>
          </cell>
          <cell r="E35">
            <v>3032</v>
          </cell>
          <cell r="F35">
            <v>97.1</v>
          </cell>
          <cell r="G35">
            <v>2912</v>
          </cell>
          <cell r="H35">
            <v>2865</v>
          </cell>
          <cell r="I35">
            <v>98.4</v>
          </cell>
        </row>
        <row r="36">
          <cell r="B36" t="str">
            <v>Quảng Ngãi</v>
          </cell>
          <cell r="C36">
            <v>14</v>
          </cell>
          <cell r="D36">
            <v>19176</v>
          </cell>
          <cell r="E36">
            <v>16967</v>
          </cell>
          <cell r="F36">
            <v>88.5</v>
          </cell>
          <cell r="G36">
            <v>18222</v>
          </cell>
          <cell r="H36">
            <v>15378</v>
          </cell>
          <cell r="I36">
            <v>84.4</v>
          </cell>
        </row>
        <row r="37">
          <cell r="B37" t="str">
            <v>Bình Định</v>
          </cell>
          <cell r="C37">
            <v>7</v>
          </cell>
          <cell r="D37">
            <v>32809</v>
          </cell>
          <cell r="E37">
            <v>31282</v>
          </cell>
          <cell r="F37">
            <v>95.3</v>
          </cell>
          <cell r="G37">
            <v>13843</v>
          </cell>
          <cell r="H37">
            <v>13733</v>
          </cell>
          <cell r="I37">
            <v>99.2</v>
          </cell>
        </row>
        <row r="38">
          <cell r="B38" t="str">
            <v>Khánh Hòa</v>
          </cell>
          <cell r="C38">
            <v>2</v>
          </cell>
          <cell r="D38">
            <v>3429</v>
          </cell>
          <cell r="E38">
            <v>3339</v>
          </cell>
          <cell r="F38">
            <v>97.4</v>
          </cell>
          <cell r="G38">
            <v>3670</v>
          </cell>
          <cell r="H38">
            <v>3596</v>
          </cell>
          <cell r="I38">
            <v>98</v>
          </cell>
        </row>
        <row r="39">
          <cell r="B39" t="str">
            <v>Bình Thuận</v>
          </cell>
          <cell r="C39">
            <v>10</v>
          </cell>
          <cell r="D39">
            <v>58592</v>
          </cell>
          <cell r="E39">
            <v>53611</v>
          </cell>
          <cell r="F39">
            <v>91.5</v>
          </cell>
          <cell r="G39">
            <v>23619</v>
          </cell>
          <cell r="H39">
            <v>22508</v>
          </cell>
          <cell r="I39">
            <v>95.3</v>
          </cell>
        </row>
        <row r="40">
          <cell r="B40" t="str">
            <v>Ninh Thuận</v>
          </cell>
          <cell r="C40">
            <v>6</v>
          </cell>
          <cell r="D40">
            <v>11011</v>
          </cell>
          <cell r="E40">
            <v>10341</v>
          </cell>
          <cell r="F40">
            <v>93.9</v>
          </cell>
          <cell r="G40">
            <v>29648</v>
          </cell>
          <cell r="H40">
            <v>27352</v>
          </cell>
          <cell r="I40">
            <v>92.3</v>
          </cell>
        </row>
        <row r="41">
          <cell r="B41" t="str">
            <v>Gia Lai</v>
          </cell>
          <cell r="C41">
            <v>15</v>
          </cell>
          <cell r="D41">
            <v>31495</v>
          </cell>
          <cell r="E41">
            <v>28321</v>
          </cell>
          <cell r="F41">
            <v>89.9</v>
          </cell>
          <cell r="G41">
            <v>27775</v>
          </cell>
          <cell r="H41">
            <v>25707</v>
          </cell>
          <cell r="I41">
            <v>92.6</v>
          </cell>
        </row>
        <row r="42">
          <cell r="B42" t="str">
            <v>Kon Tum</v>
          </cell>
          <cell r="C42">
            <v>9</v>
          </cell>
          <cell r="D42">
            <v>10933</v>
          </cell>
          <cell r="E42">
            <v>10053</v>
          </cell>
          <cell r="F42">
            <v>92</v>
          </cell>
          <cell r="G42">
            <v>37493</v>
          </cell>
          <cell r="H42">
            <v>34915</v>
          </cell>
          <cell r="I42">
            <v>93.1</v>
          </cell>
        </row>
        <row r="43">
          <cell r="B43" t="str">
            <v>TP Hồ Chí Minh</v>
          </cell>
          <cell r="C43">
            <v>4</v>
          </cell>
          <cell r="D43">
            <v>31100</v>
          </cell>
          <cell r="E43">
            <v>6651</v>
          </cell>
          <cell r="F43">
            <v>21.4</v>
          </cell>
          <cell r="G43">
            <v>7053</v>
          </cell>
          <cell r="H43">
            <v>4221</v>
          </cell>
          <cell r="I43">
            <v>59.8</v>
          </cell>
        </row>
        <row r="44">
          <cell r="B44" t="str">
            <v>Bà Rịa Vũng Tàu</v>
          </cell>
          <cell r="C44">
            <v>8</v>
          </cell>
          <cell r="D44">
            <v>30210</v>
          </cell>
          <cell r="E44">
            <v>27262</v>
          </cell>
          <cell r="F44">
            <v>90.2</v>
          </cell>
          <cell r="G44">
            <v>20008</v>
          </cell>
          <cell r="H44">
            <v>18890</v>
          </cell>
          <cell r="I44">
            <v>94.4</v>
          </cell>
        </row>
        <row r="45">
          <cell r="B45" t="str">
            <v>Đồng Nai</v>
          </cell>
          <cell r="C45">
            <v>5</v>
          </cell>
          <cell r="D45">
            <v>31790</v>
          </cell>
          <cell r="E45">
            <v>30381</v>
          </cell>
          <cell r="F45">
            <v>95.6</v>
          </cell>
          <cell r="G45">
            <v>11136</v>
          </cell>
          <cell r="H45">
            <v>10823</v>
          </cell>
          <cell r="I45">
            <v>97.2</v>
          </cell>
        </row>
        <row r="46">
          <cell r="B46" t="str">
            <v>Long An</v>
          </cell>
          <cell r="C46">
            <v>9</v>
          </cell>
          <cell r="D46">
            <v>30065</v>
          </cell>
          <cell r="E46">
            <v>26918</v>
          </cell>
          <cell r="F46">
            <v>89.5</v>
          </cell>
          <cell r="G46">
            <v>29568</v>
          </cell>
          <cell r="H46">
            <v>26631</v>
          </cell>
          <cell r="I46">
            <v>90.1</v>
          </cell>
        </row>
        <row r="47">
          <cell r="B47" t="str">
            <v>Tiền Giang</v>
          </cell>
          <cell r="C47">
            <v>9</v>
          </cell>
          <cell r="D47">
            <v>7000</v>
          </cell>
          <cell r="E47">
            <v>6651</v>
          </cell>
          <cell r="F47">
            <v>95</v>
          </cell>
          <cell r="G47">
            <v>64410</v>
          </cell>
          <cell r="H47">
            <v>61956</v>
          </cell>
          <cell r="I47">
            <v>96.2</v>
          </cell>
        </row>
        <row r="48">
          <cell r="B48" t="str">
            <v>Lâm Đồng</v>
          </cell>
          <cell r="C48">
            <v>5</v>
          </cell>
          <cell r="D48">
            <v>9889</v>
          </cell>
          <cell r="E48">
            <v>8817</v>
          </cell>
          <cell r="F48">
            <v>89.2</v>
          </cell>
          <cell r="G48">
            <v>5415</v>
          </cell>
          <cell r="H48">
            <v>5034</v>
          </cell>
          <cell r="I48">
            <v>93</v>
          </cell>
        </row>
        <row r="49">
          <cell r="B49" t="str">
            <v>Tây Ninh</v>
          </cell>
          <cell r="C49">
            <v>2</v>
          </cell>
          <cell r="D49">
            <v>4624</v>
          </cell>
          <cell r="E49">
            <v>4268</v>
          </cell>
          <cell r="F49">
            <v>92.3</v>
          </cell>
          <cell r="G49">
            <v>4651</v>
          </cell>
          <cell r="H49">
            <v>4283</v>
          </cell>
          <cell r="I49">
            <v>92.1</v>
          </cell>
        </row>
        <row r="50">
          <cell r="B50" t="str">
            <v>Bến Tre</v>
          </cell>
          <cell r="C50">
            <v>2</v>
          </cell>
          <cell r="D50">
            <v>13216</v>
          </cell>
          <cell r="E50">
            <v>11517</v>
          </cell>
          <cell r="F50">
            <v>87.1</v>
          </cell>
          <cell r="G50">
            <v>3441</v>
          </cell>
          <cell r="H50">
            <v>3394</v>
          </cell>
          <cell r="I50" t="str">
            <v>98.6 1</v>
          </cell>
        </row>
        <row r="51">
          <cell r="B51" t="str">
            <v>An Giang</v>
          </cell>
          <cell r="C51">
            <v>5</v>
          </cell>
          <cell r="D51">
            <v>26831</v>
          </cell>
          <cell r="E51">
            <v>24586</v>
          </cell>
          <cell r="F51">
            <v>91.6</v>
          </cell>
          <cell r="G51">
            <v>16721</v>
          </cell>
          <cell r="H51">
            <v>16378</v>
          </cell>
          <cell r="I51">
            <v>97.9</v>
          </cell>
        </row>
        <row r="52">
          <cell r="B52" t="str">
            <v>Sóc Trăng</v>
          </cell>
          <cell r="C52">
            <v>5</v>
          </cell>
          <cell r="D52">
            <v>29504</v>
          </cell>
          <cell r="E52">
            <v>27187</v>
          </cell>
          <cell r="F52">
            <v>92.1</v>
          </cell>
          <cell r="G52">
            <v>7205</v>
          </cell>
          <cell r="H52">
            <v>6993</v>
          </cell>
          <cell r="I52">
            <v>97.1</v>
          </cell>
        </row>
        <row r="53">
          <cell r="B53" t="str">
            <v>Cần Thơ</v>
          </cell>
          <cell r="C53">
            <v>1</v>
          </cell>
          <cell r="D53">
            <v>4148</v>
          </cell>
          <cell r="E53">
            <v>4051</v>
          </cell>
          <cell r="F53">
            <v>97.7</v>
          </cell>
          <cell r="G53">
            <v>14409</v>
          </cell>
          <cell r="H53">
            <v>14409</v>
          </cell>
          <cell r="I53">
            <v>100</v>
          </cell>
        </row>
        <row r="54">
          <cell r="B54" t="str">
            <v>Trà Vinh</v>
          </cell>
          <cell r="C54">
            <v>4</v>
          </cell>
          <cell r="D54">
            <v>4</v>
          </cell>
          <cell r="E54">
            <v>4</v>
          </cell>
          <cell r="F54">
            <v>4</v>
          </cell>
          <cell r="G54">
            <v>33880</v>
          </cell>
          <cell r="H54">
            <v>32898</v>
          </cell>
          <cell r="I54">
            <v>97.1</v>
          </cell>
        </row>
        <row r="55">
          <cell r="B55" t="str">
            <v>Vĩnh Long</v>
          </cell>
          <cell r="C55">
            <v>2</v>
          </cell>
          <cell r="D55">
            <v>20552</v>
          </cell>
          <cell r="E55">
            <v>17297</v>
          </cell>
          <cell r="F55">
            <v>84.2</v>
          </cell>
          <cell r="G55">
            <v>84.199951171875</v>
          </cell>
          <cell r="H55">
            <v>84.199951171875</v>
          </cell>
          <cell r="I55">
            <v>84.199951171875</v>
          </cell>
        </row>
        <row r="56">
          <cell r="B56" t="str">
            <v>Bình Phước</v>
          </cell>
          <cell r="C56">
            <v>3</v>
          </cell>
          <cell r="D56">
            <v>7717</v>
          </cell>
          <cell r="E56">
            <v>4952</v>
          </cell>
          <cell r="F56">
            <v>64.2</v>
          </cell>
          <cell r="G56">
            <v>7274</v>
          </cell>
          <cell r="H56">
            <v>5768</v>
          </cell>
          <cell r="I56">
            <v>79.3</v>
          </cell>
        </row>
        <row r="57">
          <cell r="B57" t="str">
            <v>Bình Dương</v>
          </cell>
          <cell r="C57">
            <v>4</v>
          </cell>
          <cell r="D57">
            <v>15852</v>
          </cell>
          <cell r="E57">
            <v>13182</v>
          </cell>
          <cell r="F57">
            <v>83.2</v>
          </cell>
          <cell r="G57">
            <v>5905</v>
          </cell>
          <cell r="H57">
            <v>3982</v>
          </cell>
          <cell r="I57">
            <v>67.400000000000006</v>
          </cell>
        </row>
        <row r="58">
          <cell r="B58" t="str">
            <v>Đồng Tháp</v>
          </cell>
          <cell r="C58">
            <v>2</v>
          </cell>
          <cell r="D58">
            <v>4600</v>
          </cell>
          <cell r="E58">
            <v>4514</v>
          </cell>
          <cell r="F58">
            <v>98.1</v>
          </cell>
          <cell r="G58">
            <v>4541</v>
          </cell>
          <cell r="H58">
            <v>4407</v>
          </cell>
          <cell r="I58">
            <v>97</v>
          </cell>
        </row>
        <row r="59">
          <cell r="B59" t="str">
            <v>Kiên Giang</v>
          </cell>
          <cell r="C59">
            <v>13</v>
          </cell>
          <cell r="D59">
            <v>33240</v>
          </cell>
          <cell r="E59">
            <v>30372</v>
          </cell>
          <cell r="F59">
            <v>91.4</v>
          </cell>
          <cell r="G59">
            <v>33954</v>
          </cell>
          <cell r="H59">
            <v>31963</v>
          </cell>
          <cell r="I59">
            <v>94.1</v>
          </cell>
        </row>
        <row r="60">
          <cell r="B60" t="str">
            <v>Cà Mau</v>
          </cell>
          <cell r="C60">
            <v>10</v>
          </cell>
          <cell r="D60">
            <v>25388</v>
          </cell>
          <cell r="E60">
            <v>24655</v>
          </cell>
          <cell r="F60">
            <v>97.1</v>
          </cell>
          <cell r="G60">
            <v>25939</v>
          </cell>
          <cell r="H60">
            <v>25582</v>
          </cell>
          <cell r="I60">
            <v>98.6</v>
          </cell>
        </row>
        <row r="61">
          <cell r="B61" t="str">
            <v>Bạc Liêu</v>
          </cell>
          <cell r="C61">
            <v>7</v>
          </cell>
          <cell r="D61">
            <v>39623</v>
          </cell>
          <cell r="E61">
            <v>36392</v>
          </cell>
          <cell r="F61">
            <v>91.8</v>
          </cell>
          <cell r="G61">
            <v>6508</v>
          </cell>
          <cell r="H61">
            <v>6400</v>
          </cell>
          <cell r="I61">
            <v>98.3</v>
          </cell>
        </row>
        <row r="62">
          <cell r="B62" t="str">
            <v>Hậu Giang</v>
          </cell>
          <cell r="C62">
            <v>2</v>
          </cell>
          <cell r="D62">
            <v>5550</v>
          </cell>
          <cell r="E62">
            <v>5259</v>
          </cell>
          <cell r="F62">
            <v>94.8</v>
          </cell>
          <cell r="G62">
            <v>5621</v>
          </cell>
          <cell r="H62">
            <v>5374</v>
          </cell>
          <cell r="I62">
            <v>95.6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74"/>
  <sheetViews>
    <sheetView tabSelected="1" workbookViewId="0">
      <pane xSplit="2" ySplit="5" topLeftCell="C42" activePane="bottomRight" state="frozen"/>
      <selection pane="topRight" activeCell="C1" sqref="C1"/>
      <selection pane="bottomLeft" activeCell="A5" sqref="A5"/>
      <selection pane="bottomRight" activeCell="B58" sqref="B58"/>
    </sheetView>
  </sheetViews>
  <sheetFormatPr defaultRowHeight="15.75" x14ac:dyDescent="0.25"/>
  <cols>
    <col min="1" max="1" width="4.375" customWidth="1"/>
    <col min="2" max="2" width="14" bestFit="1" customWidth="1"/>
    <col min="3" max="3" width="10" customWidth="1"/>
    <col min="5" max="5" width="10.125" bestFit="1" customWidth="1"/>
    <col min="6" max="6" width="10.75" customWidth="1"/>
    <col min="8" max="8" width="10.5" customWidth="1"/>
    <col min="11" max="11" width="10.875" customWidth="1"/>
    <col min="19" max="19" width="10.125" customWidth="1"/>
    <col min="27" max="27" width="10.125" customWidth="1"/>
    <col min="35" max="35" width="10.5" customWidth="1"/>
    <col min="43" max="43" width="10.375" customWidth="1"/>
    <col min="51" max="51" width="10.5" customWidth="1"/>
    <col min="59" max="59" width="10.375" style="35" customWidth="1"/>
    <col min="60" max="60" width="9" style="35"/>
    <col min="67" max="67" width="10.5" style="33" customWidth="1"/>
    <col min="68" max="68" width="9" style="46"/>
    <col min="75" max="75" width="10.625" style="34" customWidth="1"/>
    <col min="76" max="76" width="9" style="34"/>
    <col min="83" max="83" width="10.375" customWidth="1"/>
    <col min="91" max="91" width="10.125" customWidth="1"/>
    <col min="99" max="99" width="10.75" customWidth="1"/>
    <col min="107" max="107" width="10.125" customWidth="1"/>
    <col min="115" max="115" width="10" customWidth="1"/>
    <col min="123" max="123" width="10.625" customWidth="1"/>
    <col min="131" max="131" width="10" customWidth="1"/>
    <col min="139" max="139" width="10.625" customWidth="1"/>
    <col min="147" max="147" width="10.5" customWidth="1"/>
    <col min="149" max="149" width="10.5" customWidth="1"/>
    <col min="150" max="150" width="8.625" customWidth="1"/>
    <col min="151" max="151" width="6.375" customWidth="1"/>
    <col min="152" max="152" width="10.25" customWidth="1"/>
    <col min="153" max="153" width="9.25" customWidth="1"/>
    <col min="154" max="154" width="5.875" customWidth="1"/>
    <col min="155" max="155" width="10.625" customWidth="1"/>
  </cols>
  <sheetData>
    <row r="1" spans="1:162" ht="20.25" x14ac:dyDescent="0.3">
      <c r="B1" s="115" t="s">
        <v>8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</row>
    <row r="3" spans="1:162" x14ac:dyDescent="0.25">
      <c r="A3" s="101" t="s">
        <v>4</v>
      </c>
      <c r="B3" s="104" t="s">
        <v>5</v>
      </c>
      <c r="C3" s="65">
        <v>1997</v>
      </c>
      <c r="D3" s="65"/>
      <c r="E3" s="65"/>
      <c r="F3" s="65"/>
      <c r="G3" s="65"/>
      <c r="H3" s="65"/>
      <c r="I3" s="65"/>
      <c r="J3" s="65"/>
      <c r="K3" s="65">
        <v>1998</v>
      </c>
      <c r="L3" s="65"/>
      <c r="M3" s="65"/>
      <c r="N3" s="65"/>
      <c r="O3" s="65"/>
      <c r="P3" s="65"/>
      <c r="Q3" s="65"/>
      <c r="R3" s="65"/>
      <c r="S3" s="65">
        <v>1999</v>
      </c>
      <c r="T3" s="65"/>
      <c r="U3" s="65"/>
      <c r="V3" s="65"/>
      <c r="W3" s="65"/>
      <c r="X3" s="65"/>
      <c r="Y3" s="65"/>
      <c r="Z3" s="65"/>
      <c r="AA3" s="65">
        <v>2000</v>
      </c>
      <c r="AB3" s="65"/>
      <c r="AC3" s="65"/>
      <c r="AD3" s="65"/>
      <c r="AE3" s="65"/>
      <c r="AF3" s="65"/>
      <c r="AG3" s="65"/>
      <c r="AH3" s="65"/>
      <c r="AI3" s="65">
        <v>2001</v>
      </c>
      <c r="AJ3" s="65"/>
      <c r="AK3" s="65"/>
      <c r="AL3" s="65"/>
      <c r="AM3" s="65"/>
      <c r="AN3" s="65"/>
      <c r="AO3" s="65"/>
      <c r="AP3" s="65"/>
      <c r="AQ3" s="65">
        <v>2002</v>
      </c>
      <c r="AR3" s="65"/>
      <c r="AS3" s="65"/>
      <c r="AT3" s="65"/>
      <c r="AU3" s="65"/>
      <c r="AV3" s="65"/>
      <c r="AW3" s="65"/>
      <c r="AX3" s="65"/>
      <c r="AY3" s="65">
        <v>2003</v>
      </c>
      <c r="AZ3" s="65"/>
      <c r="BA3" s="65"/>
      <c r="BB3" s="65"/>
      <c r="BC3" s="65"/>
      <c r="BD3" s="65"/>
      <c r="BE3" s="65"/>
      <c r="BF3" s="65"/>
      <c r="BG3" s="65">
        <v>2004</v>
      </c>
      <c r="BH3" s="65"/>
      <c r="BI3" s="65"/>
      <c r="BJ3" s="65"/>
      <c r="BK3" s="65"/>
      <c r="BL3" s="65"/>
      <c r="BM3" s="65"/>
      <c r="BN3" s="65"/>
      <c r="BO3" s="65">
        <v>2005</v>
      </c>
      <c r="BP3" s="65"/>
      <c r="BQ3" s="65"/>
      <c r="BR3" s="65"/>
      <c r="BS3" s="65"/>
      <c r="BT3" s="65"/>
      <c r="BU3" s="65"/>
      <c r="BV3" s="65"/>
      <c r="BW3" s="65">
        <v>2006</v>
      </c>
      <c r="BX3" s="65"/>
      <c r="BY3" s="65"/>
      <c r="BZ3" s="65"/>
      <c r="CA3" s="65"/>
      <c r="CB3" s="65"/>
      <c r="CC3" s="65"/>
      <c r="CD3" s="65"/>
      <c r="CE3" s="65">
        <v>2007</v>
      </c>
      <c r="CF3" s="65"/>
      <c r="CG3" s="65"/>
      <c r="CH3" s="65"/>
      <c r="CI3" s="65"/>
      <c r="CJ3" s="65"/>
      <c r="CK3" s="65"/>
      <c r="CL3" s="65"/>
      <c r="CM3" s="65">
        <v>2008</v>
      </c>
      <c r="CN3" s="65"/>
      <c r="CO3" s="65"/>
      <c r="CP3" s="65"/>
      <c r="CQ3" s="65"/>
      <c r="CR3" s="65"/>
      <c r="CS3" s="65"/>
      <c r="CT3" s="65"/>
      <c r="CU3" s="65">
        <v>2009</v>
      </c>
      <c r="CV3" s="65"/>
      <c r="CW3" s="65"/>
      <c r="CX3" s="65"/>
      <c r="CY3" s="65"/>
      <c r="CZ3" s="65"/>
      <c r="DA3" s="65"/>
      <c r="DB3" s="65"/>
      <c r="DC3" s="65">
        <v>2010</v>
      </c>
      <c r="DD3" s="65"/>
      <c r="DE3" s="65"/>
      <c r="DF3" s="65"/>
      <c r="DG3" s="65"/>
      <c r="DH3" s="65"/>
      <c r="DI3" s="65"/>
      <c r="DJ3" s="65"/>
      <c r="DK3" s="65">
        <v>2011</v>
      </c>
      <c r="DL3" s="65"/>
      <c r="DM3" s="65"/>
      <c r="DN3" s="65"/>
      <c r="DO3" s="65"/>
      <c r="DP3" s="65"/>
      <c r="DQ3" s="65"/>
      <c r="DR3" s="65"/>
      <c r="DS3" s="65">
        <v>2012</v>
      </c>
      <c r="DT3" s="65"/>
      <c r="DU3" s="65"/>
      <c r="DV3" s="65"/>
      <c r="DW3" s="65"/>
      <c r="DX3" s="65"/>
      <c r="DY3" s="65"/>
      <c r="DZ3" s="65"/>
      <c r="EA3" s="65">
        <v>2013</v>
      </c>
      <c r="EB3" s="65"/>
      <c r="EC3" s="65"/>
      <c r="ED3" s="65"/>
      <c r="EE3" s="65"/>
      <c r="EF3" s="65"/>
      <c r="EG3" s="65"/>
      <c r="EH3" s="65"/>
      <c r="EI3" s="65">
        <v>2014</v>
      </c>
      <c r="EJ3" s="65"/>
      <c r="EK3" s="65"/>
      <c r="EL3" s="65"/>
      <c r="EM3" s="65"/>
      <c r="EN3" s="65"/>
      <c r="EO3" s="65"/>
      <c r="EP3" s="65"/>
      <c r="EQ3" s="65">
        <v>2015</v>
      </c>
      <c r="ER3" s="65"/>
      <c r="ES3" s="65"/>
      <c r="ET3" s="65"/>
      <c r="EU3" s="65"/>
      <c r="EV3" s="65"/>
      <c r="EW3" s="65"/>
      <c r="EX3" s="65"/>
      <c r="EY3" s="65">
        <v>2016</v>
      </c>
      <c r="EZ3" s="65"/>
      <c r="FA3" s="65"/>
      <c r="FB3" s="65"/>
      <c r="FC3" s="65"/>
      <c r="FD3" s="65"/>
      <c r="FE3" s="65"/>
      <c r="FF3" s="65"/>
    </row>
    <row r="4" spans="1:162" ht="15.75" customHeight="1" x14ac:dyDescent="0.25">
      <c r="A4" s="102"/>
      <c r="B4" s="105"/>
      <c r="C4" s="107" t="s">
        <v>6</v>
      </c>
      <c r="D4" s="108"/>
      <c r="E4" s="66" t="s">
        <v>10</v>
      </c>
      <c r="F4" s="66"/>
      <c r="G4" s="66"/>
      <c r="H4" s="66" t="s">
        <v>11</v>
      </c>
      <c r="I4" s="66"/>
      <c r="J4" s="66"/>
      <c r="K4" s="107" t="s">
        <v>6</v>
      </c>
      <c r="L4" s="108"/>
      <c r="M4" s="66" t="s">
        <v>10</v>
      </c>
      <c r="N4" s="66"/>
      <c r="O4" s="66"/>
      <c r="P4" s="66" t="s">
        <v>11</v>
      </c>
      <c r="Q4" s="66"/>
      <c r="R4" s="66"/>
      <c r="S4" s="107" t="s">
        <v>6</v>
      </c>
      <c r="T4" s="108"/>
      <c r="U4" s="66" t="s">
        <v>10</v>
      </c>
      <c r="V4" s="66"/>
      <c r="W4" s="66"/>
      <c r="X4" s="66" t="s">
        <v>11</v>
      </c>
      <c r="Y4" s="66"/>
      <c r="Z4" s="66"/>
      <c r="AA4" s="107" t="s">
        <v>6</v>
      </c>
      <c r="AB4" s="108"/>
      <c r="AC4" s="66" t="s">
        <v>10</v>
      </c>
      <c r="AD4" s="66"/>
      <c r="AE4" s="66"/>
      <c r="AF4" s="66" t="s">
        <v>11</v>
      </c>
      <c r="AG4" s="66"/>
      <c r="AH4" s="66"/>
      <c r="AI4" s="107" t="s">
        <v>6</v>
      </c>
      <c r="AJ4" s="108"/>
      <c r="AK4" s="66" t="s">
        <v>10</v>
      </c>
      <c r="AL4" s="66"/>
      <c r="AM4" s="66"/>
      <c r="AN4" s="66" t="s">
        <v>11</v>
      </c>
      <c r="AO4" s="66"/>
      <c r="AP4" s="66"/>
      <c r="AQ4" s="107" t="s">
        <v>6</v>
      </c>
      <c r="AR4" s="108"/>
      <c r="AS4" s="66" t="s">
        <v>10</v>
      </c>
      <c r="AT4" s="66"/>
      <c r="AU4" s="66"/>
      <c r="AV4" s="66" t="s">
        <v>11</v>
      </c>
      <c r="AW4" s="66"/>
      <c r="AX4" s="66"/>
      <c r="AY4" s="107" t="s">
        <v>6</v>
      </c>
      <c r="AZ4" s="108"/>
      <c r="BA4" s="66" t="s">
        <v>10</v>
      </c>
      <c r="BB4" s="66"/>
      <c r="BC4" s="66"/>
      <c r="BD4" s="66" t="s">
        <v>11</v>
      </c>
      <c r="BE4" s="66"/>
      <c r="BF4" s="66"/>
      <c r="BG4" s="107" t="s">
        <v>6</v>
      </c>
      <c r="BH4" s="108"/>
      <c r="BI4" s="66" t="s">
        <v>10</v>
      </c>
      <c r="BJ4" s="66"/>
      <c r="BK4" s="66"/>
      <c r="BL4" s="66" t="s">
        <v>11</v>
      </c>
      <c r="BM4" s="66"/>
      <c r="BN4" s="66"/>
      <c r="BO4" s="107" t="s">
        <v>6</v>
      </c>
      <c r="BP4" s="108"/>
      <c r="BQ4" s="66" t="s">
        <v>10</v>
      </c>
      <c r="BR4" s="66"/>
      <c r="BS4" s="66"/>
      <c r="BT4" s="66" t="s">
        <v>11</v>
      </c>
      <c r="BU4" s="66"/>
      <c r="BV4" s="66"/>
      <c r="BW4" s="107" t="s">
        <v>6</v>
      </c>
      <c r="BX4" s="108"/>
      <c r="BY4" s="66" t="s">
        <v>10</v>
      </c>
      <c r="BZ4" s="66"/>
      <c r="CA4" s="66"/>
      <c r="CB4" s="66" t="s">
        <v>11</v>
      </c>
      <c r="CC4" s="66"/>
      <c r="CD4" s="66"/>
      <c r="CE4" s="107" t="s">
        <v>6</v>
      </c>
      <c r="CF4" s="108"/>
      <c r="CG4" s="66" t="s">
        <v>10</v>
      </c>
      <c r="CH4" s="66"/>
      <c r="CI4" s="66"/>
      <c r="CJ4" s="66" t="s">
        <v>11</v>
      </c>
      <c r="CK4" s="66"/>
      <c r="CL4" s="66"/>
      <c r="CM4" s="107" t="s">
        <v>6</v>
      </c>
      <c r="CN4" s="108"/>
      <c r="CO4" s="66" t="s">
        <v>10</v>
      </c>
      <c r="CP4" s="66"/>
      <c r="CQ4" s="66"/>
      <c r="CR4" s="66" t="s">
        <v>11</v>
      </c>
      <c r="CS4" s="66"/>
      <c r="CT4" s="66"/>
      <c r="CU4" s="107" t="s">
        <v>6</v>
      </c>
      <c r="CV4" s="108"/>
      <c r="CW4" s="66" t="s">
        <v>10</v>
      </c>
      <c r="CX4" s="66"/>
      <c r="CY4" s="66"/>
      <c r="CZ4" s="66" t="s">
        <v>11</v>
      </c>
      <c r="DA4" s="66"/>
      <c r="DB4" s="66"/>
      <c r="DC4" s="107" t="s">
        <v>6</v>
      </c>
      <c r="DD4" s="108"/>
      <c r="DE4" s="66" t="s">
        <v>10</v>
      </c>
      <c r="DF4" s="66"/>
      <c r="DG4" s="66"/>
      <c r="DH4" s="66" t="s">
        <v>11</v>
      </c>
      <c r="DI4" s="66"/>
      <c r="DJ4" s="66"/>
      <c r="DK4" s="107" t="s">
        <v>6</v>
      </c>
      <c r="DL4" s="108"/>
      <c r="DM4" s="66" t="s">
        <v>10</v>
      </c>
      <c r="DN4" s="66"/>
      <c r="DO4" s="66"/>
      <c r="DP4" s="66" t="s">
        <v>11</v>
      </c>
      <c r="DQ4" s="66"/>
      <c r="DR4" s="66"/>
      <c r="DS4" s="107" t="s">
        <v>6</v>
      </c>
      <c r="DT4" s="108"/>
      <c r="DU4" s="66" t="s">
        <v>10</v>
      </c>
      <c r="DV4" s="66"/>
      <c r="DW4" s="66"/>
      <c r="DX4" s="66" t="s">
        <v>11</v>
      </c>
      <c r="DY4" s="66"/>
      <c r="DZ4" s="66"/>
      <c r="EA4" s="107" t="s">
        <v>6</v>
      </c>
      <c r="EB4" s="108"/>
      <c r="EC4" s="66" t="s">
        <v>10</v>
      </c>
      <c r="ED4" s="66"/>
      <c r="EE4" s="66"/>
      <c r="EF4" s="66" t="s">
        <v>11</v>
      </c>
      <c r="EG4" s="66"/>
      <c r="EH4" s="66"/>
      <c r="EI4" s="107" t="s">
        <v>6</v>
      </c>
      <c r="EJ4" s="108"/>
      <c r="EK4" s="66" t="s">
        <v>10</v>
      </c>
      <c r="EL4" s="66"/>
      <c r="EM4" s="66"/>
      <c r="EN4" s="66" t="s">
        <v>11</v>
      </c>
      <c r="EO4" s="66"/>
      <c r="EP4" s="66"/>
      <c r="EQ4" s="107" t="s">
        <v>6</v>
      </c>
      <c r="ER4" s="108"/>
      <c r="ES4" s="66" t="s">
        <v>10</v>
      </c>
      <c r="ET4" s="66"/>
      <c r="EU4" s="66"/>
      <c r="EV4" s="66" t="s">
        <v>11</v>
      </c>
      <c r="EW4" s="66"/>
      <c r="EX4" s="66"/>
      <c r="EY4" s="107" t="s">
        <v>6</v>
      </c>
      <c r="EZ4" s="108"/>
      <c r="FA4" s="66" t="s">
        <v>10</v>
      </c>
      <c r="FB4" s="66"/>
      <c r="FC4" s="66"/>
      <c r="FD4" s="66" t="s">
        <v>11</v>
      </c>
      <c r="FE4" s="66"/>
      <c r="FF4" s="66"/>
    </row>
    <row r="5" spans="1:162" ht="31.5" x14ac:dyDescent="0.25">
      <c r="A5" s="103"/>
      <c r="B5" s="106"/>
      <c r="C5" s="59" t="s">
        <v>12</v>
      </c>
      <c r="D5" s="60" t="s">
        <v>7</v>
      </c>
      <c r="E5" s="7" t="s">
        <v>13</v>
      </c>
      <c r="F5" s="7" t="s">
        <v>14</v>
      </c>
      <c r="G5" s="7" t="s">
        <v>9</v>
      </c>
      <c r="H5" s="7" t="s">
        <v>13</v>
      </c>
      <c r="I5" s="7" t="s">
        <v>14</v>
      </c>
      <c r="J5" s="7" t="s">
        <v>9</v>
      </c>
      <c r="K5" s="59" t="s">
        <v>12</v>
      </c>
      <c r="L5" s="60" t="s">
        <v>7</v>
      </c>
      <c r="M5" s="7" t="s">
        <v>13</v>
      </c>
      <c r="N5" s="7" t="s">
        <v>14</v>
      </c>
      <c r="O5" s="7" t="s">
        <v>9</v>
      </c>
      <c r="P5" s="7" t="s">
        <v>13</v>
      </c>
      <c r="Q5" s="7" t="s">
        <v>14</v>
      </c>
      <c r="R5" s="7" t="s">
        <v>9</v>
      </c>
      <c r="S5" s="59" t="s">
        <v>12</v>
      </c>
      <c r="T5" s="60" t="s">
        <v>7</v>
      </c>
      <c r="U5" s="7" t="s">
        <v>13</v>
      </c>
      <c r="V5" s="7" t="s">
        <v>14</v>
      </c>
      <c r="W5" s="7" t="s">
        <v>9</v>
      </c>
      <c r="X5" s="7" t="s">
        <v>13</v>
      </c>
      <c r="Y5" s="7" t="s">
        <v>14</v>
      </c>
      <c r="Z5" s="7" t="s">
        <v>9</v>
      </c>
      <c r="AA5" s="59" t="s">
        <v>12</v>
      </c>
      <c r="AB5" s="60" t="s">
        <v>7</v>
      </c>
      <c r="AC5" s="7" t="s">
        <v>13</v>
      </c>
      <c r="AD5" s="7" t="s">
        <v>14</v>
      </c>
      <c r="AE5" s="7" t="s">
        <v>9</v>
      </c>
      <c r="AF5" s="7" t="s">
        <v>13</v>
      </c>
      <c r="AG5" s="7" t="s">
        <v>14</v>
      </c>
      <c r="AH5" s="7" t="s">
        <v>9</v>
      </c>
      <c r="AI5" s="59" t="s">
        <v>12</v>
      </c>
      <c r="AJ5" s="60" t="s">
        <v>7</v>
      </c>
      <c r="AK5" s="7" t="s">
        <v>13</v>
      </c>
      <c r="AL5" s="7" t="s">
        <v>14</v>
      </c>
      <c r="AM5" s="7" t="s">
        <v>9</v>
      </c>
      <c r="AN5" s="7" t="s">
        <v>13</v>
      </c>
      <c r="AO5" s="7" t="s">
        <v>14</v>
      </c>
      <c r="AP5" s="7" t="s">
        <v>9</v>
      </c>
      <c r="AQ5" s="59" t="s">
        <v>12</v>
      </c>
      <c r="AR5" s="60" t="s">
        <v>7</v>
      </c>
      <c r="AS5" s="7" t="s">
        <v>13</v>
      </c>
      <c r="AT5" s="7" t="s">
        <v>14</v>
      </c>
      <c r="AU5" s="7" t="s">
        <v>9</v>
      </c>
      <c r="AV5" s="7" t="s">
        <v>13</v>
      </c>
      <c r="AW5" s="7" t="s">
        <v>14</v>
      </c>
      <c r="AX5" s="7" t="s">
        <v>9</v>
      </c>
      <c r="AY5" s="59" t="s">
        <v>12</v>
      </c>
      <c r="AZ5" s="60" t="s">
        <v>7</v>
      </c>
      <c r="BA5" s="7" t="s">
        <v>13</v>
      </c>
      <c r="BB5" s="7" t="s">
        <v>14</v>
      </c>
      <c r="BC5" s="7" t="s">
        <v>9</v>
      </c>
      <c r="BD5" s="7" t="s">
        <v>13</v>
      </c>
      <c r="BE5" s="7" t="s">
        <v>14</v>
      </c>
      <c r="BF5" s="7" t="s">
        <v>9</v>
      </c>
      <c r="BG5" s="59" t="s">
        <v>12</v>
      </c>
      <c r="BH5" s="60" t="s">
        <v>7</v>
      </c>
      <c r="BI5" s="7" t="s">
        <v>13</v>
      </c>
      <c r="BJ5" s="7" t="s">
        <v>14</v>
      </c>
      <c r="BK5" s="7" t="s">
        <v>9</v>
      </c>
      <c r="BL5" s="7" t="s">
        <v>13</v>
      </c>
      <c r="BM5" s="7" t="s">
        <v>14</v>
      </c>
      <c r="BN5" s="7" t="s">
        <v>9</v>
      </c>
      <c r="BO5" s="59" t="s">
        <v>12</v>
      </c>
      <c r="BP5" s="60" t="s">
        <v>7</v>
      </c>
      <c r="BQ5" s="7" t="s">
        <v>13</v>
      </c>
      <c r="BR5" s="7" t="s">
        <v>14</v>
      </c>
      <c r="BS5" s="7" t="s">
        <v>9</v>
      </c>
      <c r="BT5" s="7" t="s">
        <v>13</v>
      </c>
      <c r="BU5" s="7" t="s">
        <v>14</v>
      </c>
      <c r="BV5" s="7" t="s">
        <v>9</v>
      </c>
      <c r="BW5" s="59" t="s">
        <v>12</v>
      </c>
      <c r="BX5" s="60" t="s">
        <v>7</v>
      </c>
      <c r="BY5" s="7" t="s">
        <v>13</v>
      </c>
      <c r="BZ5" s="7" t="s">
        <v>14</v>
      </c>
      <c r="CA5" s="7" t="s">
        <v>9</v>
      </c>
      <c r="CB5" s="7" t="s">
        <v>13</v>
      </c>
      <c r="CC5" s="7" t="s">
        <v>14</v>
      </c>
      <c r="CD5" s="7" t="s">
        <v>9</v>
      </c>
      <c r="CE5" s="59" t="s">
        <v>12</v>
      </c>
      <c r="CF5" s="60" t="s">
        <v>7</v>
      </c>
      <c r="CG5" s="7" t="s">
        <v>13</v>
      </c>
      <c r="CH5" s="7" t="s">
        <v>14</v>
      </c>
      <c r="CI5" s="7" t="s">
        <v>9</v>
      </c>
      <c r="CJ5" s="7" t="s">
        <v>13</v>
      </c>
      <c r="CK5" s="7" t="s">
        <v>14</v>
      </c>
      <c r="CL5" s="7" t="s">
        <v>9</v>
      </c>
      <c r="CM5" s="59" t="s">
        <v>12</v>
      </c>
      <c r="CN5" s="60" t="s">
        <v>7</v>
      </c>
      <c r="CO5" s="7" t="s">
        <v>13</v>
      </c>
      <c r="CP5" s="7" t="s">
        <v>14</v>
      </c>
      <c r="CQ5" s="7" t="s">
        <v>9</v>
      </c>
      <c r="CR5" s="7" t="s">
        <v>13</v>
      </c>
      <c r="CS5" s="7" t="s">
        <v>14</v>
      </c>
      <c r="CT5" s="7" t="s">
        <v>9</v>
      </c>
      <c r="CU5" s="59" t="s">
        <v>12</v>
      </c>
      <c r="CV5" s="60" t="s">
        <v>7</v>
      </c>
      <c r="CW5" s="7" t="s">
        <v>13</v>
      </c>
      <c r="CX5" s="7" t="s">
        <v>14</v>
      </c>
      <c r="CY5" s="7" t="s">
        <v>9</v>
      </c>
      <c r="CZ5" s="7" t="s">
        <v>13</v>
      </c>
      <c r="DA5" s="7" t="s">
        <v>14</v>
      </c>
      <c r="DB5" s="7" t="s">
        <v>9</v>
      </c>
      <c r="DC5" s="59" t="s">
        <v>12</v>
      </c>
      <c r="DD5" s="60" t="s">
        <v>7</v>
      </c>
      <c r="DE5" s="7" t="s">
        <v>13</v>
      </c>
      <c r="DF5" s="7" t="s">
        <v>14</v>
      </c>
      <c r="DG5" s="7" t="s">
        <v>9</v>
      </c>
      <c r="DH5" s="7" t="s">
        <v>13</v>
      </c>
      <c r="DI5" s="7" t="s">
        <v>14</v>
      </c>
      <c r="DJ5" s="7" t="s">
        <v>9</v>
      </c>
      <c r="DK5" s="59" t="s">
        <v>12</v>
      </c>
      <c r="DL5" s="60" t="s">
        <v>7</v>
      </c>
      <c r="DM5" s="7" t="s">
        <v>13</v>
      </c>
      <c r="DN5" s="7" t="s">
        <v>14</v>
      </c>
      <c r="DO5" s="7" t="s">
        <v>9</v>
      </c>
      <c r="DP5" s="7" t="s">
        <v>13</v>
      </c>
      <c r="DQ5" s="7" t="s">
        <v>14</v>
      </c>
      <c r="DR5" s="7" t="s">
        <v>9</v>
      </c>
      <c r="DS5" s="59" t="s">
        <v>12</v>
      </c>
      <c r="DT5" s="60" t="s">
        <v>7</v>
      </c>
      <c r="DU5" s="7" t="s">
        <v>13</v>
      </c>
      <c r="DV5" s="7" t="s">
        <v>14</v>
      </c>
      <c r="DW5" s="7" t="s">
        <v>9</v>
      </c>
      <c r="DX5" s="7" t="s">
        <v>13</v>
      </c>
      <c r="DY5" s="7" t="s">
        <v>14</v>
      </c>
      <c r="DZ5" s="7" t="s">
        <v>9</v>
      </c>
      <c r="EA5" s="59" t="s">
        <v>12</v>
      </c>
      <c r="EB5" s="60" t="s">
        <v>7</v>
      </c>
      <c r="EC5" s="7" t="s">
        <v>13</v>
      </c>
      <c r="ED5" s="7" t="s">
        <v>14</v>
      </c>
      <c r="EE5" s="7" t="s">
        <v>9</v>
      </c>
      <c r="EF5" s="7" t="s">
        <v>13</v>
      </c>
      <c r="EG5" s="7" t="s">
        <v>14</v>
      </c>
      <c r="EH5" s="7" t="s">
        <v>9</v>
      </c>
      <c r="EI5" s="59" t="s">
        <v>12</v>
      </c>
      <c r="EJ5" s="60" t="s">
        <v>7</v>
      </c>
      <c r="EK5" s="7" t="s">
        <v>13</v>
      </c>
      <c r="EL5" s="7" t="s">
        <v>14</v>
      </c>
      <c r="EM5" s="7" t="s">
        <v>9</v>
      </c>
      <c r="EN5" s="7" t="s">
        <v>13</v>
      </c>
      <c r="EO5" s="7" t="s">
        <v>14</v>
      </c>
      <c r="EP5" s="7" t="s">
        <v>9</v>
      </c>
      <c r="EQ5" s="59" t="s">
        <v>12</v>
      </c>
      <c r="ER5" s="60" t="s">
        <v>7</v>
      </c>
      <c r="ES5" s="7" t="s">
        <v>13</v>
      </c>
      <c r="ET5" s="7" t="s">
        <v>14</v>
      </c>
      <c r="EU5" s="7" t="s">
        <v>9</v>
      </c>
      <c r="EV5" s="7" t="s">
        <v>13</v>
      </c>
      <c r="EW5" s="7" t="s">
        <v>14</v>
      </c>
      <c r="EX5" s="7" t="s">
        <v>9</v>
      </c>
      <c r="EY5" s="59" t="s">
        <v>12</v>
      </c>
      <c r="EZ5" s="60" t="s">
        <v>7</v>
      </c>
      <c r="FA5" s="7" t="s">
        <v>13</v>
      </c>
      <c r="FB5" s="7" t="s">
        <v>14</v>
      </c>
      <c r="FC5" s="7" t="s">
        <v>9</v>
      </c>
      <c r="FD5" s="7" t="s">
        <v>13</v>
      </c>
      <c r="FE5" s="7" t="s">
        <v>14</v>
      </c>
      <c r="FF5" s="7" t="s">
        <v>9</v>
      </c>
    </row>
    <row r="6" spans="1:162" x14ac:dyDescent="0.25">
      <c r="A6" s="1">
        <v>1</v>
      </c>
      <c r="B6" s="2" t="s">
        <v>21</v>
      </c>
      <c r="C6" s="16">
        <v>0</v>
      </c>
      <c r="D6" s="39">
        <v>12</v>
      </c>
      <c r="E6" s="62"/>
      <c r="F6" s="63"/>
      <c r="G6" s="63"/>
      <c r="H6" s="63"/>
      <c r="I6" s="63"/>
      <c r="J6" s="64"/>
      <c r="K6" s="26">
        <v>0</v>
      </c>
      <c r="L6" s="40">
        <v>12</v>
      </c>
      <c r="M6" s="62"/>
      <c r="N6" s="63"/>
      <c r="O6" s="63"/>
      <c r="P6" s="63"/>
      <c r="Q6" s="63"/>
      <c r="R6" s="63"/>
      <c r="S6" s="28">
        <v>0</v>
      </c>
      <c r="T6" s="41">
        <v>12</v>
      </c>
      <c r="U6" s="62"/>
      <c r="V6" s="63"/>
      <c r="W6" s="63"/>
      <c r="X6" s="63"/>
      <c r="Y6" s="63"/>
      <c r="Z6" s="63"/>
      <c r="AA6" s="28">
        <v>0</v>
      </c>
      <c r="AB6" s="41">
        <v>12</v>
      </c>
      <c r="AC6" s="70"/>
      <c r="AD6" s="71"/>
      <c r="AE6" s="71"/>
      <c r="AF6" s="71"/>
      <c r="AG6" s="71"/>
      <c r="AH6" s="72"/>
      <c r="AI6" s="28">
        <v>0</v>
      </c>
      <c r="AJ6" s="41">
        <v>12</v>
      </c>
      <c r="AK6" s="70"/>
      <c r="AL6" s="71"/>
      <c r="AM6" s="71"/>
      <c r="AN6" s="71"/>
      <c r="AO6" s="71"/>
      <c r="AP6" s="72"/>
      <c r="AQ6" s="28">
        <v>0</v>
      </c>
      <c r="AR6" s="41">
        <v>12</v>
      </c>
      <c r="AS6" s="70"/>
      <c r="AT6" s="71"/>
      <c r="AU6" s="71"/>
      <c r="AV6" s="71"/>
      <c r="AW6" s="71"/>
      <c r="AX6" s="72"/>
      <c r="AY6" s="28">
        <v>0</v>
      </c>
      <c r="AZ6" s="41">
        <v>12</v>
      </c>
      <c r="BA6" s="70"/>
      <c r="BB6" s="71"/>
      <c r="BC6" s="71"/>
      <c r="BD6" s="71"/>
      <c r="BE6" s="71"/>
      <c r="BF6" s="72"/>
      <c r="BG6" s="25">
        <v>0</v>
      </c>
      <c r="BH6" s="42">
        <v>14</v>
      </c>
      <c r="BI6" s="83"/>
      <c r="BJ6" s="84"/>
      <c r="BK6" s="84"/>
      <c r="BL6" s="84"/>
      <c r="BM6" s="84"/>
      <c r="BN6" s="85"/>
      <c r="BO6" s="49">
        <v>0</v>
      </c>
      <c r="BP6" s="45">
        <v>14</v>
      </c>
      <c r="BQ6" s="83"/>
      <c r="BR6" s="84"/>
      <c r="BS6" s="84"/>
      <c r="BT6" s="84"/>
      <c r="BU6" s="84"/>
      <c r="BV6" s="85"/>
      <c r="BW6" s="32">
        <v>0</v>
      </c>
      <c r="BX6" s="45">
        <v>14</v>
      </c>
      <c r="BY6" s="62"/>
      <c r="BZ6" s="63"/>
      <c r="CA6" s="63"/>
      <c r="CB6" s="63"/>
      <c r="CC6" s="63"/>
      <c r="CD6" s="64"/>
      <c r="CE6" s="16">
        <v>8</v>
      </c>
      <c r="CF6" s="16">
        <v>14</v>
      </c>
      <c r="CG6" s="22">
        <v>36647</v>
      </c>
      <c r="CH6" s="22">
        <v>36419</v>
      </c>
      <c r="CI6" s="17">
        <f t="shared" ref="CI6:CI37" si="0">CH6*100/CG6</f>
        <v>99.377848118536306</v>
      </c>
      <c r="CJ6" s="22">
        <v>24098</v>
      </c>
      <c r="CK6" s="22">
        <v>22928</v>
      </c>
      <c r="CL6" s="17">
        <f>CK6*100/CJ6</f>
        <v>95.144825296705122</v>
      </c>
      <c r="CM6" s="51">
        <v>29</v>
      </c>
      <c r="CN6" s="45">
        <v>29</v>
      </c>
      <c r="CO6" s="21">
        <v>129532</v>
      </c>
      <c r="CP6" s="21">
        <v>110586</v>
      </c>
      <c r="CQ6" s="17">
        <f t="shared" ref="CQ6:CQ21" si="1">CP6*100/CO6</f>
        <v>85.373498440539791</v>
      </c>
      <c r="CR6" s="21">
        <v>120939</v>
      </c>
      <c r="CS6" s="21">
        <v>111211</v>
      </c>
      <c r="CT6" s="17">
        <f>CS6*100/CR6</f>
        <v>91.956275477720169</v>
      </c>
      <c r="CU6" s="51">
        <v>29</v>
      </c>
      <c r="CV6" s="45">
        <v>29</v>
      </c>
      <c r="CW6" s="21">
        <v>101916</v>
      </c>
      <c r="CX6" s="21">
        <v>96520</v>
      </c>
      <c r="CY6" s="17">
        <f t="shared" ref="CY6:CY21" si="2">CX6*100/CW6</f>
        <v>94.705443698732296</v>
      </c>
      <c r="CZ6" s="21">
        <v>127838</v>
      </c>
      <c r="DA6" s="21">
        <v>119555</v>
      </c>
      <c r="DB6" s="17">
        <f>DA6*100/CZ6</f>
        <v>93.520705893396325</v>
      </c>
      <c r="DC6" s="52">
        <v>28</v>
      </c>
      <c r="DD6" s="45">
        <v>29</v>
      </c>
      <c r="DE6" s="19">
        <v>104312</v>
      </c>
      <c r="DF6" s="19">
        <v>92604</v>
      </c>
      <c r="DG6" s="8">
        <f>DF6*100/DE6</f>
        <v>88.775979753048546</v>
      </c>
      <c r="DH6" s="19">
        <v>92604</v>
      </c>
      <c r="DI6" s="19">
        <v>88383</v>
      </c>
      <c r="DJ6" s="8">
        <f>DI6*100/DH6</f>
        <v>95.441881560191788</v>
      </c>
      <c r="DK6" s="49">
        <v>16</v>
      </c>
      <c r="DL6" s="45">
        <v>29</v>
      </c>
      <c r="DM6" s="19">
        <v>64805</v>
      </c>
      <c r="DN6" s="19">
        <v>62179</v>
      </c>
      <c r="DO6" s="8">
        <f t="shared" ref="DO6:DO11" si="3">DN6*100/DM6</f>
        <v>95.947843530591769</v>
      </c>
      <c r="DP6" s="19">
        <v>55682</v>
      </c>
      <c r="DQ6" s="19">
        <v>55050</v>
      </c>
      <c r="DR6" s="8">
        <f>DQ6*100/DP6</f>
        <v>98.864983298013726</v>
      </c>
      <c r="DS6" s="52">
        <v>14</v>
      </c>
      <c r="DT6" s="45">
        <v>29</v>
      </c>
      <c r="DU6" s="11">
        <v>101286</v>
      </c>
      <c r="DV6" s="11">
        <v>96954</v>
      </c>
      <c r="DW6" s="8">
        <f t="shared" ref="DW6:DW21" si="4">DV6*100/DU6</f>
        <v>95.723002191813279</v>
      </c>
      <c r="DX6" s="11">
        <v>50800</v>
      </c>
      <c r="DY6" s="11">
        <v>49540</v>
      </c>
      <c r="DZ6" s="8">
        <f>DY6*100/DX6</f>
        <v>97.519685039370074</v>
      </c>
      <c r="EA6" s="51">
        <v>29</v>
      </c>
      <c r="EB6" s="45">
        <v>29</v>
      </c>
      <c r="EC6" s="18">
        <v>96337</v>
      </c>
      <c r="ED6" s="18">
        <v>95910</v>
      </c>
      <c r="EE6" s="17">
        <f t="shared" ref="EE6:EE21" si="5">ED6*100/EC6</f>
        <v>99.556764275408199</v>
      </c>
      <c r="EF6" s="18">
        <v>98224</v>
      </c>
      <c r="EG6" s="18">
        <v>98224</v>
      </c>
      <c r="EH6" s="15">
        <f>EG6*100/EF6</f>
        <v>100</v>
      </c>
      <c r="EI6" s="52">
        <v>30</v>
      </c>
      <c r="EJ6" s="45">
        <v>30</v>
      </c>
      <c r="EK6" s="11">
        <v>133328</v>
      </c>
      <c r="EL6" s="11">
        <v>129403</v>
      </c>
      <c r="EM6" s="8">
        <f t="shared" ref="EM6:EM28" si="6">EL6*100/EK6</f>
        <v>97.056132245289817</v>
      </c>
      <c r="EN6" s="11">
        <v>110323</v>
      </c>
      <c r="EO6" s="11">
        <v>108922</v>
      </c>
      <c r="EP6" s="8">
        <f>EO6*100/EN6</f>
        <v>98.730092546431834</v>
      </c>
      <c r="EQ6" s="47">
        <v>30</v>
      </c>
      <c r="ER6" s="45">
        <v>30</v>
      </c>
      <c r="ES6" s="4">
        <v>118352</v>
      </c>
      <c r="ET6" s="4">
        <v>109910</v>
      </c>
      <c r="EU6" s="8">
        <f t="shared" ref="EU6:EU33" si="7">ET6*100/ES6</f>
        <v>92.867040692172509</v>
      </c>
      <c r="EV6" s="4">
        <v>180136</v>
      </c>
      <c r="EW6" s="4">
        <v>171803</v>
      </c>
      <c r="EX6" s="8">
        <f>EW6*100/EV6</f>
        <v>95.37405071723586</v>
      </c>
      <c r="EY6" s="3">
        <v>30</v>
      </c>
      <c r="EZ6" s="45">
        <v>30</v>
      </c>
      <c r="FA6" s="4">
        <v>145587</v>
      </c>
      <c r="FB6" s="4">
        <v>139700</v>
      </c>
      <c r="FC6" s="8">
        <v>95.956369730813876</v>
      </c>
      <c r="FD6" s="4">
        <v>154189.59999999998</v>
      </c>
      <c r="FE6" s="4">
        <v>94539</v>
      </c>
      <c r="FF6" s="8">
        <f>FE6*100/FD6</f>
        <v>61.313473801086467</v>
      </c>
    </row>
    <row r="7" spans="1:162" x14ac:dyDescent="0.25">
      <c r="A7" s="1">
        <v>2</v>
      </c>
      <c r="B7" s="5" t="s">
        <v>22</v>
      </c>
      <c r="C7" s="16">
        <v>1</v>
      </c>
      <c r="D7" s="39">
        <v>13</v>
      </c>
      <c r="E7" s="21">
        <v>13923</v>
      </c>
      <c r="F7" s="21">
        <v>13246</v>
      </c>
      <c r="G7" s="17">
        <v>95.137542196365729</v>
      </c>
      <c r="H7" s="21">
        <v>677</v>
      </c>
      <c r="I7" s="21">
        <v>677</v>
      </c>
      <c r="J7" s="17">
        <v>100</v>
      </c>
      <c r="K7" s="26">
        <v>5</v>
      </c>
      <c r="L7" s="40">
        <v>13</v>
      </c>
      <c r="M7" s="21">
        <v>41965</v>
      </c>
      <c r="N7" s="21">
        <v>41745</v>
      </c>
      <c r="O7" s="17">
        <f>N7*100/M7</f>
        <v>99.475753604193969</v>
      </c>
      <c r="P7" s="21">
        <v>19024</v>
      </c>
      <c r="Q7" s="21">
        <v>18857</v>
      </c>
      <c r="R7" s="27">
        <f t="shared" ref="R7" si="8">Q7*100/P7</f>
        <v>99.122161480235491</v>
      </c>
      <c r="S7" s="28">
        <v>5</v>
      </c>
      <c r="T7" s="41">
        <v>13</v>
      </c>
      <c r="U7" s="22">
        <v>13829</v>
      </c>
      <c r="V7" s="22">
        <v>13746</v>
      </c>
      <c r="W7" s="17">
        <f t="shared" ref="W7:W32" si="9">V7*100/U7</f>
        <v>99.399811989297859</v>
      </c>
      <c r="X7" s="22">
        <v>41508</v>
      </c>
      <c r="Y7" s="22">
        <v>41084</v>
      </c>
      <c r="Z7" s="27">
        <f t="shared" ref="Z7:Z34" si="10">Y7*100/X7</f>
        <v>98.978510166714855</v>
      </c>
      <c r="AA7" s="28">
        <v>9</v>
      </c>
      <c r="AB7" s="41">
        <v>13</v>
      </c>
      <c r="AC7" s="22">
        <v>26837</v>
      </c>
      <c r="AD7" s="22">
        <v>26607</v>
      </c>
      <c r="AE7" s="17">
        <f>AD7*100/AC7</f>
        <v>99.142974251965569</v>
      </c>
      <c r="AF7" s="22">
        <v>15540</v>
      </c>
      <c r="AG7" s="22">
        <v>15499</v>
      </c>
      <c r="AH7" s="17">
        <f t="shared" ref="AH7:AH34" si="11">AG7*100/AF7</f>
        <v>99.736164736164739</v>
      </c>
      <c r="AI7" s="28">
        <v>9</v>
      </c>
      <c r="AJ7" s="41">
        <v>13</v>
      </c>
      <c r="AK7" s="22">
        <v>15438</v>
      </c>
      <c r="AL7" s="22">
        <v>15102</v>
      </c>
      <c r="AM7" s="17">
        <f>AL7*100/AK7</f>
        <v>97.823552273610574</v>
      </c>
      <c r="AN7" s="22">
        <v>18965</v>
      </c>
      <c r="AO7" s="22">
        <v>18855</v>
      </c>
      <c r="AP7" s="17">
        <f t="shared" ref="AP7:AP34" si="12">AO7*100/AN7</f>
        <v>99.419984181386766</v>
      </c>
      <c r="AQ7" s="28">
        <v>13</v>
      </c>
      <c r="AR7" s="41">
        <v>13</v>
      </c>
      <c r="AS7" s="22">
        <v>50754</v>
      </c>
      <c r="AT7" s="22">
        <v>49889</v>
      </c>
      <c r="AU7" s="17">
        <f>AT7*100/AS7</f>
        <v>98.295700831461559</v>
      </c>
      <c r="AV7" s="22">
        <v>16272</v>
      </c>
      <c r="AW7" s="22">
        <v>16200</v>
      </c>
      <c r="AX7" s="17">
        <f t="shared" ref="AX7:AX36" si="13">AW7*100/AV7</f>
        <v>99.557522123893804</v>
      </c>
      <c r="AY7" s="28">
        <v>14</v>
      </c>
      <c r="AZ7" s="41">
        <v>14</v>
      </c>
      <c r="BA7" s="22">
        <v>24347</v>
      </c>
      <c r="BB7" s="22">
        <v>22825</v>
      </c>
      <c r="BC7" s="17">
        <f>BB7*100/BA7</f>
        <v>93.748716474308949</v>
      </c>
      <c r="BD7" s="22">
        <v>51024</v>
      </c>
      <c r="BE7" s="22">
        <v>49786</v>
      </c>
      <c r="BF7" s="17">
        <f t="shared" ref="BF7:BF44" si="14">BE7*100/BD7</f>
        <v>97.573690812166816</v>
      </c>
      <c r="BG7" s="53">
        <v>14</v>
      </c>
      <c r="BH7" s="54">
        <v>14</v>
      </c>
      <c r="BI7" s="24">
        <v>26296</v>
      </c>
      <c r="BJ7" s="24">
        <v>25721</v>
      </c>
      <c r="BK7" s="17">
        <f t="shared" ref="BK7:BK38" si="15">BJ7*100/BI7</f>
        <v>97.81335564344387</v>
      </c>
      <c r="BL7" s="24">
        <v>22238</v>
      </c>
      <c r="BM7" s="24">
        <v>21993</v>
      </c>
      <c r="BN7" s="17">
        <f t="shared" ref="BN7:BN60" si="16">BM7*100/BL7</f>
        <v>98.898282219624065</v>
      </c>
      <c r="BO7" s="50">
        <v>14</v>
      </c>
      <c r="BP7" s="55">
        <v>14</v>
      </c>
      <c r="BQ7" s="22">
        <v>27838</v>
      </c>
      <c r="BR7" s="22">
        <v>27118</v>
      </c>
      <c r="BS7" s="17">
        <f t="shared" ref="BS7:BS24" si="17">BR7*100/BQ7</f>
        <v>97.413607299374959</v>
      </c>
      <c r="BT7" s="22">
        <v>25560</v>
      </c>
      <c r="BU7" s="22">
        <v>25231</v>
      </c>
      <c r="BV7" s="17">
        <f t="shared" ref="BV7:BV70" si="18">BU7*100/BT7</f>
        <v>98.712832550860725</v>
      </c>
      <c r="BW7" s="56">
        <v>14</v>
      </c>
      <c r="BX7" s="55">
        <v>14</v>
      </c>
      <c r="BY7" s="22">
        <v>27663</v>
      </c>
      <c r="BZ7" s="22">
        <v>27065</v>
      </c>
      <c r="CA7" s="17">
        <f t="shared" ref="CA7:CA21" si="19">BZ7*100/BY7</f>
        <v>97.838267722228252</v>
      </c>
      <c r="CB7" s="22">
        <v>27028</v>
      </c>
      <c r="CC7" s="22">
        <v>26819</v>
      </c>
      <c r="CD7" s="17">
        <f t="shared" ref="CD7:CD70" si="20">CC7*100/CB7</f>
        <v>99.226727837797839</v>
      </c>
      <c r="CE7" s="16">
        <v>15</v>
      </c>
      <c r="CF7" s="16">
        <v>15</v>
      </c>
      <c r="CG7" s="22">
        <v>28730</v>
      </c>
      <c r="CH7" s="22">
        <v>27508</v>
      </c>
      <c r="CI7" s="17">
        <f t="shared" si="0"/>
        <v>95.74660633484163</v>
      </c>
      <c r="CJ7" s="22">
        <v>26495</v>
      </c>
      <c r="CK7" s="22">
        <v>25981</v>
      </c>
      <c r="CL7" s="17">
        <f t="shared" ref="CL7:CL70" si="21">CK7*100/CJ7</f>
        <v>98.060011322891114</v>
      </c>
      <c r="CM7" s="51">
        <v>15</v>
      </c>
      <c r="CN7" s="45">
        <v>15</v>
      </c>
      <c r="CO7" s="21">
        <v>31977</v>
      </c>
      <c r="CP7" s="21">
        <v>29100</v>
      </c>
      <c r="CQ7" s="17">
        <f t="shared" si="1"/>
        <v>91.002908340369643</v>
      </c>
      <c r="CR7" s="21">
        <v>27278</v>
      </c>
      <c r="CS7" s="21">
        <v>26157</v>
      </c>
      <c r="CT7" s="17">
        <f t="shared" ref="CT7:CT70" si="22">CS7*100/CR7</f>
        <v>95.890461177505685</v>
      </c>
      <c r="CU7" s="51">
        <v>15</v>
      </c>
      <c r="CV7" s="45">
        <v>15</v>
      </c>
      <c r="CW7" s="21">
        <v>37291</v>
      </c>
      <c r="CX7" s="21">
        <v>36858</v>
      </c>
      <c r="CY7" s="17">
        <f t="shared" si="2"/>
        <v>98.838861923788585</v>
      </c>
      <c r="CZ7" s="21">
        <v>29100</v>
      </c>
      <c r="DA7" s="21">
        <v>28533</v>
      </c>
      <c r="DB7" s="17">
        <f t="shared" ref="DB7:DB70" si="23">DA7*100/CZ7</f>
        <v>98.051546391752581</v>
      </c>
      <c r="DC7" s="52">
        <v>15</v>
      </c>
      <c r="DD7" s="45">
        <v>15</v>
      </c>
      <c r="DE7" s="19">
        <v>41250</v>
      </c>
      <c r="DF7" s="19">
        <v>40565</v>
      </c>
      <c r="DG7" s="8">
        <f>DF7*100/DE7</f>
        <v>98.339393939393943</v>
      </c>
      <c r="DH7" s="19">
        <v>33709</v>
      </c>
      <c r="DI7" s="19">
        <v>33362</v>
      </c>
      <c r="DJ7" s="8">
        <f t="shared" ref="DJ7:DJ35" si="24">DI7*100/DH7</f>
        <v>98.970601323088786</v>
      </c>
      <c r="DK7" s="49">
        <v>15</v>
      </c>
      <c r="DL7" s="45">
        <v>15</v>
      </c>
      <c r="DM7" s="19">
        <v>37474</v>
      </c>
      <c r="DN7" s="19">
        <v>28851</v>
      </c>
      <c r="DO7" s="8">
        <f t="shared" si="3"/>
        <v>76.989379302983409</v>
      </c>
      <c r="DP7" s="19">
        <v>40056</v>
      </c>
      <c r="DQ7" s="19">
        <v>34252</v>
      </c>
      <c r="DR7" s="8">
        <f t="shared" ref="DR7:DR67" si="25">DQ7*100/DP7</f>
        <v>85.510285600159776</v>
      </c>
      <c r="DS7" s="52">
        <v>15</v>
      </c>
      <c r="DT7" s="45">
        <v>15</v>
      </c>
      <c r="DU7" s="11">
        <v>49093</v>
      </c>
      <c r="DV7" s="11">
        <v>44560</v>
      </c>
      <c r="DW7" s="8">
        <f t="shared" si="4"/>
        <v>90.766504389627855</v>
      </c>
      <c r="DX7" s="11">
        <v>32209</v>
      </c>
      <c r="DY7" s="11">
        <v>30673</v>
      </c>
      <c r="DZ7" s="8">
        <f t="shared" ref="DZ7:DZ35" si="26">DY7*100/DX7</f>
        <v>95.231146573938958</v>
      </c>
      <c r="EA7" s="51">
        <v>15</v>
      </c>
      <c r="EB7" s="45">
        <v>15</v>
      </c>
      <c r="EC7" s="18">
        <v>42394</v>
      </c>
      <c r="ED7" s="18">
        <v>34465</v>
      </c>
      <c r="EE7" s="17">
        <f t="shared" si="5"/>
        <v>81.296881634193511</v>
      </c>
      <c r="EF7" s="18">
        <v>39782</v>
      </c>
      <c r="EG7" s="18">
        <v>34883</v>
      </c>
      <c r="EH7" s="15">
        <f t="shared" ref="EH7:EH70" si="27">EG7*100/EF7</f>
        <v>87.68538535015837</v>
      </c>
      <c r="EI7" s="52">
        <v>15</v>
      </c>
      <c r="EJ7" s="45">
        <v>15</v>
      </c>
      <c r="EK7" s="11">
        <v>36164</v>
      </c>
      <c r="EL7" s="11">
        <v>35507</v>
      </c>
      <c r="EM7" s="8">
        <f t="shared" si="6"/>
        <v>98.183276186262574</v>
      </c>
      <c r="EN7" s="11">
        <v>37540</v>
      </c>
      <c r="EO7" s="11">
        <v>35559</v>
      </c>
      <c r="EP7" s="8">
        <f t="shared" ref="EP7:EP35" si="28">EO7*100/EN7</f>
        <v>94.72296217368141</v>
      </c>
      <c r="EQ7" s="47">
        <v>15</v>
      </c>
      <c r="ER7" s="45">
        <v>15</v>
      </c>
      <c r="ES7" s="4">
        <v>53944</v>
      </c>
      <c r="ET7" s="4">
        <v>47787</v>
      </c>
      <c r="EU7" s="8">
        <f t="shared" si="7"/>
        <v>88.586311730683676</v>
      </c>
      <c r="EV7" s="4">
        <v>34387</v>
      </c>
      <c r="EW7" s="4">
        <v>33344</v>
      </c>
      <c r="EX7" s="8">
        <f t="shared" ref="EX7:EX17" si="29">EW7*100/EV7</f>
        <v>96.966877017477529</v>
      </c>
      <c r="EY7" s="3">
        <v>15</v>
      </c>
      <c r="EZ7" s="45">
        <v>15</v>
      </c>
      <c r="FA7" s="4">
        <v>37926</v>
      </c>
      <c r="FB7" s="4">
        <v>35970</v>
      </c>
      <c r="FC7" s="8">
        <v>94.842588198069919</v>
      </c>
      <c r="FD7" s="4">
        <v>32659</v>
      </c>
      <c r="FE7" s="4">
        <v>30145</v>
      </c>
      <c r="FF7" s="8">
        <f t="shared" ref="FF7:FF70" si="30">FE7*100/FD7</f>
        <v>92.302275023730061</v>
      </c>
    </row>
    <row r="8" spans="1:162" x14ac:dyDescent="0.25">
      <c r="A8" s="1">
        <v>3</v>
      </c>
      <c r="B8" s="5" t="s">
        <v>23</v>
      </c>
      <c r="C8" s="16">
        <v>0</v>
      </c>
      <c r="D8" s="39">
        <v>8</v>
      </c>
      <c r="E8" s="62"/>
      <c r="F8" s="63"/>
      <c r="G8" s="63"/>
      <c r="H8" s="63"/>
      <c r="I8" s="63"/>
      <c r="J8" s="64"/>
      <c r="K8" s="26">
        <v>0</v>
      </c>
      <c r="L8" s="40">
        <v>8</v>
      </c>
      <c r="M8" s="62"/>
      <c r="N8" s="63"/>
      <c r="O8" s="63"/>
      <c r="P8" s="63"/>
      <c r="Q8" s="63"/>
      <c r="R8" s="63"/>
      <c r="S8" s="28">
        <v>0</v>
      </c>
      <c r="T8" s="41">
        <v>8</v>
      </c>
      <c r="U8" s="62"/>
      <c r="V8" s="63"/>
      <c r="W8" s="63" t="e">
        <f t="shared" si="9"/>
        <v>#DIV/0!</v>
      </c>
      <c r="X8" s="63"/>
      <c r="Y8" s="63"/>
      <c r="Z8" s="63" t="e">
        <f t="shared" si="10"/>
        <v>#DIV/0!</v>
      </c>
      <c r="AA8" s="28">
        <v>0</v>
      </c>
      <c r="AB8" s="41">
        <v>8</v>
      </c>
      <c r="AC8" s="70"/>
      <c r="AD8" s="71"/>
      <c r="AE8" s="71"/>
      <c r="AF8" s="71"/>
      <c r="AG8" s="71"/>
      <c r="AH8" s="72"/>
      <c r="AI8" s="28">
        <v>0</v>
      </c>
      <c r="AJ8" s="41">
        <v>8</v>
      </c>
      <c r="AK8" s="70"/>
      <c r="AL8" s="71"/>
      <c r="AM8" s="71"/>
      <c r="AN8" s="71"/>
      <c r="AO8" s="71"/>
      <c r="AP8" s="72"/>
      <c r="AQ8" s="28">
        <v>0</v>
      </c>
      <c r="AR8" s="41">
        <v>8</v>
      </c>
      <c r="AS8" s="70"/>
      <c r="AT8" s="71"/>
      <c r="AU8" s="71"/>
      <c r="AV8" s="71"/>
      <c r="AW8" s="71"/>
      <c r="AX8" s="72"/>
      <c r="AY8" s="28">
        <v>0</v>
      </c>
      <c r="AZ8" s="41">
        <v>8</v>
      </c>
      <c r="BA8" s="70"/>
      <c r="BB8" s="71"/>
      <c r="BC8" s="71"/>
      <c r="BD8" s="71"/>
      <c r="BE8" s="71"/>
      <c r="BF8" s="72"/>
      <c r="BG8" s="25">
        <v>1</v>
      </c>
      <c r="BH8" s="42">
        <v>8</v>
      </c>
      <c r="BI8" s="23">
        <v>13870</v>
      </c>
      <c r="BJ8" s="23">
        <v>13870</v>
      </c>
      <c r="BK8" s="17">
        <f t="shared" si="15"/>
        <v>100</v>
      </c>
      <c r="BL8" s="86"/>
      <c r="BM8" s="87"/>
      <c r="BN8" s="88"/>
      <c r="BO8" s="49">
        <v>1</v>
      </c>
      <c r="BP8" s="45">
        <v>8</v>
      </c>
      <c r="BQ8" s="22">
        <v>3529</v>
      </c>
      <c r="BR8" s="22">
        <v>3522</v>
      </c>
      <c r="BS8" s="17">
        <f t="shared" si="17"/>
        <v>99.801643525077921</v>
      </c>
      <c r="BT8" s="22">
        <v>12898</v>
      </c>
      <c r="BU8" s="22">
        <v>12498</v>
      </c>
      <c r="BV8" s="17">
        <f t="shared" si="18"/>
        <v>96.898743991316479</v>
      </c>
      <c r="BW8" s="32">
        <v>1</v>
      </c>
      <c r="BX8" s="45">
        <v>8</v>
      </c>
      <c r="BY8" s="22">
        <v>3328</v>
      </c>
      <c r="BZ8" s="22">
        <v>3217</v>
      </c>
      <c r="CA8" s="17">
        <f t="shared" si="19"/>
        <v>96.664663461538467</v>
      </c>
      <c r="CB8" s="22">
        <v>3482</v>
      </c>
      <c r="CC8" s="22">
        <v>3368</v>
      </c>
      <c r="CD8" s="17">
        <f t="shared" si="20"/>
        <v>96.726019529006322</v>
      </c>
      <c r="CE8" s="16">
        <v>8</v>
      </c>
      <c r="CF8" s="16">
        <v>8</v>
      </c>
      <c r="CG8" s="22">
        <v>55216</v>
      </c>
      <c r="CH8" s="22">
        <v>52034</v>
      </c>
      <c r="CI8" s="17">
        <f t="shared" si="0"/>
        <v>94.237177629672559</v>
      </c>
      <c r="CJ8" s="22">
        <v>8217</v>
      </c>
      <c r="CK8" s="22">
        <v>8047</v>
      </c>
      <c r="CL8" s="17">
        <f t="shared" si="21"/>
        <v>97.931118413046121</v>
      </c>
      <c r="CM8" s="51">
        <v>8</v>
      </c>
      <c r="CN8" s="45">
        <v>8</v>
      </c>
      <c r="CO8" s="21">
        <v>29594</v>
      </c>
      <c r="CP8" s="21">
        <v>29192</v>
      </c>
      <c r="CQ8" s="17">
        <f t="shared" si="1"/>
        <v>98.641616543894031</v>
      </c>
      <c r="CR8" s="21">
        <v>50867</v>
      </c>
      <c r="CS8" s="21">
        <v>50142</v>
      </c>
      <c r="CT8" s="17">
        <f t="shared" si="22"/>
        <v>98.574714451412504</v>
      </c>
      <c r="CU8" s="51">
        <v>8</v>
      </c>
      <c r="CV8" s="45">
        <v>8</v>
      </c>
      <c r="CW8" s="21">
        <v>33840</v>
      </c>
      <c r="CX8" s="21">
        <v>32524</v>
      </c>
      <c r="CY8" s="17">
        <f t="shared" si="2"/>
        <v>96.111111111111114</v>
      </c>
      <c r="CZ8" s="21">
        <v>31554</v>
      </c>
      <c r="DA8" s="21">
        <v>30610</v>
      </c>
      <c r="DB8" s="17">
        <f t="shared" si="23"/>
        <v>97.008303226215375</v>
      </c>
      <c r="DC8" s="52">
        <v>8</v>
      </c>
      <c r="DD8" s="45">
        <v>8</v>
      </c>
      <c r="DE8" s="19">
        <v>31167</v>
      </c>
      <c r="DF8" s="19">
        <v>30354</v>
      </c>
      <c r="DG8" s="8">
        <f>DF8*100/DE8</f>
        <v>97.391471748965245</v>
      </c>
      <c r="DH8" s="19">
        <v>31953</v>
      </c>
      <c r="DI8" s="19">
        <v>30910</v>
      </c>
      <c r="DJ8" s="8">
        <f t="shared" si="24"/>
        <v>96.735830751416145</v>
      </c>
      <c r="DK8" s="49">
        <v>8</v>
      </c>
      <c r="DL8" s="45">
        <v>8</v>
      </c>
      <c r="DM8" s="19">
        <v>29868</v>
      </c>
      <c r="DN8" s="19">
        <v>28990</v>
      </c>
      <c r="DO8" s="8">
        <f t="shared" si="3"/>
        <v>97.060399089326367</v>
      </c>
      <c r="DP8" s="19">
        <v>28000</v>
      </c>
      <c r="DQ8" s="19">
        <v>16809</v>
      </c>
      <c r="DR8" s="8">
        <f t="shared" si="25"/>
        <v>60.032142857142858</v>
      </c>
      <c r="DS8" s="52">
        <v>8</v>
      </c>
      <c r="DT8" s="45">
        <v>8</v>
      </c>
      <c r="DU8" s="11">
        <v>29184</v>
      </c>
      <c r="DV8" s="11">
        <v>28702</v>
      </c>
      <c r="DW8" s="8">
        <f t="shared" si="4"/>
        <v>98.348410087719301</v>
      </c>
      <c r="DX8" s="11">
        <v>28677</v>
      </c>
      <c r="DY8" s="11">
        <v>28315</v>
      </c>
      <c r="DZ8" s="8">
        <f t="shared" si="26"/>
        <v>98.737664330299538</v>
      </c>
      <c r="EA8" s="51">
        <v>8</v>
      </c>
      <c r="EB8" s="45">
        <v>8</v>
      </c>
      <c r="EC8" s="18">
        <v>31449</v>
      </c>
      <c r="ED8" s="18">
        <v>29828</v>
      </c>
      <c r="EE8" s="17">
        <f t="shared" si="5"/>
        <v>94.845623072275743</v>
      </c>
      <c r="EF8" s="18">
        <v>28742</v>
      </c>
      <c r="EG8" s="18">
        <v>26994</v>
      </c>
      <c r="EH8" s="15">
        <f t="shared" si="27"/>
        <v>93.918307703013014</v>
      </c>
      <c r="EI8" s="52">
        <v>8</v>
      </c>
      <c r="EJ8" s="45">
        <v>8</v>
      </c>
      <c r="EK8" s="11">
        <v>26620</v>
      </c>
      <c r="EL8" s="11">
        <v>25757</v>
      </c>
      <c r="EM8" s="8">
        <f t="shared" si="6"/>
        <v>96.758076634109699</v>
      </c>
      <c r="EN8" s="11">
        <v>28665</v>
      </c>
      <c r="EO8" s="11">
        <v>28066</v>
      </c>
      <c r="EP8" s="8">
        <f t="shared" si="28"/>
        <v>97.910343624629334</v>
      </c>
      <c r="EQ8" s="48">
        <v>8</v>
      </c>
      <c r="ER8" s="45">
        <v>8</v>
      </c>
      <c r="ES8" s="4">
        <v>47463</v>
      </c>
      <c r="ET8" s="4">
        <v>45788</v>
      </c>
      <c r="EU8" s="8">
        <f t="shared" si="7"/>
        <v>96.470935254830081</v>
      </c>
      <c r="EV8" s="4">
        <v>23899</v>
      </c>
      <c r="EW8" s="4">
        <v>23149</v>
      </c>
      <c r="EX8" s="8">
        <f t="shared" si="29"/>
        <v>96.861793380476172</v>
      </c>
      <c r="EY8" s="3">
        <v>8</v>
      </c>
      <c r="EZ8" s="45">
        <v>8</v>
      </c>
      <c r="FA8" s="4">
        <v>30458</v>
      </c>
      <c r="FB8" s="4">
        <v>30232</v>
      </c>
      <c r="FC8" s="8">
        <v>99.257994615536148</v>
      </c>
      <c r="FD8" s="4">
        <v>45665</v>
      </c>
      <c r="FE8" s="4">
        <v>45399</v>
      </c>
      <c r="FF8" s="8">
        <f t="shared" si="30"/>
        <v>99.417496988941195</v>
      </c>
    </row>
    <row r="9" spans="1:162" x14ac:dyDescent="0.25">
      <c r="A9" s="1">
        <v>4</v>
      </c>
      <c r="B9" s="5" t="s">
        <v>24</v>
      </c>
      <c r="C9" s="16">
        <v>1</v>
      </c>
      <c r="D9" s="39">
        <v>10</v>
      </c>
      <c r="E9" s="21">
        <v>17236</v>
      </c>
      <c r="F9" s="21">
        <v>17160</v>
      </c>
      <c r="G9" s="17">
        <v>99.559062427477372</v>
      </c>
      <c r="H9" s="21">
        <v>569</v>
      </c>
      <c r="I9" s="21">
        <v>568</v>
      </c>
      <c r="J9" s="17">
        <v>99.824253075571178</v>
      </c>
      <c r="K9" s="26">
        <v>5</v>
      </c>
      <c r="L9" s="40">
        <v>10</v>
      </c>
      <c r="M9" s="21">
        <v>46216</v>
      </c>
      <c r="N9" s="21">
        <v>45537</v>
      </c>
      <c r="O9" s="17">
        <f>N9*100/M9</f>
        <v>98.530811840055392</v>
      </c>
      <c r="P9" s="21">
        <v>24851</v>
      </c>
      <c r="Q9" s="21">
        <v>24228</v>
      </c>
      <c r="R9" s="27">
        <f t="shared" ref="R9" si="31">Q9*100/P9</f>
        <v>97.493058629431417</v>
      </c>
      <c r="S9" s="28">
        <v>5</v>
      </c>
      <c r="T9" s="41">
        <v>10</v>
      </c>
      <c r="U9" s="22">
        <v>16893</v>
      </c>
      <c r="V9" s="22">
        <v>16375</v>
      </c>
      <c r="W9" s="17">
        <f t="shared" si="9"/>
        <v>96.933641153140357</v>
      </c>
      <c r="X9" s="22">
        <v>45621</v>
      </c>
      <c r="Y9" s="22">
        <v>44448</v>
      </c>
      <c r="Z9" s="27">
        <f t="shared" si="10"/>
        <v>97.428815676990865</v>
      </c>
      <c r="AA9" s="28">
        <v>5</v>
      </c>
      <c r="AB9" s="41">
        <v>10</v>
      </c>
      <c r="AC9" s="22">
        <v>15196</v>
      </c>
      <c r="AD9" s="22">
        <v>14921</v>
      </c>
      <c r="AE9" s="17">
        <f>AD9*100/AC9</f>
        <v>98.190313240326404</v>
      </c>
      <c r="AF9" s="22">
        <v>16730</v>
      </c>
      <c r="AG9" s="22">
        <v>16490</v>
      </c>
      <c r="AH9" s="17">
        <f t="shared" si="11"/>
        <v>98.565451285116552</v>
      </c>
      <c r="AI9" s="28">
        <v>5</v>
      </c>
      <c r="AJ9" s="41">
        <v>10</v>
      </c>
      <c r="AK9" s="22">
        <v>13495</v>
      </c>
      <c r="AL9" s="22">
        <v>13489</v>
      </c>
      <c r="AM9" s="17">
        <f>AL9*100/AK9</f>
        <v>99.955539088551319</v>
      </c>
      <c r="AN9" s="22">
        <v>15151</v>
      </c>
      <c r="AO9" s="22">
        <v>14363</v>
      </c>
      <c r="AP9" s="17">
        <f t="shared" si="12"/>
        <v>94.799023166787677</v>
      </c>
      <c r="AQ9" s="28">
        <v>5</v>
      </c>
      <c r="AR9" s="41">
        <v>10</v>
      </c>
      <c r="AS9" s="22">
        <v>14334</v>
      </c>
      <c r="AT9" s="22">
        <v>14124</v>
      </c>
      <c r="AU9" s="17">
        <f>AT9*100/AS9</f>
        <v>98.534951862704062</v>
      </c>
      <c r="AV9" s="22">
        <v>13386</v>
      </c>
      <c r="AW9" s="22">
        <v>13151</v>
      </c>
      <c r="AX9" s="17">
        <f t="shared" si="13"/>
        <v>98.244434483789036</v>
      </c>
      <c r="AY9" s="28">
        <v>10</v>
      </c>
      <c r="AZ9" s="41">
        <v>10</v>
      </c>
      <c r="BA9" s="22">
        <v>71583</v>
      </c>
      <c r="BB9" s="22">
        <v>67599</v>
      </c>
      <c r="BC9" s="17">
        <f t="shared" ref="BC9:BC32" si="32">BB9*100/BA9</f>
        <v>94.434432756380701</v>
      </c>
      <c r="BD9" s="22">
        <v>24586</v>
      </c>
      <c r="BE9" s="22">
        <v>24095</v>
      </c>
      <c r="BF9" s="17">
        <f t="shared" si="14"/>
        <v>98.002928495891965</v>
      </c>
      <c r="BG9" s="25">
        <v>10</v>
      </c>
      <c r="BH9" s="42">
        <v>10</v>
      </c>
      <c r="BI9" s="24">
        <v>32299</v>
      </c>
      <c r="BJ9" s="24">
        <v>32046</v>
      </c>
      <c r="BK9" s="17">
        <f t="shared" si="15"/>
        <v>99.216694015294593</v>
      </c>
      <c r="BL9" s="24">
        <v>72274</v>
      </c>
      <c r="BM9" s="24">
        <v>71615</v>
      </c>
      <c r="BN9" s="17">
        <f t="shared" si="16"/>
        <v>99.088192157622387</v>
      </c>
      <c r="BO9" s="50">
        <v>10</v>
      </c>
      <c r="BP9" s="45">
        <v>10</v>
      </c>
      <c r="BQ9" s="22">
        <v>32216</v>
      </c>
      <c r="BR9" s="22">
        <v>31932</v>
      </c>
      <c r="BS9" s="17">
        <f t="shared" si="17"/>
        <v>99.118450459399057</v>
      </c>
      <c r="BT9" s="22">
        <v>31225</v>
      </c>
      <c r="BU9" s="22">
        <v>31163</v>
      </c>
      <c r="BV9" s="17">
        <f t="shared" si="18"/>
        <v>99.801441152922337</v>
      </c>
      <c r="BW9" s="49">
        <v>10</v>
      </c>
      <c r="BX9" s="45">
        <v>10</v>
      </c>
      <c r="BY9" s="22">
        <v>27640</v>
      </c>
      <c r="BZ9" s="22">
        <v>27211</v>
      </c>
      <c r="CA9" s="17">
        <f t="shared" si="19"/>
        <v>98.4479015918958</v>
      </c>
      <c r="CB9" s="22">
        <v>30556</v>
      </c>
      <c r="CC9" s="22">
        <v>30365</v>
      </c>
      <c r="CD9" s="17">
        <f t="shared" si="20"/>
        <v>99.374918183008248</v>
      </c>
      <c r="CE9" s="16">
        <v>10</v>
      </c>
      <c r="CF9" s="16">
        <v>10</v>
      </c>
      <c r="CG9" s="22">
        <v>32023</v>
      </c>
      <c r="CH9" s="22">
        <v>31559</v>
      </c>
      <c r="CI9" s="17">
        <f t="shared" si="0"/>
        <v>98.55104143896574</v>
      </c>
      <c r="CJ9" s="22">
        <v>26861</v>
      </c>
      <c r="CK9" s="22">
        <v>26541</v>
      </c>
      <c r="CL9" s="17">
        <f t="shared" si="21"/>
        <v>98.808681731878934</v>
      </c>
      <c r="CM9" s="51">
        <v>10</v>
      </c>
      <c r="CN9" s="45">
        <v>10</v>
      </c>
      <c r="CO9" s="21">
        <v>32195</v>
      </c>
      <c r="CP9" s="21">
        <v>31514</v>
      </c>
      <c r="CQ9" s="17">
        <f t="shared" si="1"/>
        <v>97.884764715017866</v>
      </c>
      <c r="CR9" s="21">
        <v>29608</v>
      </c>
      <c r="CS9" s="21">
        <v>29061</v>
      </c>
      <c r="CT9" s="17">
        <f t="shared" si="22"/>
        <v>98.152526344231291</v>
      </c>
      <c r="CU9" s="51">
        <v>10</v>
      </c>
      <c r="CV9" s="45">
        <v>10</v>
      </c>
      <c r="CW9" s="21">
        <v>32647</v>
      </c>
      <c r="CX9" s="21">
        <v>31930</v>
      </c>
      <c r="CY9" s="17">
        <f t="shared" si="2"/>
        <v>97.803779826630318</v>
      </c>
      <c r="CZ9" s="21">
        <v>30798</v>
      </c>
      <c r="DA9" s="21">
        <v>30155</v>
      </c>
      <c r="DB9" s="17">
        <f t="shared" si="23"/>
        <v>97.912202091044875</v>
      </c>
      <c r="DC9" s="52">
        <v>10</v>
      </c>
      <c r="DD9" s="45">
        <v>10</v>
      </c>
      <c r="DE9" s="19">
        <v>33811</v>
      </c>
      <c r="DF9" s="19">
        <v>32956</v>
      </c>
      <c r="DG9" s="8">
        <f>DF9*100/DE9</f>
        <v>97.471237171334778</v>
      </c>
      <c r="DH9" s="19">
        <v>32700</v>
      </c>
      <c r="DI9" s="19">
        <v>31981</v>
      </c>
      <c r="DJ9" s="8">
        <f t="shared" si="24"/>
        <v>97.801223241590208</v>
      </c>
      <c r="DK9" s="49">
        <v>10</v>
      </c>
      <c r="DL9" s="45">
        <v>10</v>
      </c>
      <c r="DM9" s="19">
        <v>23881</v>
      </c>
      <c r="DN9" s="19">
        <v>23403</v>
      </c>
      <c r="DO9" s="8">
        <f t="shared" si="3"/>
        <v>97.998408776851889</v>
      </c>
      <c r="DP9" s="19">
        <v>31780</v>
      </c>
      <c r="DQ9" s="19">
        <v>31193</v>
      </c>
      <c r="DR9" s="8">
        <f t="shared" si="25"/>
        <v>98.152926368785401</v>
      </c>
      <c r="DS9" s="52">
        <v>10</v>
      </c>
      <c r="DT9" s="45">
        <v>10</v>
      </c>
      <c r="DU9" s="11">
        <v>40451</v>
      </c>
      <c r="DV9" s="11">
        <v>39105</v>
      </c>
      <c r="DW9" s="8">
        <f t="shared" si="4"/>
        <v>96.67251736669057</v>
      </c>
      <c r="DX9" s="11">
        <v>13426</v>
      </c>
      <c r="DY9" s="11">
        <v>13335</v>
      </c>
      <c r="DZ9" s="8">
        <f t="shared" si="26"/>
        <v>99.322210636079248</v>
      </c>
      <c r="EA9" s="51">
        <v>10</v>
      </c>
      <c r="EB9" s="45">
        <v>10</v>
      </c>
      <c r="EC9" s="18">
        <v>36719</v>
      </c>
      <c r="ED9" s="18">
        <v>34731</v>
      </c>
      <c r="EE9" s="17">
        <f t="shared" si="5"/>
        <v>94.585909202320323</v>
      </c>
      <c r="EF9" s="18">
        <v>36554</v>
      </c>
      <c r="EG9" s="18">
        <v>34735</v>
      </c>
      <c r="EH9" s="15">
        <f t="shared" si="27"/>
        <v>95.023800404880447</v>
      </c>
      <c r="EI9" s="52">
        <v>10</v>
      </c>
      <c r="EJ9" s="45">
        <v>10</v>
      </c>
      <c r="EK9" s="11">
        <v>39803</v>
      </c>
      <c r="EL9" s="11">
        <v>38663</v>
      </c>
      <c r="EM9" s="8">
        <f t="shared" si="6"/>
        <v>97.135894279325683</v>
      </c>
      <c r="EN9" s="11">
        <v>33676</v>
      </c>
      <c r="EO9" s="11">
        <v>32478</v>
      </c>
      <c r="EP9" s="8">
        <f t="shared" si="28"/>
        <v>96.442570376529275</v>
      </c>
      <c r="EQ9" s="48">
        <v>10</v>
      </c>
      <c r="ER9" s="45">
        <v>10</v>
      </c>
      <c r="ES9" s="4">
        <v>47770</v>
      </c>
      <c r="ET9" s="4">
        <v>45894</v>
      </c>
      <c r="EU9" s="8">
        <f t="shared" si="7"/>
        <v>96.07284906845301</v>
      </c>
      <c r="EV9" s="4">
        <v>38502</v>
      </c>
      <c r="EW9" s="4">
        <v>36838</v>
      </c>
      <c r="EX9" s="8">
        <f t="shared" si="29"/>
        <v>95.678146589787545</v>
      </c>
      <c r="EY9" s="3">
        <v>10</v>
      </c>
      <c r="EZ9" s="45">
        <v>10</v>
      </c>
      <c r="FA9" s="4">
        <v>36584</v>
      </c>
      <c r="FB9" s="4">
        <v>36584</v>
      </c>
      <c r="FC9" s="8">
        <v>100</v>
      </c>
      <c r="FD9" s="4">
        <v>45894</v>
      </c>
      <c r="FE9" s="4">
        <v>40750</v>
      </c>
      <c r="FF9" s="8">
        <f t="shared" si="30"/>
        <v>88.791563167298563</v>
      </c>
    </row>
    <row r="10" spans="1:162" x14ac:dyDescent="0.25">
      <c r="A10" s="1">
        <v>5</v>
      </c>
      <c r="B10" s="5" t="s">
        <v>25</v>
      </c>
      <c r="C10" s="16">
        <v>0</v>
      </c>
      <c r="D10" s="39">
        <v>6</v>
      </c>
      <c r="E10" s="62"/>
      <c r="F10" s="63"/>
      <c r="G10" s="63"/>
      <c r="H10" s="63"/>
      <c r="I10" s="63"/>
      <c r="J10" s="64"/>
      <c r="K10" s="26">
        <v>0</v>
      </c>
      <c r="L10" s="40">
        <v>6</v>
      </c>
      <c r="M10" s="62"/>
      <c r="N10" s="63"/>
      <c r="O10" s="63"/>
      <c r="P10" s="63"/>
      <c r="Q10" s="63"/>
      <c r="R10" s="63"/>
      <c r="S10" s="28">
        <v>0</v>
      </c>
      <c r="T10" s="41">
        <v>6</v>
      </c>
      <c r="U10" s="62"/>
      <c r="V10" s="63"/>
      <c r="W10" s="63" t="e">
        <f t="shared" si="9"/>
        <v>#DIV/0!</v>
      </c>
      <c r="X10" s="63"/>
      <c r="Y10" s="63"/>
      <c r="Z10" s="63" t="e">
        <f t="shared" si="10"/>
        <v>#DIV/0!</v>
      </c>
      <c r="AA10" s="28">
        <v>0</v>
      </c>
      <c r="AB10" s="41">
        <v>6</v>
      </c>
      <c r="AC10" s="70"/>
      <c r="AD10" s="71"/>
      <c r="AE10" s="71"/>
      <c r="AF10" s="71"/>
      <c r="AG10" s="71"/>
      <c r="AH10" s="72"/>
      <c r="AI10" s="28">
        <v>0</v>
      </c>
      <c r="AJ10" s="41">
        <v>6</v>
      </c>
      <c r="AK10" s="70"/>
      <c r="AL10" s="71"/>
      <c r="AM10" s="71"/>
      <c r="AN10" s="71"/>
      <c r="AO10" s="71"/>
      <c r="AP10" s="72"/>
      <c r="AQ10" s="28">
        <v>0</v>
      </c>
      <c r="AR10" s="41">
        <v>6</v>
      </c>
      <c r="AS10" s="70"/>
      <c r="AT10" s="71"/>
      <c r="AU10" s="71"/>
      <c r="AV10" s="71"/>
      <c r="AW10" s="71"/>
      <c r="AX10" s="72"/>
      <c r="AY10" s="28">
        <v>4</v>
      </c>
      <c r="AZ10" s="41">
        <v>6</v>
      </c>
      <c r="BA10" s="22">
        <v>37835</v>
      </c>
      <c r="BB10" s="22">
        <v>35961</v>
      </c>
      <c r="BC10" s="17">
        <f t="shared" si="32"/>
        <v>95.046914232853183</v>
      </c>
      <c r="BD10" s="22">
        <v>14651</v>
      </c>
      <c r="BE10" s="22">
        <v>13764</v>
      </c>
      <c r="BF10" s="17">
        <f t="shared" si="14"/>
        <v>93.945805747047984</v>
      </c>
      <c r="BG10" s="25">
        <v>6</v>
      </c>
      <c r="BH10" s="42">
        <v>6</v>
      </c>
      <c r="BI10" s="24">
        <v>22005</v>
      </c>
      <c r="BJ10" s="24">
        <v>21225</v>
      </c>
      <c r="BK10" s="17">
        <f t="shared" si="15"/>
        <v>96.455351056578053</v>
      </c>
      <c r="BL10" s="24">
        <v>31150</v>
      </c>
      <c r="BM10" s="24">
        <v>29912</v>
      </c>
      <c r="BN10" s="17">
        <f t="shared" si="16"/>
        <v>96.025682182985548</v>
      </c>
      <c r="BO10" s="50">
        <v>6</v>
      </c>
      <c r="BP10" s="45">
        <v>6</v>
      </c>
      <c r="BQ10" s="22">
        <v>13173</v>
      </c>
      <c r="BR10" s="22">
        <v>12897</v>
      </c>
      <c r="BS10" s="17">
        <f t="shared" si="17"/>
        <v>97.9048052835345</v>
      </c>
      <c r="BT10" s="22">
        <v>22005</v>
      </c>
      <c r="BU10" s="22">
        <v>21566</v>
      </c>
      <c r="BV10" s="17">
        <f t="shared" si="18"/>
        <v>98.004998863894571</v>
      </c>
      <c r="BW10" s="49">
        <v>6</v>
      </c>
      <c r="BX10" s="45">
        <v>6</v>
      </c>
      <c r="BY10" s="22">
        <v>13655</v>
      </c>
      <c r="BZ10" s="22">
        <v>13542</v>
      </c>
      <c r="CA10" s="17">
        <f t="shared" si="19"/>
        <v>99.172464298791652</v>
      </c>
      <c r="CB10" s="22">
        <v>13173</v>
      </c>
      <c r="CC10" s="22">
        <v>13069</v>
      </c>
      <c r="CD10" s="17">
        <f t="shared" si="20"/>
        <v>99.21050633872315</v>
      </c>
      <c r="CE10" s="16">
        <v>6</v>
      </c>
      <c r="CF10" s="16">
        <v>6</v>
      </c>
      <c r="CG10" s="22">
        <v>13670</v>
      </c>
      <c r="CH10" s="22">
        <v>13540</v>
      </c>
      <c r="CI10" s="17">
        <f t="shared" si="0"/>
        <v>99.049012435991216</v>
      </c>
      <c r="CJ10" s="22">
        <v>13655</v>
      </c>
      <c r="CK10" s="22">
        <v>13540</v>
      </c>
      <c r="CL10" s="17">
        <f t="shared" si="21"/>
        <v>99.157817649212745</v>
      </c>
      <c r="CM10" s="51">
        <v>6</v>
      </c>
      <c r="CN10" s="45">
        <v>6</v>
      </c>
      <c r="CO10" s="21">
        <v>13710</v>
      </c>
      <c r="CP10" s="21">
        <v>13580</v>
      </c>
      <c r="CQ10" s="17">
        <f t="shared" si="1"/>
        <v>99.051787016776075</v>
      </c>
      <c r="CR10" s="21">
        <v>12353</v>
      </c>
      <c r="CS10" s="21">
        <v>12230</v>
      </c>
      <c r="CT10" s="17">
        <f t="shared" si="22"/>
        <v>99.00429045575973</v>
      </c>
      <c r="CU10" s="51">
        <v>6</v>
      </c>
      <c r="CV10" s="45">
        <v>6</v>
      </c>
      <c r="CW10" s="21">
        <v>14149</v>
      </c>
      <c r="CX10" s="21">
        <v>13960</v>
      </c>
      <c r="CY10" s="17">
        <f t="shared" si="2"/>
        <v>98.664216552406529</v>
      </c>
      <c r="CZ10" s="21">
        <v>13641</v>
      </c>
      <c r="DA10" s="21">
        <v>13440</v>
      </c>
      <c r="DB10" s="17">
        <f t="shared" si="23"/>
        <v>98.526500989663518</v>
      </c>
      <c r="DC10" s="52">
        <v>0</v>
      </c>
      <c r="DD10" s="45">
        <v>6</v>
      </c>
      <c r="DE10" s="98"/>
      <c r="DF10" s="99"/>
      <c r="DG10" s="99"/>
      <c r="DH10" s="99"/>
      <c r="DI10" s="99"/>
      <c r="DJ10" s="100"/>
      <c r="DK10" s="49">
        <v>6</v>
      </c>
      <c r="DL10" s="45">
        <v>6</v>
      </c>
      <c r="DM10" s="19">
        <v>29593</v>
      </c>
      <c r="DN10" s="19">
        <v>28434</v>
      </c>
      <c r="DO10" s="8">
        <f t="shared" si="3"/>
        <v>96.083533268002569</v>
      </c>
      <c r="DP10" s="19">
        <v>14383</v>
      </c>
      <c r="DQ10" s="19">
        <v>13822</v>
      </c>
      <c r="DR10" s="8">
        <f t="shared" si="25"/>
        <v>96.099561982896475</v>
      </c>
      <c r="DS10" s="52">
        <v>6</v>
      </c>
      <c r="DT10" s="45">
        <v>6</v>
      </c>
      <c r="DU10" s="11">
        <v>12393</v>
      </c>
      <c r="DV10" s="11">
        <v>11688</v>
      </c>
      <c r="DW10" s="8">
        <f t="shared" si="4"/>
        <v>94.311304768821103</v>
      </c>
      <c r="DX10" s="11">
        <v>26663</v>
      </c>
      <c r="DY10" s="11">
        <v>25703</v>
      </c>
      <c r="DZ10" s="8">
        <f t="shared" si="26"/>
        <v>96.399504931928135</v>
      </c>
      <c r="EA10" s="51">
        <v>6</v>
      </c>
      <c r="EB10" s="45">
        <v>6</v>
      </c>
      <c r="EC10" s="18">
        <v>17092</v>
      </c>
      <c r="ED10" s="18">
        <v>16276</v>
      </c>
      <c r="EE10" s="17">
        <f t="shared" si="5"/>
        <v>95.225836648724552</v>
      </c>
      <c r="EF10" s="18">
        <v>12139</v>
      </c>
      <c r="EG10" s="18">
        <v>11624</v>
      </c>
      <c r="EH10" s="15">
        <f t="shared" si="27"/>
        <v>95.75747590411072</v>
      </c>
      <c r="EI10" s="52">
        <v>6</v>
      </c>
      <c r="EJ10" s="45">
        <v>6</v>
      </c>
      <c r="EK10" s="11">
        <v>21191</v>
      </c>
      <c r="EL10" s="11">
        <v>19082</v>
      </c>
      <c r="EM10" s="8">
        <f t="shared" si="6"/>
        <v>90.047661743192862</v>
      </c>
      <c r="EN10" s="11">
        <v>14123</v>
      </c>
      <c r="EO10" s="11">
        <v>13244</v>
      </c>
      <c r="EP10" s="8">
        <f t="shared" si="28"/>
        <v>93.776109891666081</v>
      </c>
      <c r="EQ10" s="48">
        <v>6</v>
      </c>
      <c r="ER10" s="45">
        <v>6</v>
      </c>
      <c r="ES10" s="4">
        <v>27030</v>
      </c>
      <c r="ET10" s="4">
        <v>24768</v>
      </c>
      <c r="EU10" s="8">
        <f t="shared" si="7"/>
        <v>91.631520532741405</v>
      </c>
      <c r="EV10" s="4">
        <v>18503</v>
      </c>
      <c r="EW10" s="4">
        <v>17583</v>
      </c>
      <c r="EX10" s="8">
        <f t="shared" si="29"/>
        <v>95.027833324325783</v>
      </c>
      <c r="EY10" s="3">
        <v>6</v>
      </c>
      <c r="EZ10" s="45">
        <v>6</v>
      </c>
      <c r="FA10" s="4">
        <v>17256</v>
      </c>
      <c r="FB10" s="4">
        <v>16912</v>
      </c>
      <c r="FC10" s="8">
        <v>98.006490496059342</v>
      </c>
      <c r="FD10" s="4">
        <v>20935</v>
      </c>
      <c r="FE10" s="4">
        <v>20249</v>
      </c>
      <c r="FF10" s="8">
        <f t="shared" si="30"/>
        <v>96.723190828755676</v>
      </c>
    </row>
    <row r="11" spans="1:162" x14ac:dyDescent="0.25">
      <c r="A11" s="1">
        <v>6</v>
      </c>
      <c r="B11" s="5" t="s">
        <v>26</v>
      </c>
      <c r="C11" s="16">
        <v>1</v>
      </c>
      <c r="D11" s="39">
        <v>8</v>
      </c>
      <c r="E11" s="21">
        <v>17623</v>
      </c>
      <c r="F11" s="21">
        <v>15350</v>
      </c>
      <c r="G11" s="17">
        <v>87.102082505816256</v>
      </c>
      <c r="H11" s="21">
        <v>2417</v>
      </c>
      <c r="I11" s="21">
        <v>508</v>
      </c>
      <c r="J11" s="17">
        <v>21.017790649565576</v>
      </c>
      <c r="K11" s="26">
        <v>6</v>
      </c>
      <c r="L11" s="40">
        <v>8</v>
      </c>
      <c r="M11" s="21">
        <v>42274</v>
      </c>
      <c r="N11" s="21">
        <v>35651</v>
      </c>
      <c r="O11" s="17">
        <f t="shared" ref="O11:O19" si="33">N11*100/M11</f>
        <v>84.333159861853616</v>
      </c>
      <c r="P11" s="21">
        <v>20385</v>
      </c>
      <c r="Q11" s="21">
        <v>20382</v>
      </c>
      <c r="R11" s="27">
        <f t="shared" ref="R11:R19" si="34">Q11*100/P11</f>
        <v>99.985283296541581</v>
      </c>
      <c r="S11" s="28">
        <v>6</v>
      </c>
      <c r="T11" s="41">
        <v>8</v>
      </c>
      <c r="U11" s="22">
        <v>15205</v>
      </c>
      <c r="V11" s="22">
        <v>13612</v>
      </c>
      <c r="W11" s="17">
        <f t="shared" si="9"/>
        <v>89.523183163433075</v>
      </c>
      <c r="X11" s="22">
        <v>35080</v>
      </c>
      <c r="Y11" s="22">
        <v>32089</v>
      </c>
      <c r="Z11" s="27">
        <f t="shared" si="10"/>
        <v>91.473774230330676</v>
      </c>
      <c r="AA11" s="28">
        <v>7</v>
      </c>
      <c r="AB11" s="41">
        <v>8</v>
      </c>
      <c r="AC11" s="22">
        <v>18232</v>
      </c>
      <c r="AD11" s="22">
        <v>16820</v>
      </c>
      <c r="AE11" s="17">
        <f t="shared" ref="AE11:AE19" si="35">AD11*100/AC11</f>
        <v>92.255375164545853</v>
      </c>
      <c r="AF11" s="22">
        <v>15242</v>
      </c>
      <c r="AG11" s="22">
        <v>14592</v>
      </c>
      <c r="AH11" s="17">
        <f t="shared" si="11"/>
        <v>95.735467786379743</v>
      </c>
      <c r="AI11" s="28">
        <v>7</v>
      </c>
      <c r="AJ11" s="41">
        <v>8</v>
      </c>
      <c r="AK11" s="22">
        <v>16383</v>
      </c>
      <c r="AL11" s="22">
        <v>14686</v>
      </c>
      <c r="AM11" s="17">
        <f t="shared" ref="AM11:AM19" si="36">AL11*100/AK11</f>
        <v>89.641701764023679</v>
      </c>
      <c r="AN11" s="22">
        <v>17058</v>
      </c>
      <c r="AO11" s="22">
        <v>15901</v>
      </c>
      <c r="AP11" s="17">
        <f t="shared" si="12"/>
        <v>93.217258764216197</v>
      </c>
      <c r="AQ11" s="28">
        <v>8</v>
      </c>
      <c r="AR11" s="41">
        <v>8</v>
      </c>
      <c r="AS11" s="22">
        <v>15339</v>
      </c>
      <c r="AT11" s="22">
        <v>14537</v>
      </c>
      <c r="AU11" s="17">
        <f t="shared" ref="AU11:AU19" si="37">AT11*100/AS11</f>
        <v>94.771497490058024</v>
      </c>
      <c r="AV11" s="22">
        <v>15225</v>
      </c>
      <c r="AW11" s="22">
        <v>14567</v>
      </c>
      <c r="AX11" s="17">
        <f t="shared" si="13"/>
        <v>95.678160919540232</v>
      </c>
      <c r="AY11" s="28">
        <v>8</v>
      </c>
      <c r="AZ11" s="41">
        <v>8</v>
      </c>
      <c r="BA11" s="22">
        <v>13362</v>
      </c>
      <c r="BB11" s="22">
        <v>12157</v>
      </c>
      <c r="BC11" s="17">
        <f t="shared" si="32"/>
        <v>90.981888938781623</v>
      </c>
      <c r="BD11" s="22">
        <v>2868</v>
      </c>
      <c r="BE11" s="22">
        <v>2868</v>
      </c>
      <c r="BF11" s="17">
        <f t="shared" si="14"/>
        <v>100</v>
      </c>
      <c r="BG11" s="25">
        <v>8</v>
      </c>
      <c r="BH11" s="42">
        <v>8</v>
      </c>
      <c r="BI11" s="24">
        <v>13814</v>
      </c>
      <c r="BJ11" s="24">
        <v>12944</v>
      </c>
      <c r="BK11" s="17">
        <f t="shared" si="15"/>
        <v>93.702041407267984</v>
      </c>
      <c r="BL11" s="24">
        <v>11904</v>
      </c>
      <c r="BM11" s="24">
        <v>11438</v>
      </c>
      <c r="BN11" s="17">
        <f t="shared" si="16"/>
        <v>96.085349462365585</v>
      </c>
      <c r="BO11" s="50">
        <v>8</v>
      </c>
      <c r="BP11" s="45">
        <v>8</v>
      </c>
      <c r="BQ11" s="22">
        <v>13654</v>
      </c>
      <c r="BR11" s="22">
        <v>13047</v>
      </c>
      <c r="BS11" s="17">
        <f t="shared" si="17"/>
        <v>95.554416288267177</v>
      </c>
      <c r="BT11" s="22">
        <v>13176</v>
      </c>
      <c r="BU11" s="22">
        <v>12858</v>
      </c>
      <c r="BV11" s="17">
        <f t="shared" si="18"/>
        <v>97.58652094717668</v>
      </c>
      <c r="BW11" s="49">
        <v>8</v>
      </c>
      <c r="BX11" s="45">
        <v>8</v>
      </c>
      <c r="BY11" s="22">
        <v>14683</v>
      </c>
      <c r="BZ11" s="22">
        <v>12787</v>
      </c>
      <c r="CA11" s="17">
        <f t="shared" si="19"/>
        <v>87.0871075393312</v>
      </c>
      <c r="CB11" s="22">
        <v>13047</v>
      </c>
      <c r="CC11" s="22">
        <v>12472</v>
      </c>
      <c r="CD11" s="17">
        <f t="shared" si="20"/>
        <v>95.592856595385911</v>
      </c>
      <c r="CE11" s="16">
        <v>8</v>
      </c>
      <c r="CF11" s="16">
        <v>8</v>
      </c>
      <c r="CG11" s="22">
        <v>14980</v>
      </c>
      <c r="CH11" s="22">
        <v>13112</v>
      </c>
      <c r="CI11" s="17">
        <f t="shared" si="0"/>
        <v>87.530040053404534</v>
      </c>
      <c r="CJ11" s="22">
        <v>12911</v>
      </c>
      <c r="CK11" s="22">
        <v>12443</v>
      </c>
      <c r="CL11" s="17">
        <f t="shared" si="21"/>
        <v>96.375183951669115</v>
      </c>
      <c r="CM11" s="51">
        <v>8</v>
      </c>
      <c r="CN11" s="45">
        <v>8</v>
      </c>
      <c r="CO11" s="21">
        <v>15168</v>
      </c>
      <c r="CP11" s="21">
        <v>14164</v>
      </c>
      <c r="CQ11" s="17">
        <f t="shared" si="1"/>
        <v>93.380801687763707</v>
      </c>
      <c r="CR11" s="21">
        <v>13460</v>
      </c>
      <c r="CS11" s="21">
        <v>13097</v>
      </c>
      <c r="CT11" s="17">
        <f t="shared" si="22"/>
        <v>97.303120356612183</v>
      </c>
      <c r="CU11" s="51">
        <v>8</v>
      </c>
      <c r="CV11" s="45">
        <v>8</v>
      </c>
      <c r="CW11" s="21">
        <v>15930</v>
      </c>
      <c r="CX11" s="21">
        <v>15429</v>
      </c>
      <c r="CY11" s="17">
        <f t="shared" si="2"/>
        <v>96.854990583804138</v>
      </c>
      <c r="CZ11" s="21">
        <v>14395</v>
      </c>
      <c r="DA11" s="21">
        <v>14014</v>
      </c>
      <c r="DB11" s="17">
        <f t="shared" si="23"/>
        <v>97.353247655435922</v>
      </c>
      <c r="DC11" s="52">
        <v>8</v>
      </c>
      <c r="DD11" s="45">
        <v>8</v>
      </c>
      <c r="DE11" s="19">
        <v>16565</v>
      </c>
      <c r="DF11" s="19">
        <v>16018</v>
      </c>
      <c r="DG11" s="8">
        <f>DF11*100/DE11</f>
        <v>96.697856927256268</v>
      </c>
      <c r="DH11" s="19">
        <v>14673</v>
      </c>
      <c r="DI11" s="19">
        <v>14188</v>
      </c>
      <c r="DJ11" s="8">
        <f t="shared" si="24"/>
        <v>96.694609146050567</v>
      </c>
      <c r="DK11" s="49">
        <v>8</v>
      </c>
      <c r="DL11" s="45">
        <v>8</v>
      </c>
      <c r="DM11" s="19">
        <v>15896</v>
      </c>
      <c r="DN11" s="19">
        <v>15172</v>
      </c>
      <c r="DO11" s="8">
        <f t="shared" si="3"/>
        <v>95.445395067941618</v>
      </c>
      <c r="DP11" s="19">
        <v>15473</v>
      </c>
      <c r="DQ11" s="19">
        <v>4891</v>
      </c>
      <c r="DR11" s="8">
        <f t="shared" si="25"/>
        <v>31.60990111807665</v>
      </c>
      <c r="DS11" s="52">
        <v>8</v>
      </c>
      <c r="DT11" s="45">
        <v>8</v>
      </c>
      <c r="DU11" s="11">
        <v>17547</v>
      </c>
      <c r="DV11" s="11">
        <v>16599</v>
      </c>
      <c r="DW11" s="8">
        <f t="shared" si="4"/>
        <v>94.597367071294244</v>
      </c>
      <c r="DX11" s="11">
        <v>25263</v>
      </c>
      <c r="DY11" s="11">
        <v>24199</v>
      </c>
      <c r="DZ11" s="8">
        <f t="shared" si="26"/>
        <v>95.788307010252154</v>
      </c>
      <c r="EA11" s="51">
        <v>8</v>
      </c>
      <c r="EB11" s="45">
        <v>8</v>
      </c>
      <c r="EC11" s="18">
        <v>18530</v>
      </c>
      <c r="ED11" s="18">
        <v>17524</v>
      </c>
      <c r="EE11" s="17">
        <f t="shared" si="5"/>
        <v>94.570966001079327</v>
      </c>
      <c r="EF11" s="18">
        <v>16171</v>
      </c>
      <c r="EG11" s="18">
        <v>14866</v>
      </c>
      <c r="EH11" s="15">
        <f t="shared" si="27"/>
        <v>91.929998144827167</v>
      </c>
      <c r="EI11" s="52">
        <v>8</v>
      </c>
      <c r="EJ11" s="45">
        <v>8</v>
      </c>
      <c r="EK11" s="11">
        <v>21540</v>
      </c>
      <c r="EL11" s="11">
        <v>20358</v>
      </c>
      <c r="EM11" s="8">
        <f t="shared" si="6"/>
        <v>94.512534818941504</v>
      </c>
      <c r="EN11" s="11">
        <v>18479</v>
      </c>
      <c r="EO11" s="11">
        <v>17713</v>
      </c>
      <c r="EP11" s="8">
        <f t="shared" si="28"/>
        <v>95.85475404513231</v>
      </c>
      <c r="EQ11" s="48">
        <v>8</v>
      </c>
      <c r="ER11" s="45">
        <v>8</v>
      </c>
      <c r="ES11" s="4">
        <v>23071</v>
      </c>
      <c r="ET11" s="4">
        <v>18789</v>
      </c>
      <c r="EU11" s="8">
        <f t="shared" si="7"/>
        <v>81.43990290841316</v>
      </c>
      <c r="EV11" s="4">
        <v>21801</v>
      </c>
      <c r="EW11" s="4">
        <v>21226</v>
      </c>
      <c r="EX11" s="8">
        <f t="shared" si="29"/>
        <v>97.36250630705014</v>
      </c>
      <c r="EY11" s="3">
        <v>8</v>
      </c>
      <c r="EZ11" s="45">
        <v>8</v>
      </c>
      <c r="FA11" s="4">
        <v>20621</v>
      </c>
      <c r="FB11" s="4">
        <v>20480</v>
      </c>
      <c r="FC11" s="8">
        <v>99.316231026623342</v>
      </c>
      <c r="FD11" s="4">
        <v>19991</v>
      </c>
      <c r="FE11" s="4">
        <v>19780</v>
      </c>
      <c r="FF11" s="8">
        <f t="shared" si="30"/>
        <v>98.944525036266313</v>
      </c>
    </row>
    <row r="12" spans="1:162" x14ac:dyDescent="0.25">
      <c r="A12" s="1">
        <v>7</v>
      </c>
      <c r="B12" s="5" t="s">
        <v>27</v>
      </c>
      <c r="C12" s="16">
        <v>1</v>
      </c>
      <c r="D12" s="39">
        <v>27</v>
      </c>
      <c r="E12" s="21">
        <v>26780</v>
      </c>
      <c r="F12" s="21">
        <v>26780</v>
      </c>
      <c r="G12" s="17">
        <v>100</v>
      </c>
      <c r="H12" s="62"/>
      <c r="I12" s="63"/>
      <c r="J12" s="64"/>
      <c r="K12" s="26">
        <v>4</v>
      </c>
      <c r="L12" s="40">
        <v>27</v>
      </c>
      <c r="M12" s="21">
        <v>61381</v>
      </c>
      <c r="N12" s="21">
        <v>61193</v>
      </c>
      <c r="O12" s="17">
        <f t="shared" si="33"/>
        <v>99.693716296573854</v>
      </c>
      <c r="P12" s="21">
        <v>28449</v>
      </c>
      <c r="Q12" s="21">
        <v>28449</v>
      </c>
      <c r="R12" s="27">
        <f t="shared" si="34"/>
        <v>100</v>
      </c>
      <c r="S12" s="28">
        <v>4</v>
      </c>
      <c r="T12" s="41">
        <v>27</v>
      </c>
      <c r="U12" s="22">
        <v>13768</v>
      </c>
      <c r="V12" s="22">
        <v>13631</v>
      </c>
      <c r="W12" s="17">
        <f t="shared" si="9"/>
        <v>99.004938988959907</v>
      </c>
      <c r="X12" s="22">
        <v>61233</v>
      </c>
      <c r="Y12" s="22">
        <v>61154</v>
      </c>
      <c r="Z12" s="27">
        <f t="shared" si="10"/>
        <v>99.870984599807286</v>
      </c>
      <c r="AA12" s="28">
        <v>7</v>
      </c>
      <c r="AB12" s="41">
        <v>27</v>
      </c>
      <c r="AC12" s="22">
        <v>60386</v>
      </c>
      <c r="AD12" s="22">
        <v>59797</v>
      </c>
      <c r="AE12" s="17">
        <f t="shared" si="35"/>
        <v>99.024608352929491</v>
      </c>
      <c r="AF12" s="22">
        <v>14885</v>
      </c>
      <c r="AG12" s="22">
        <v>14885</v>
      </c>
      <c r="AH12" s="17">
        <f t="shared" si="11"/>
        <v>100</v>
      </c>
      <c r="AI12" s="28">
        <v>9</v>
      </c>
      <c r="AJ12" s="41">
        <v>27</v>
      </c>
      <c r="AK12" s="22">
        <v>43548</v>
      </c>
      <c r="AL12" s="22">
        <v>42954</v>
      </c>
      <c r="AM12" s="17">
        <f t="shared" si="36"/>
        <v>98.635987875447782</v>
      </c>
      <c r="AN12" s="22">
        <v>81015</v>
      </c>
      <c r="AO12" s="22">
        <v>62763</v>
      </c>
      <c r="AP12" s="17">
        <f t="shared" si="12"/>
        <v>77.470838733567859</v>
      </c>
      <c r="AQ12" s="28">
        <v>9</v>
      </c>
      <c r="AR12" s="41">
        <v>27</v>
      </c>
      <c r="AS12" s="22">
        <v>33741</v>
      </c>
      <c r="AT12" s="22">
        <v>27980</v>
      </c>
      <c r="AU12" s="17">
        <f t="shared" si="37"/>
        <v>82.92581725497169</v>
      </c>
      <c r="AV12" s="22">
        <v>43578</v>
      </c>
      <c r="AW12" s="22">
        <v>43578</v>
      </c>
      <c r="AX12" s="17">
        <f t="shared" si="13"/>
        <v>100</v>
      </c>
      <c r="AY12" s="28">
        <v>9</v>
      </c>
      <c r="AZ12" s="41">
        <v>27</v>
      </c>
      <c r="BA12" s="22">
        <v>28345</v>
      </c>
      <c r="BB12" s="22">
        <v>27081</v>
      </c>
      <c r="BC12" s="17">
        <f t="shared" si="32"/>
        <v>95.540659728347151</v>
      </c>
      <c r="BD12" s="22">
        <v>33770</v>
      </c>
      <c r="BE12" s="22">
        <v>31142</v>
      </c>
      <c r="BF12" s="17">
        <f t="shared" si="14"/>
        <v>92.217944921527987</v>
      </c>
      <c r="BG12" s="25">
        <v>14</v>
      </c>
      <c r="BH12" s="42">
        <v>27</v>
      </c>
      <c r="BI12" s="24">
        <v>55986</v>
      </c>
      <c r="BJ12" s="24">
        <v>54657</v>
      </c>
      <c r="BK12" s="17">
        <f t="shared" si="15"/>
        <v>97.626192262351296</v>
      </c>
      <c r="BL12" s="24">
        <v>28028</v>
      </c>
      <c r="BM12" s="24">
        <v>27312</v>
      </c>
      <c r="BN12" s="17">
        <f t="shared" si="16"/>
        <v>97.445411731126015</v>
      </c>
      <c r="BO12" s="50">
        <v>14</v>
      </c>
      <c r="BP12" s="45">
        <v>27</v>
      </c>
      <c r="BQ12" s="22">
        <v>34778</v>
      </c>
      <c r="BR12" s="22">
        <v>34246</v>
      </c>
      <c r="BS12" s="17">
        <f t="shared" si="17"/>
        <v>98.470297314394159</v>
      </c>
      <c r="BT12" s="22">
        <v>55995</v>
      </c>
      <c r="BU12" s="22">
        <v>54637</v>
      </c>
      <c r="BV12" s="17">
        <f t="shared" si="18"/>
        <v>97.574783462809179</v>
      </c>
      <c r="BW12" s="32">
        <v>25</v>
      </c>
      <c r="BX12" s="45">
        <v>27</v>
      </c>
      <c r="BY12" s="22">
        <v>91089</v>
      </c>
      <c r="BZ12" s="22">
        <v>87341</v>
      </c>
      <c r="CA12" s="17">
        <f t="shared" si="19"/>
        <v>95.88534290638826</v>
      </c>
      <c r="CB12" s="22">
        <v>36116</v>
      </c>
      <c r="CC12" s="22">
        <v>35547</v>
      </c>
      <c r="CD12" s="17">
        <f t="shared" si="20"/>
        <v>98.424520987927792</v>
      </c>
      <c r="CE12" s="16">
        <v>27</v>
      </c>
      <c r="CF12" s="16">
        <v>27</v>
      </c>
      <c r="CG12" s="22">
        <v>68359</v>
      </c>
      <c r="CH12" s="22">
        <v>37106</v>
      </c>
      <c r="CI12" s="17">
        <f t="shared" si="0"/>
        <v>54.281074913325241</v>
      </c>
      <c r="CJ12" s="22">
        <v>52028</v>
      </c>
      <c r="CK12" s="22">
        <v>49850</v>
      </c>
      <c r="CL12" s="17">
        <f t="shared" si="21"/>
        <v>95.813792573229804</v>
      </c>
      <c r="CM12" s="51">
        <v>27</v>
      </c>
      <c r="CN12" s="45">
        <v>27</v>
      </c>
      <c r="CO12" s="21">
        <v>51582</v>
      </c>
      <c r="CP12" s="21">
        <v>50632</v>
      </c>
      <c r="CQ12" s="17">
        <f t="shared" si="1"/>
        <v>98.158272265518974</v>
      </c>
      <c r="CR12" s="21">
        <v>36576</v>
      </c>
      <c r="CS12" s="21">
        <v>35448</v>
      </c>
      <c r="CT12" s="17">
        <f t="shared" si="22"/>
        <v>96.916010498687669</v>
      </c>
      <c r="CU12" s="51">
        <v>27</v>
      </c>
      <c r="CV12" s="45">
        <v>27</v>
      </c>
      <c r="CW12" s="21">
        <v>52769</v>
      </c>
      <c r="CX12" s="21">
        <v>52766</v>
      </c>
      <c r="CY12" s="17">
        <f t="shared" si="2"/>
        <v>99.994314843942462</v>
      </c>
      <c r="CZ12" s="21">
        <v>52475</v>
      </c>
      <c r="DA12" s="21">
        <v>52251</v>
      </c>
      <c r="DB12" s="17">
        <f t="shared" si="23"/>
        <v>99.573130061934251</v>
      </c>
      <c r="DC12" s="52">
        <v>0</v>
      </c>
      <c r="DD12" s="45">
        <v>27</v>
      </c>
      <c r="DE12" s="95"/>
      <c r="DF12" s="96"/>
      <c r="DG12" s="96"/>
      <c r="DH12" s="96"/>
      <c r="DI12" s="96"/>
      <c r="DJ12" s="97"/>
      <c r="DK12" s="49">
        <v>0</v>
      </c>
      <c r="DL12" s="45">
        <v>27</v>
      </c>
      <c r="DM12" s="95"/>
      <c r="DN12" s="96"/>
      <c r="DO12" s="96"/>
      <c r="DP12" s="96"/>
      <c r="DQ12" s="96"/>
      <c r="DR12" s="97"/>
      <c r="DS12" s="52">
        <v>27</v>
      </c>
      <c r="DT12" s="45">
        <v>27</v>
      </c>
      <c r="DU12" s="11">
        <v>58648</v>
      </c>
      <c r="DV12" s="11">
        <v>53703</v>
      </c>
      <c r="DW12" s="8">
        <f t="shared" si="4"/>
        <v>91.568339926340201</v>
      </c>
      <c r="DX12" s="11">
        <v>54516</v>
      </c>
      <c r="DY12" s="11">
        <v>53803</v>
      </c>
      <c r="DZ12" s="8">
        <f t="shared" si="26"/>
        <v>98.692127081957594</v>
      </c>
      <c r="EA12" s="51">
        <v>27</v>
      </c>
      <c r="EB12" s="45">
        <v>27</v>
      </c>
      <c r="EC12" s="18">
        <v>63811</v>
      </c>
      <c r="ED12" s="18">
        <v>61729</v>
      </c>
      <c r="EE12" s="17">
        <f t="shared" si="5"/>
        <v>96.737239660873513</v>
      </c>
      <c r="EF12" s="18">
        <v>61258</v>
      </c>
      <c r="EG12" s="18">
        <v>56707</v>
      </c>
      <c r="EH12" s="15">
        <f t="shared" si="27"/>
        <v>92.570766267263053</v>
      </c>
      <c r="EI12" s="52">
        <v>27</v>
      </c>
      <c r="EJ12" s="45">
        <v>27</v>
      </c>
      <c r="EK12" s="11">
        <v>68504</v>
      </c>
      <c r="EL12" s="11">
        <v>66924</v>
      </c>
      <c r="EM12" s="8">
        <f t="shared" si="6"/>
        <v>97.693565339250256</v>
      </c>
      <c r="EN12" s="11">
        <v>61729</v>
      </c>
      <c r="EO12" s="11">
        <v>58827</v>
      </c>
      <c r="EP12" s="8">
        <f t="shared" si="28"/>
        <v>95.298806071700497</v>
      </c>
      <c r="EQ12" s="47">
        <v>27</v>
      </c>
      <c r="ER12" s="45">
        <v>27</v>
      </c>
      <c r="ES12" s="4">
        <v>70376</v>
      </c>
      <c r="ET12" s="4">
        <v>64690</v>
      </c>
      <c r="EU12" s="8">
        <f t="shared" si="7"/>
        <v>91.920541093554618</v>
      </c>
      <c r="EV12" s="4">
        <v>70511</v>
      </c>
      <c r="EW12" s="4">
        <v>67186</v>
      </c>
      <c r="EX12" s="8">
        <f t="shared" si="29"/>
        <v>95.284423706939336</v>
      </c>
      <c r="EY12" s="3">
        <v>27</v>
      </c>
      <c r="EZ12" s="45">
        <v>27</v>
      </c>
      <c r="FA12" s="4">
        <v>82732</v>
      </c>
      <c r="FB12" s="4">
        <v>80266</v>
      </c>
      <c r="FC12" s="8">
        <v>97.019291205337723</v>
      </c>
      <c r="FD12" s="4">
        <v>89904</v>
      </c>
      <c r="FE12" s="4">
        <v>83400</v>
      </c>
      <c r="FF12" s="8">
        <f t="shared" si="30"/>
        <v>92.765616657768291</v>
      </c>
    </row>
    <row r="13" spans="1:162" x14ac:dyDescent="0.25">
      <c r="A13" s="1">
        <v>8</v>
      </c>
      <c r="B13" s="5" t="s">
        <v>28</v>
      </c>
      <c r="C13" s="16">
        <v>1</v>
      </c>
      <c r="D13" s="39">
        <v>10</v>
      </c>
      <c r="E13" s="21">
        <v>19815</v>
      </c>
      <c r="F13" s="21">
        <v>19478</v>
      </c>
      <c r="G13" s="17">
        <v>98.299268231138029</v>
      </c>
      <c r="H13" s="62"/>
      <c r="I13" s="63"/>
      <c r="J13" s="64"/>
      <c r="K13" s="26">
        <v>3</v>
      </c>
      <c r="L13" s="40">
        <v>10</v>
      </c>
      <c r="M13" s="21">
        <v>22288</v>
      </c>
      <c r="N13" s="21">
        <v>20549</v>
      </c>
      <c r="O13" s="17">
        <f t="shared" si="33"/>
        <v>92.197595118449385</v>
      </c>
      <c r="P13" s="21">
        <v>25313</v>
      </c>
      <c r="Q13" s="21">
        <v>24244</v>
      </c>
      <c r="R13" s="27">
        <f t="shared" si="34"/>
        <v>95.776873543238651</v>
      </c>
      <c r="S13" s="28">
        <v>3</v>
      </c>
      <c r="T13" s="41">
        <v>10</v>
      </c>
      <c r="U13" s="22">
        <v>9676</v>
      </c>
      <c r="V13" s="22">
        <v>9136</v>
      </c>
      <c r="W13" s="17">
        <f t="shared" si="9"/>
        <v>94.419181479950396</v>
      </c>
      <c r="X13" s="22">
        <v>20549</v>
      </c>
      <c r="Y13" s="22">
        <v>19272</v>
      </c>
      <c r="Z13" s="27">
        <f t="shared" si="10"/>
        <v>93.78558567326877</v>
      </c>
      <c r="AA13" s="28">
        <v>9</v>
      </c>
      <c r="AB13" s="41">
        <v>10</v>
      </c>
      <c r="AC13" s="22">
        <v>50223</v>
      </c>
      <c r="AD13" s="22">
        <v>49171</v>
      </c>
      <c r="AE13" s="17">
        <f t="shared" si="35"/>
        <v>97.905342173904387</v>
      </c>
      <c r="AF13" s="22">
        <v>20979</v>
      </c>
      <c r="AG13" s="22">
        <v>20535</v>
      </c>
      <c r="AH13" s="17">
        <f t="shared" si="11"/>
        <v>97.883597883597886</v>
      </c>
      <c r="AI13" s="28">
        <v>10</v>
      </c>
      <c r="AJ13" s="41">
        <v>10</v>
      </c>
      <c r="AK13" s="22">
        <v>33239</v>
      </c>
      <c r="AL13" s="22">
        <v>32603</v>
      </c>
      <c r="AM13" s="17">
        <f t="shared" si="36"/>
        <v>98.086585035650899</v>
      </c>
      <c r="AN13" s="22">
        <v>52003</v>
      </c>
      <c r="AO13" s="22">
        <v>51398</v>
      </c>
      <c r="AP13" s="17">
        <f t="shared" si="12"/>
        <v>98.836605580447284</v>
      </c>
      <c r="AQ13" s="28">
        <v>10</v>
      </c>
      <c r="AR13" s="41">
        <v>10</v>
      </c>
      <c r="AS13" s="22">
        <v>26368</v>
      </c>
      <c r="AT13" s="22">
        <v>25158</v>
      </c>
      <c r="AU13" s="17">
        <f t="shared" si="37"/>
        <v>95.411104368932044</v>
      </c>
      <c r="AV13" s="22">
        <v>32166</v>
      </c>
      <c r="AW13" s="22">
        <v>30914</v>
      </c>
      <c r="AX13" s="17">
        <f t="shared" si="13"/>
        <v>96.107691351116088</v>
      </c>
      <c r="AY13" s="28">
        <v>10</v>
      </c>
      <c r="AZ13" s="41">
        <v>10</v>
      </c>
      <c r="BA13" s="22">
        <v>24271</v>
      </c>
      <c r="BB13" s="22">
        <v>24000</v>
      </c>
      <c r="BC13" s="17">
        <f t="shared" si="32"/>
        <v>98.883441143751796</v>
      </c>
      <c r="BD13" s="22">
        <v>25624</v>
      </c>
      <c r="BE13" s="22">
        <v>25565</v>
      </c>
      <c r="BF13" s="17">
        <f t="shared" si="14"/>
        <v>99.769747112082428</v>
      </c>
      <c r="BG13" s="25">
        <v>10</v>
      </c>
      <c r="BH13" s="42">
        <v>10</v>
      </c>
      <c r="BI13" s="24">
        <v>26399</v>
      </c>
      <c r="BJ13" s="24">
        <v>25942</v>
      </c>
      <c r="BK13" s="17">
        <f t="shared" si="15"/>
        <v>98.268873820978072</v>
      </c>
      <c r="BL13" s="24">
        <v>26283</v>
      </c>
      <c r="BM13" s="24">
        <v>26136</v>
      </c>
      <c r="BN13" s="17">
        <f t="shared" si="16"/>
        <v>99.440703116082645</v>
      </c>
      <c r="BO13" s="50">
        <v>10</v>
      </c>
      <c r="BP13" s="45">
        <v>10</v>
      </c>
      <c r="BQ13" s="22">
        <v>26278</v>
      </c>
      <c r="BR13" s="22">
        <v>25855</v>
      </c>
      <c r="BS13" s="17">
        <f t="shared" si="17"/>
        <v>98.390288454220254</v>
      </c>
      <c r="BT13" s="22">
        <v>26044</v>
      </c>
      <c r="BU13" s="22">
        <v>25863</v>
      </c>
      <c r="BV13" s="17">
        <f t="shared" si="18"/>
        <v>99.305022270004613</v>
      </c>
      <c r="BW13" s="49">
        <v>10</v>
      </c>
      <c r="BX13" s="45">
        <v>10</v>
      </c>
      <c r="BY13" s="22">
        <v>26173</v>
      </c>
      <c r="BZ13" s="22">
        <v>25869</v>
      </c>
      <c r="CA13" s="17">
        <f t="shared" si="19"/>
        <v>98.838497688457565</v>
      </c>
      <c r="CB13" s="22">
        <v>26532</v>
      </c>
      <c r="CC13" s="22">
        <v>26310</v>
      </c>
      <c r="CD13" s="17">
        <f t="shared" si="20"/>
        <v>99.163274536408863</v>
      </c>
      <c r="CE13" s="16">
        <v>10</v>
      </c>
      <c r="CF13" s="16">
        <v>10</v>
      </c>
      <c r="CG13" s="22">
        <v>26209</v>
      </c>
      <c r="CH13" s="22">
        <v>25902</v>
      </c>
      <c r="CI13" s="17">
        <f t="shared" si="0"/>
        <v>98.828646648097987</v>
      </c>
      <c r="CJ13" s="22">
        <v>25260</v>
      </c>
      <c r="CK13" s="22">
        <v>25028</v>
      </c>
      <c r="CL13" s="17">
        <f t="shared" si="21"/>
        <v>99.081551860649242</v>
      </c>
      <c r="CM13" s="51">
        <v>10</v>
      </c>
      <c r="CN13" s="45">
        <v>10</v>
      </c>
      <c r="CO13" s="21">
        <v>28242</v>
      </c>
      <c r="CP13" s="21">
        <v>27630</v>
      </c>
      <c r="CQ13" s="17">
        <f t="shared" si="1"/>
        <v>97.833014659018488</v>
      </c>
      <c r="CR13" s="21">
        <v>26325</v>
      </c>
      <c r="CS13" s="21">
        <v>25901</v>
      </c>
      <c r="CT13" s="17">
        <f t="shared" si="22"/>
        <v>98.389363722697055</v>
      </c>
      <c r="CU13" s="51">
        <v>10</v>
      </c>
      <c r="CV13" s="45">
        <v>10</v>
      </c>
      <c r="CW13" s="21">
        <v>32599</v>
      </c>
      <c r="CX13" s="21">
        <v>32377</v>
      </c>
      <c r="CY13" s="17">
        <f t="shared" si="2"/>
        <v>99.318997515261202</v>
      </c>
      <c r="CZ13" s="21">
        <v>27764</v>
      </c>
      <c r="DA13" s="21">
        <v>27571</v>
      </c>
      <c r="DB13" s="17">
        <f t="shared" si="23"/>
        <v>99.304855208183255</v>
      </c>
      <c r="DC13" s="52">
        <v>10</v>
      </c>
      <c r="DD13" s="45">
        <v>10</v>
      </c>
      <c r="DE13" s="19">
        <v>20897</v>
      </c>
      <c r="DF13" s="19">
        <v>20462</v>
      </c>
      <c r="DG13" s="8">
        <f>DF13*100/DE13</f>
        <v>97.918361487294831</v>
      </c>
      <c r="DH13" s="19">
        <v>28741</v>
      </c>
      <c r="DI13" s="19">
        <v>28428</v>
      </c>
      <c r="DJ13" s="8">
        <f t="shared" si="24"/>
        <v>98.910963432030897</v>
      </c>
      <c r="DK13" s="49">
        <v>10</v>
      </c>
      <c r="DL13" s="45">
        <v>10</v>
      </c>
      <c r="DM13" s="19">
        <v>30264</v>
      </c>
      <c r="DN13" s="19">
        <v>29712</v>
      </c>
      <c r="DO13" s="8">
        <f t="shared" ref="DO13:DO21" si="38">DN13*100/DM13</f>
        <v>98.176050753370347</v>
      </c>
      <c r="DP13" s="19">
        <v>20948</v>
      </c>
      <c r="DQ13" s="19">
        <v>20716</v>
      </c>
      <c r="DR13" s="8">
        <f t="shared" si="25"/>
        <v>98.892495703647128</v>
      </c>
      <c r="DS13" s="52">
        <v>10</v>
      </c>
      <c r="DT13" s="45">
        <v>10</v>
      </c>
      <c r="DU13" s="11">
        <v>32726</v>
      </c>
      <c r="DV13" s="11">
        <v>31846</v>
      </c>
      <c r="DW13" s="8">
        <f t="shared" si="4"/>
        <v>97.311006539143193</v>
      </c>
      <c r="DX13" s="11">
        <v>28504</v>
      </c>
      <c r="DY13" s="11">
        <v>28024</v>
      </c>
      <c r="DZ13" s="8">
        <f t="shared" si="26"/>
        <v>98.316025820937412</v>
      </c>
      <c r="EA13" s="51">
        <v>10</v>
      </c>
      <c r="EB13" s="45">
        <v>10</v>
      </c>
      <c r="EC13" s="18">
        <v>35791</v>
      </c>
      <c r="ED13" s="18">
        <v>35105</v>
      </c>
      <c r="EE13" s="17">
        <f t="shared" si="5"/>
        <v>98.083317035008804</v>
      </c>
      <c r="EF13" s="18">
        <v>31974</v>
      </c>
      <c r="EG13" s="18">
        <v>31835</v>
      </c>
      <c r="EH13" s="15">
        <f t="shared" si="27"/>
        <v>99.565271783323951</v>
      </c>
      <c r="EI13" s="52">
        <v>10</v>
      </c>
      <c r="EJ13" s="45">
        <v>10</v>
      </c>
      <c r="EK13" s="11">
        <v>41195</v>
      </c>
      <c r="EL13" s="11">
        <v>39580</v>
      </c>
      <c r="EM13" s="8">
        <f t="shared" si="6"/>
        <v>96.079621313266173</v>
      </c>
      <c r="EN13" s="11">
        <v>35242</v>
      </c>
      <c r="EO13" s="11">
        <v>33684</v>
      </c>
      <c r="EP13" s="8">
        <f t="shared" si="28"/>
        <v>95.579138527892852</v>
      </c>
      <c r="EQ13" s="48">
        <v>10</v>
      </c>
      <c r="ER13" s="45">
        <v>10</v>
      </c>
      <c r="ES13" s="4">
        <v>68467</v>
      </c>
      <c r="ET13" s="4">
        <v>62036</v>
      </c>
      <c r="EU13" s="8">
        <f t="shared" si="7"/>
        <v>90.607153811325162</v>
      </c>
      <c r="EV13" s="4">
        <v>39241</v>
      </c>
      <c r="EW13" s="4">
        <v>38749</v>
      </c>
      <c r="EX13" s="8">
        <f t="shared" si="29"/>
        <v>98.746209321882731</v>
      </c>
      <c r="EY13" s="3">
        <v>10</v>
      </c>
      <c r="EZ13" s="45">
        <v>10</v>
      </c>
      <c r="FA13" s="4">
        <v>43993</v>
      </c>
      <c r="FB13" s="4">
        <v>42699</v>
      </c>
      <c r="FC13" s="8">
        <v>97.058622962744067</v>
      </c>
      <c r="FD13" s="4">
        <v>56877</v>
      </c>
      <c r="FE13" s="4">
        <v>55019</v>
      </c>
      <c r="FF13" s="8">
        <f t="shared" si="30"/>
        <v>96.733301686094549</v>
      </c>
    </row>
    <row r="14" spans="1:162" x14ac:dyDescent="0.25">
      <c r="A14" s="1">
        <v>9</v>
      </c>
      <c r="B14" s="5" t="s">
        <v>29</v>
      </c>
      <c r="C14" s="16">
        <v>1</v>
      </c>
      <c r="D14" s="39">
        <v>6</v>
      </c>
      <c r="E14" s="21">
        <v>24261</v>
      </c>
      <c r="F14" s="21">
        <v>24230</v>
      </c>
      <c r="G14" s="17">
        <v>99.872222909195827</v>
      </c>
      <c r="H14" s="21">
        <v>5053</v>
      </c>
      <c r="I14" s="21">
        <v>5053</v>
      </c>
      <c r="J14" s="17">
        <v>100</v>
      </c>
      <c r="K14" s="26">
        <v>3</v>
      </c>
      <c r="L14" s="40">
        <v>6</v>
      </c>
      <c r="M14" s="21">
        <v>39240</v>
      </c>
      <c r="N14" s="21">
        <v>34046</v>
      </c>
      <c r="O14" s="17">
        <f t="shared" si="33"/>
        <v>86.763506625891949</v>
      </c>
      <c r="P14" s="21">
        <v>32270</v>
      </c>
      <c r="Q14" s="21">
        <v>31865</v>
      </c>
      <c r="R14" s="27">
        <f t="shared" si="34"/>
        <v>98.744964363185616</v>
      </c>
      <c r="S14" s="28">
        <v>5</v>
      </c>
      <c r="T14" s="41">
        <v>8</v>
      </c>
      <c r="U14" s="22">
        <v>11857</v>
      </c>
      <c r="V14" s="22">
        <v>11662</v>
      </c>
      <c r="W14" s="17">
        <f t="shared" si="9"/>
        <v>98.355401872311717</v>
      </c>
      <c r="X14" s="22">
        <v>34105</v>
      </c>
      <c r="Y14" s="22">
        <v>33124</v>
      </c>
      <c r="Z14" s="27">
        <f t="shared" si="10"/>
        <v>97.123588916581141</v>
      </c>
      <c r="AA14" s="28">
        <v>5</v>
      </c>
      <c r="AB14" s="41">
        <v>8</v>
      </c>
      <c r="AC14" s="22">
        <v>10613</v>
      </c>
      <c r="AD14" s="22">
        <v>10548</v>
      </c>
      <c r="AE14" s="17">
        <f t="shared" si="35"/>
        <v>99.387543578629987</v>
      </c>
      <c r="AF14" s="22">
        <v>11642</v>
      </c>
      <c r="AG14" s="22">
        <v>11563</v>
      </c>
      <c r="AH14" s="17">
        <f t="shared" si="11"/>
        <v>99.321422436007552</v>
      </c>
      <c r="AI14" s="28">
        <v>7</v>
      </c>
      <c r="AJ14" s="41">
        <v>8</v>
      </c>
      <c r="AK14" s="22">
        <v>27218</v>
      </c>
      <c r="AL14" s="22">
        <v>26083</v>
      </c>
      <c r="AM14" s="17">
        <f t="shared" si="36"/>
        <v>95.829965464031162</v>
      </c>
      <c r="AN14" s="22">
        <v>18255</v>
      </c>
      <c r="AO14" s="22">
        <v>12552</v>
      </c>
      <c r="AP14" s="17">
        <f t="shared" si="12"/>
        <v>68.759244042728014</v>
      </c>
      <c r="AQ14" s="28">
        <v>8</v>
      </c>
      <c r="AR14" s="41">
        <v>8</v>
      </c>
      <c r="AS14" s="22">
        <v>26597</v>
      </c>
      <c r="AT14" s="22">
        <v>25980</v>
      </c>
      <c r="AU14" s="17">
        <f t="shared" si="37"/>
        <v>97.680189495055828</v>
      </c>
      <c r="AV14" s="22">
        <v>29336</v>
      </c>
      <c r="AW14" s="22">
        <v>28532</v>
      </c>
      <c r="AX14" s="17">
        <f t="shared" si="13"/>
        <v>97.259340059994543</v>
      </c>
      <c r="AY14" s="28">
        <v>8</v>
      </c>
      <c r="AZ14" s="41">
        <v>8</v>
      </c>
      <c r="BA14" s="22">
        <v>18562</v>
      </c>
      <c r="BB14" s="22">
        <v>18143</v>
      </c>
      <c r="BC14" s="17">
        <f t="shared" si="32"/>
        <v>97.742700140071108</v>
      </c>
      <c r="BD14" s="22">
        <v>25993</v>
      </c>
      <c r="BE14" s="22">
        <v>23952</v>
      </c>
      <c r="BF14" s="17">
        <f t="shared" si="14"/>
        <v>92.147885969299423</v>
      </c>
      <c r="BG14" s="25">
        <v>8</v>
      </c>
      <c r="BH14" s="42">
        <v>8</v>
      </c>
      <c r="BI14" s="23">
        <v>17135</v>
      </c>
      <c r="BJ14" s="23">
        <v>16895</v>
      </c>
      <c r="BK14" s="17">
        <f t="shared" si="15"/>
        <v>98.599358039101261</v>
      </c>
      <c r="BL14" s="23">
        <v>18640</v>
      </c>
      <c r="BM14" s="23">
        <v>18180</v>
      </c>
      <c r="BN14" s="17">
        <f t="shared" si="16"/>
        <v>97.532188841201716</v>
      </c>
      <c r="BO14" s="50">
        <v>8</v>
      </c>
      <c r="BP14" s="45">
        <v>8</v>
      </c>
      <c r="BQ14" s="22">
        <v>18647</v>
      </c>
      <c r="BR14" s="22">
        <v>17730</v>
      </c>
      <c r="BS14" s="17">
        <f t="shared" si="17"/>
        <v>95.082318871668363</v>
      </c>
      <c r="BT14" s="22">
        <v>17325</v>
      </c>
      <c r="BU14" s="22">
        <v>16870</v>
      </c>
      <c r="BV14" s="17">
        <f t="shared" si="18"/>
        <v>97.37373737373737</v>
      </c>
      <c r="BW14" s="49">
        <v>8</v>
      </c>
      <c r="BX14" s="45">
        <v>8</v>
      </c>
      <c r="BY14" s="22">
        <v>18436</v>
      </c>
      <c r="BZ14" s="22">
        <v>17599</v>
      </c>
      <c r="CA14" s="17">
        <f t="shared" si="19"/>
        <v>95.459969624647428</v>
      </c>
      <c r="CB14" s="22">
        <v>18066</v>
      </c>
      <c r="CC14" s="22">
        <v>16941</v>
      </c>
      <c r="CD14" s="17">
        <f t="shared" si="20"/>
        <v>93.772832945865161</v>
      </c>
      <c r="CE14" s="16">
        <v>8</v>
      </c>
      <c r="CF14" s="16">
        <v>8</v>
      </c>
      <c r="CG14" s="22">
        <v>18820</v>
      </c>
      <c r="CH14" s="22">
        <v>18100</v>
      </c>
      <c r="CI14" s="17">
        <f t="shared" si="0"/>
        <v>96.174282678002129</v>
      </c>
      <c r="CJ14" s="22">
        <v>18706</v>
      </c>
      <c r="CK14" s="22">
        <v>17354</v>
      </c>
      <c r="CL14" s="17">
        <f t="shared" si="21"/>
        <v>92.772372500801879</v>
      </c>
      <c r="CM14" s="51">
        <v>8</v>
      </c>
      <c r="CN14" s="45">
        <v>8</v>
      </c>
      <c r="CO14" s="21">
        <v>21097</v>
      </c>
      <c r="CP14" s="21">
        <v>20584</v>
      </c>
      <c r="CQ14" s="17">
        <f t="shared" si="1"/>
        <v>97.568374650424232</v>
      </c>
      <c r="CR14" s="21">
        <v>19506</v>
      </c>
      <c r="CS14" s="21">
        <v>19042</v>
      </c>
      <c r="CT14" s="17">
        <f t="shared" si="22"/>
        <v>97.62124474520661</v>
      </c>
      <c r="CU14" s="51">
        <v>8</v>
      </c>
      <c r="CV14" s="45">
        <v>8</v>
      </c>
      <c r="CW14" s="21">
        <v>21951</v>
      </c>
      <c r="CX14" s="21">
        <v>21524</v>
      </c>
      <c r="CY14" s="17">
        <f t="shared" si="2"/>
        <v>98.054758325361036</v>
      </c>
      <c r="CZ14" s="21">
        <v>17201</v>
      </c>
      <c r="DA14" s="21">
        <v>16855</v>
      </c>
      <c r="DB14" s="17">
        <f t="shared" si="23"/>
        <v>97.988489041334802</v>
      </c>
      <c r="DC14" s="52">
        <v>0</v>
      </c>
      <c r="DD14" s="45">
        <v>8</v>
      </c>
      <c r="DE14" s="98"/>
      <c r="DF14" s="99"/>
      <c r="DG14" s="99"/>
      <c r="DH14" s="99"/>
      <c r="DI14" s="99"/>
      <c r="DJ14" s="100"/>
      <c r="DK14" s="49">
        <v>8</v>
      </c>
      <c r="DL14" s="45">
        <v>8</v>
      </c>
      <c r="DM14" s="19">
        <v>42905</v>
      </c>
      <c r="DN14" s="19">
        <v>40409</v>
      </c>
      <c r="DO14" s="8">
        <f t="shared" si="38"/>
        <v>94.18249621256264</v>
      </c>
      <c r="DP14" s="19">
        <v>21441</v>
      </c>
      <c r="DQ14" s="19">
        <v>20806</v>
      </c>
      <c r="DR14" s="8">
        <f t="shared" si="25"/>
        <v>97.038384403712513</v>
      </c>
      <c r="DS14" s="52">
        <v>8</v>
      </c>
      <c r="DT14" s="45">
        <v>8</v>
      </c>
      <c r="DU14" s="11">
        <v>25257</v>
      </c>
      <c r="DV14" s="11">
        <v>24563</v>
      </c>
      <c r="DW14" s="8">
        <f t="shared" si="4"/>
        <v>97.252246901848991</v>
      </c>
      <c r="DX14" s="11">
        <v>37182</v>
      </c>
      <c r="DY14" s="11">
        <v>36651</v>
      </c>
      <c r="DZ14" s="8">
        <f t="shared" si="26"/>
        <v>98.571889624011618</v>
      </c>
      <c r="EA14" s="51">
        <v>8</v>
      </c>
      <c r="EB14" s="45">
        <v>8</v>
      </c>
      <c r="EC14" s="18">
        <v>27900</v>
      </c>
      <c r="ED14" s="18">
        <v>26517</v>
      </c>
      <c r="EE14" s="17">
        <f t="shared" si="5"/>
        <v>95.043010752688176</v>
      </c>
      <c r="EF14" s="18">
        <v>25590</v>
      </c>
      <c r="EG14" s="18">
        <v>24629</v>
      </c>
      <c r="EH14" s="15">
        <f t="shared" si="27"/>
        <v>96.24462680734662</v>
      </c>
      <c r="EI14" s="52">
        <v>8</v>
      </c>
      <c r="EJ14" s="45">
        <v>8</v>
      </c>
      <c r="EK14" s="11">
        <v>24660</v>
      </c>
      <c r="EL14" s="11">
        <v>24171</v>
      </c>
      <c r="EM14" s="8">
        <f t="shared" si="6"/>
        <v>98.017031630170322</v>
      </c>
      <c r="EN14" s="11">
        <v>26517</v>
      </c>
      <c r="EO14" s="11">
        <v>25851</v>
      </c>
      <c r="EP14" s="8">
        <f t="shared" si="28"/>
        <v>97.488403665573031</v>
      </c>
      <c r="EQ14" s="48">
        <v>8</v>
      </c>
      <c r="ER14" s="45">
        <v>8</v>
      </c>
      <c r="ES14" s="4">
        <v>26815</v>
      </c>
      <c r="ET14" s="4">
        <v>25580</v>
      </c>
      <c r="EU14" s="8">
        <f t="shared" si="7"/>
        <v>95.394368823419725</v>
      </c>
      <c r="EV14" s="4">
        <v>24230</v>
      </c>
      <c r="EW14" s="4">
        <v>23712</v>
      </c>
      <c r="EX14" s="8">
        <f t="shared" si="29"/>
        <v>97.86215435410648</v>
      </c>
      <c r="EY14" s="3">
        <v>8</v>
      </c>
      <c r="EZ14" s="45">
        <v>8</v>
      </c>
      <c r="FA14" s="4">
        <v>45178</v>
      </c>
      <c r="FB14" s="4">
        <v>43408</v>
      </c>
      <c r="FC14" s="8">
        <v>96.08216388507681</v>
      </c>
      <c r="FD14" s="4">
        <v>25980</v>
      </c>
      <c r="FE14" s="4">
        <v>24967</v>
      </c>
      <c r="FF14" s="8">
        <f t="shared" si="30"/>
        <v>96.100846805234795</v>
      </c>
    </row>
    <row r="15" spans="1:162" x14ac:dyDescent="0.25">
      <c r="A15" s="1">
        <v>10</v>
      </c>
      <c r="B15" s="5" t="s">
        <v>30</v>
      </c>
      <c r="C15" s="16">
        <v>1</v>
      </c>
      <c r="D15" s="39">
        <v>10</v>
      </c>
      <c r="E15" s="21">
        <v>22171</v>
      </c>
      <c r="F15" s="21">
        <v>21343</v>
      </c>
      <c r="G15" s="17">
        <v>96.265391727932879</v>
      </c>
      <c r="H15" s="21">
        <v>1045</v>
      </c>
      <c r="I15" s="21">
        <v>413</v>
      </c>
      <c r="J15" s="17">
        <v>39.52153110047847</v>
      </c>
      <c r="K15" s="26">
        <v>5</v>
      </c>
      <c r="L15" s="40">
        <v>10</v>
      </c>
      <c r="M15" s="21">
        <v>53328</v>
      </c>
      <c r="N15" s="21">
        <v>47833</v>
      </c>
      <c r="O15" s="17">
        <f t="shared" si="33"/>
        <v>89.695844584458442</v>
      </c>
      <c r="P15" s="21">
        <v>23118</v>
      </c>
      <c r="Q15" s="21">
        <v>22326</v>
      </c>
      <c r="R15" s="27">
        <f t="shared" si="34"/>
        <v>96.574098105372443</v>
      </c>
      <c r="S15" s="28">
        <v>7</v>
      </c>
      <c r="T15" s="41">
        <v>12</v>
      </c>
      <c r="U15" s="22">
        <v>16682</v>
      </c>
      <c r="V15" s="22">
        <v>16380</v>
      </c>
      <c r="W15" s="17">
        <f t="shared" si="9"/>
        <v>98.189665507732883</v>
      </c>
      <c r="X15" s="22">
        <v>48309</v>
      </c>
      <c r="Y15" s="22">
        <v>46555</v>
      </c>
      <c r="Z15" s="27">
        <f t="shared" si="10"/>
        <v>96.369206566064292</v>
      </c>
      <c r="AA15" s="28">
        <v>7</v>
      </c>
      <c r="AB15" s="41">
        <v>12</v>
      </c>
      <c r="AC15" s="22">
        <v>16073</v>
      </c>
      <c r="AD15" s="22">
        <v>15901</v>
      </c>
      <c r="AE15" s="17">
        <f t="shared" si="35"/>
        <v>98.929882411497545</v>
      </c>
      <c r="AF15" s="22">
        <v>19088</v>
      </c>
      <c r="AG15" s="22">
        <v>18786</v>
      </c>
      <c r="AH15" s="17">
        <f t="shared" si="11"/>
        <v>98.417854149203691</v>
      </c>
      <c r="AI15" s="28">
        <v>7</v>
      </c>
      <c r="AJ15" s="41">
        <v>12</v>
      </c>
      <c r="AK15" s="22">
        <v>12484</v>
      </c>
      <c r="AL15" s="22">
        <v>11935</v>
      </c>
      <c r="AM15" s="17">
        <f t="shared" si="36"/>
        <v>95.602371034924701</v>
      </c>
      <c r="AN15" s="22">
        <v>16801</v>
      </c>
      <c r="AO15" s="22">
        <v>14245</v>
      </c>
      <c r="AP15" s="17">
        <f t="shared" si="12"/>
        <v>84.786619844056901</v>
      </c>
      <c r="AQ15" s="28">
        <v>7</v>
      </c>
      <c r="AR15" s="41">
        <v>12</v>
      </c>
      <c r="AS15" s="22">
        <v>12172</v>
      </c>
      <c r="AT15" s="22">
        <v>10388</v>
      </c>
      <c r="AU15" s="17">
        <f t="shared" si="37"/>
        <v>85.343411107459744</v>
      </c>
      <c r="AV15" s="22">
        <v>11974</v>
      </c>
      <c r="AW15" s="22">
        <v>11173</v>
      </c>
      <c r="AX15" s="17">
        <f t="shared" si="13"/>
        <v>93.310506096542511</v>
      </c>
      <c r="AY15" s="28">
        <v>12</v>
      </c>
      <c r="AZ15" s="41">
        <v>12</v>
      </c>
      <c r="BA15" s="22">
        <v>41432</v>
      </c>
      <c r="BB15" s="22">
        <v>34870</v>
      </c>
      <c r="BC15" s="17">
        <f t="shared" si="32"/>
        <v>84.162000386174938</v>
      </c>
      <c r="BD15" s="22">
        <v>12267</v>
      </c>
      <c r="BE15" s="22">
        <v>11003</v>
      </c>
      <c r="BF15" s="17">
        <f t="shared" si="14"/>
        <v>89.695932175756099</v>
      </c>
      <c r="BG15" s="25">
        <v>12</v>
      </c>
      <c r="BH15" s="42">
        <v>12</v>
      </c>
      <c r="BI15" s="24">
        <v>24086</v>
      </c>
      <c r="BJ15" s="24">
        <v>21933</v>
      </c>
      <c r="BK15" s="17">
        <f t="shared" si="15"/>
        <v>91.061197376069089</v>
      </c>
      <c r="BL15" s="24">
        <v>37322</v>
      </c>
      <c r="BM15" s="24">
        <v>34941</v>
      </c>
      <c r="BN15" s="17">
        <f t="shared" si="16"/>
        <v>93.620384759659188</v>
      </c>
      <c r="BO15" s="50">
        <v>12</v>
      </c>
      <c r="BP15" s="45">
        <v>12</v>
      </c>
      <c r="BQ15" s="22">
        <v>22072</v>
      </c>
      <c r="BR15" s="22">
        <v>21343</v>
      </c>
      <c r="BS15" s="17">
        <f t="shared" si="17"/>
        <v>96.697172888727806</v>
      </c>
      <c r="BT15" s="22">
        <v>22220</v>
      </c>
      <c r="BU15" s="22">
        <v>21555</v>
      </c>
      <c r="BV15" s="17">
        <f t="shared" si="18"/>
        <v>97.007200720072007</v>
      </c>
      <c r="BW15" s="49">
        <v>12</v>
      </c>
      <c r="BX15" s="45">
        <v>12</v>
      </c>
      <c r="BY15" s="22">
        <v>20709</v>
      </c>
      <c r="BZ15" s="22">
        <v>20523</v>
      </c>
      <c r="CA15" s="17">
        <f t="shared" si="19"/>
        <v>99.101839779805886</v>
      </c>
      <c r="CB15" s="22">
        <v>21468</v>
      </c>
      <c r="CC15" s="22">
        <v>21299</v>
      </c>
      <c r="CD15" s="17">
        <f t="shared" si="20"/>
        <v>99.212781814794113</v>
      </c>
      <c r="CE15" s="16">
        <v>13</v>
      </c>
      <c r="CF15" s="16">
        <v>13</v>
      </c>
      <c r="CG15" s="22">
        <v>21117</v>
      </c>
      <c r="CH15" s="22">
        <v>20158</v>
      </c>
      <c r="CI15" s="17">
        <f t="shared" si="0"/>
        <v>95.458635222806265</v>
      </c>
      <c r="CJ15" s="22">
        <v>20696</v>
      </c>
      <c r="CK15" s="22">
        <v>19656</v>
      </c>
      <c r="CL15" s="17">
        <f t="shared" si="21"/>
        <v>94.9748743718593</v>
      </c>
      <c r="CM15" s="51">
        <v>13</v>
      </c>
      <c r="CN15" s="45">
        <v>13</v>
      </c>
      <c r="CO15" s="21">
        <v>23240</v>
      </c>
      <c r="CP15" s="21">
        <v>22042</v>
      </c>
      <c r="CQ15" s="17">
        <f t="shared" si="1"/>
        <v>94.845094664371771</v>
      </c>
      <c r="CR15" s="21">
        <v>20801</v>
      </c>
      <c r="CS15" s="21">
        <v>20305</v>
      </c>
      <c r="CT15" s="17">
        <f t="shared" si="22"/>
        <v>97.615499254843513</v>
      </c>
      <c r="CU15" s="51">
        <v>13</v>
      </c>
      <c r="CV15" s="45">
        <v>13</v>
      </c>
      <c r="CW15" s="21">
        <v>27798</v>
      </c>
      <c r="CX15" s="21">
        <v>26629</v>
      </c>
      <c r="CY15" s="17">
        <f t="shared" si="2"/>
        <v>95.794661486437874</v>
      </c>
      <c r="CZ15" s="21">
        <v>23672</v>
      </c>
      <c r="DA15" s="21">
        <v>22927</v>
      </c>
      <c r="DB15" s="17">
        <f t="shared" si="23"/>
        <v>96.852821899290305</v>
      </c>
      <c r="DC15" s="52">
        <v>0</v>
      </c>
      <c r="DD15" s="45">
        <v>13</v>
      </c>
      <c r="DE15" s="98"/>
      <c r="DF15" s="99"/>
      <c r="DG15" s="99"/>
      <c r="DH15" s="99"/>
      <c r="DI15" s="99"/>
      <c r="DJ15" s="100"/>
      <c r="DK15" s="49">
        <v>13</v>
      </c>
      <c r="DL15" s="45">
        <v>13</v>
      </c>
      <c r="DM15" s="19">
        <v>40395</v>
      </c>
      <c r="DN15" s="19">
        <v>38796</v>
      </c>
      <c r="DO15" s="8">
        <f t="shared" si="38"/>
        <v>96.041589305607133</v>
      </c>
      <c r="DP15" s="19">
        <v>14598</v>
      </c>
      <c r="DQ15" s="19">
        <v>13922</v>
      </c>
      <c r="DR15" s="8">
        <f t="shared" si="25"/>
        <v>95.369228661460468</v>
      </c>
      <c r="DS15" s="52">
        <v>13</v>
      </c>
      <c r="DT15" s="45">
        <v>13</v>
      </c>
      <c r="DU15" s="11">
        <v>28554</v>
      </c>
      <c r="DV15" s="11">
        <v>27373</v>
      </c>
      <c r="DW15" s="8">
        <f t="shared" si="4"/>
        <v>95.863977025985847</v>
      </c>
      <c r="DX15" s="11">
        <v>35327</v>
      </c>
      <c r="DY15" s="11">
        <v>34323</v>
      </c>
      <c r="DZ15" s="8">
        <f t="shared" si="26"/>
        <v>97.157981147564186</v>
      </c>
      <c r="EA15" s="51">
        <v>13</v>
      </c>
      <c r="EB15" s="45">
        <v>13</v>
      </c>
      <c r="EC15" s="18">
        <v>27601</v>
      </c>
      <c r="ED15" s="18">
        <v>26257</v>
      </c>
      <c r="EE15" s="17">
        <f t="shared" si="5"/>
        <v>95.130611209738774</v>
      </c>
      <c r="EF15" s="18">
        <v>24358</v>
      </c>
      <c r="EG15" s="18">
        <v>23465</v>
      </c>
      <c r="EH15" s="15">
        <f t="shared" si="27"/>
        <v>96.333853354134163</v>
      </c>
      <c r="EI15" s="52">
        <v>13</v>
      </c>
      <c r="EJ15" s="45">
        <v>13</v>
      </c>
      <c r="EK15" s="11">
        <v>27062</v>
      </c>
      <c r="EL15" s="11">
        <v>26371</v>
      </c>
      <c r="EM15" s="8">
        <f t="shared" si="6"/>
        <v>97.446604094301975</v>
      </c>
      <c r="EN15" s="11">
        <v>26567</v>
      </c>
      <c r="EO15" s="11">
        <v>26222</v>
      </c>
      <c r="EP15" s="8">
        <f t="shared" si="28"/>
        <v>98.701396469304029</v>
      </c>
      <c r="EQ15" s="47">
        <v>13</v>
      </c>
      <c r="ER15" s="45">
        <v>13</v>
      </c>
      <c r="ES15" s="4">
        <v>41824</v>
      </c>
      <c r="ET15" s="4">
        <v>39975</v>
      </c>
      <c r="EU15" s="8">
        <f t="shared" si="7"/>
        <v>95.579093343534808</v>
      </c>
      <c r="EV15" s="4">
        <v>25613</v>
      </c>
      <c r="EW15" s="4">
        <v>25407</v>
      </c>
      <c r="EX15" s="8">
        <f t="shared" si="29"/>
        <v>99.195720922968803</v>
      </c>
      <c r="EY15" s="3">
        <v>13</v>
      </c>
      <c r="EZ15" s="45">
        <v>13</v>
      </c>
      <c r="FA15" s="4">
        <v>29450</v>
      </c>
      <c r="FB15" s="4">
        <v>28958</v>
      </c>
      <c r="FC15" s="8">
        <v>98.329371816638371</v>
      </c>
      <c r="FD15" s="4">
        <v>39155</v>
      </c>
      <c r="FE15" s="4">
        <v>38704</v>
      </c>
      <c r="FF15" s="8">
        <f t="shared" si="30"/>
        <v>98.84816753926701</v>
      </c>
    </row>
    <row r="16" spans="1:162" x14ac:dyDescent="0.25">
      <c r="A16" s="1">
        <v>11</v>
      </c>
      <c r="B16" s="5" t="s">
        <v>31</v>
      </c>
      <c r="C16" s="16">
        <v>1</v>
      </c>
      <c r="D16" s="39">
        <v>6</v>
      </c>
      <c r="E16" s="21">
        <v>13603</v>
      </c>
      <c r="F16" s="21">
        <v>11286</v>
      </c>
      <c r="G16" s="17">
        <v>82.966992575167239</v>
      </c>
      <c r="H16" s="21">
        <v>4591</v>
      </c>
      <c r="I16" s="21">
        <v>4591</v>
      </c>
      <c r="J16" s="17">
        <v>100</v>
      </c>
      <c r="K16" s="26">
        <v>2</v>
      </c>
      <c r="L16" s="40">
        <v>7</v>
      </c>
      <c r="M16" s="21">
        <v>18183</v>
      </c>
      <c r="N16" s="21">
        <v>17572</v>
      </c>
      <c r="O16" s="17">
        <f t="shared" si="33"/>
        <v>96.639718418302806</v>
      </c>
      <c r="P16" s="21">
        <v>12630</v>
      </c>
      <c r="Q16" s="21">
        <v>11352</v>
      </c>
      <c r="R16" s="27">
        <f t="shared" si="34"/>
        <v>89.881235154394304</v>
      </c>
      <c r="S16" s="28">
        <v>2</v>
      </c>
      <c r="T16" s="41">
        <v>7</v>
      </c>
      <c r="U16" s="22">
        <v>8547</v>
      </c>
      <c r="V16" s="22">
        <v>7472</v>
      </c>
      <c r="W16" s="17">
        <f t="shared" si="9"/>
        <v>87.422487422487421</v>
      </c>
      <c r="X16" s="22">
        <v>17645</v>
      </c>
      <c r="Y16" s="22">
        <v>17515</v>
      </c>
      <c r="Z16" s="27">
        <f t="shared" si="10"/>
        <v>99.263247378860868</v>
      </c>
      <c r="AA16" s="28">
        <v>2</v>
      </c>
      <c r="AB16" s="41">
        <v>7</v>
      </c>
      <c r="AC16" s="22">
        <v>7227</v>
      </c>
      <c r="AD16" s="22">
        <v>7131</v>
      </c>
      <c r="AE16" s="17">
        <f t="shared" si="35"/>
        <v>98.671647986716479</v>
      </c>
      <c r="AF16" s="22">
        <v>8162</v>
      </c>
      <c r="AG16" s="22">
        <v>8069</v>
      </c>
      <c r="AH16" s="17">
        <f t="shared" si="11"/>
        <v>98.860573388875281</v>
      </c>
      <c r="AI16" s="28">
        <v>3</v>
      </c>
      <c r="AJ16" s="41">
        <v>7</v>
      </c>
      <c r="AK16" s="22">
        <v>22316</v>
      </c>
      <c r="AL16" s="22">
        <v>21151</v>
      </c>
      <c r="AM16" s="17">
        <f t="shared" si="36"/>
        <v>94.779530381788845</v>
      </c>
      <c r="AN16" s="22">
        <v>6941</v>
      </c>
      <c r="AO16" s="22">
        <v>6831</v>
      </c>
      <c r="AP16" s="17">
        <f t="shared" si="12"/>
        <v>98.415213946117277</v>
      </c>
      <c r="AQ16" s="28">
        <v>3</v>
      </c>
      <c r="AR16" s="41">
        <v>7</v>
      </c>
      <c r="AS16" s="22">
        <v>10117</v>
      </c>
      <c r="AT16" s="22">
        <v>9975</v>
      </c>
      <c r="AU16" s="17">
        <f t="shared" si="37"/>
        <v>98.596421864188983</v>
      </c>
      <c r="AV16" s="22">
        <v>21101</v>
      </c>
      <c r="AW16" s="22">
        <v>20881</v>
      </c>
      <c r="AX16" s="17">
        <f t="shared" si="13"/>
        <v>98.957395384105013</v>
      </c>
      <c r="AY16" s="28">
        <v>7</v>
      </c>
      <c r="AZ16" s="41">
        <v>9</v>
      </c>
      <c r="BA16" s="22">
        <v>39993</v>
      </c>
      <c r="BB16" s="22">
        <v>35922</v>
      </c>
      <c r="BC16" s="17">
        <f t="shared" si="32"/>
        <v>89.820718625759511</v>
      </c>
      <c r="BD16" s="22">
        <v>11334</v>
      </c>
      <c r="BE16" s="22">
        <v>11020</v>
      </c>
      <c r="BF16" s="17">
        <f t="shared" si="14"/>
        <v>97.229574730898179</v>
      </c>
      <c r="BG16" s="25">
        <v>9</v>
      </c>
      <c r="BH16" s="42">
        <v>9</v>
      </c>
      <c r="BI16" s="24">
        <v>22583</v>
      </c>
      <c r="BJ16" s="24">
        <v>21844</v>
      </c>
      <c r="BK16" s="17">
        <f t="shared" si="15"/>
        <v>96.727626976043922</v>
      </c>
      <c r="BL16" s="24">
        <v>36603</v>
      </c>
      <c r="BM16" s="24">
        <v>35375</v>
      </c>
      <c r="BN16" s="17">
        <f t="shared" si="16"/>
        <v>96.645083736305764</v>
      </c>
      <c r="BO16" s="50">
        <v>9</v>
      </c>
      <c r="BP16" s="45">
        <v>9</v>
      </c>
      <c r="BQ16" s="22">
        <v>22253</v>
      </c>
      <c r="BR16" s="22">
        <v>21774</v>
      </c>
      <c r="BS16" s="17">
        <f t="shared" si="17"/>
        <v>97.847481238484704</v>
      </c>
      <c r="BT16" s="22">
        <v>19685</v>
      </c>
      <c r="BU16" s="22">
        <v>19407</v>
      </c>
      <c r="BV16" s="17">
        <f t="shared" si="18"/>
        <v>98.587757175514355</v>
      </c>
      <c r="BW16" s="49">
        <v>9</v>
      </c>
      <c r="BX16" s="45">
        <v>9</v>
      </c>
      <c r="BY16" s="22">
        <v>22172</v>
      </c>
      <c r="BZ16" s="22">
        <v>21283</v>
      </c>
      <c r="CA16" s="17">
        <f t="shared" si="19"/>
        <v>95.990438390763131</v>
      </c>
      <c r="CB16" s="22">
        <v>21257</v>
      </c>
      <c r="CC16" s="22">
        <v>20790</v>
      </c>
      <c r="CD16" s="17">
        <f t="shared" si="20"/>
        <v>97.803076633579522</v>
      </c>
      <c r="CE16" s="16">
        <v>9</v>
      </c>
      <c r="CF16" s="16">
        <v>9</v>
      </c>
      <c r="CG16" s="22">
        <v>23926</v>
      </c>
      <c r="CH16" s="22">
        <v>23093</v>
      </c>
      <c r="CI16" s="17">
        <f t="shared" si="0"/>
        <v>96.518431831480399</v>
      </c>
      <c r="CJ16" s="22">
        <v>21934</v>
      </c>
      <c r="CK16" s="22">
        <v>21095</v>
      </c>
      <c r="CL16" s="17">
        <f t="shared" si="21"/>
        <v>96.174888301267444</v>
      </c>
      <c r="CM16" s="51">
        <v>9</v>
      </c>
      <c r="CN16" s="45">
        <v>9</v>
      </c>
      <c r="CO16" s="21">
        <v>22208</v>
      </c>
      <c r="CP16" s="21">
        <v>21799</v>
      </c>
      <c r="CQ16" s="17">
        <f t="shared" si="1"/>
        <v>98.158321325648416</v>
      </c>
      <c r="CR16" s="21">
        <v>19717</v>
      </c>
      <c r="CS16" s="21">
        <v>19371</v>
      </c>
      <c r="CT16" s="17">
        <f t="shared" si="22"/>
        <v>98.245169143378817</v>
      </c>
      <c r="CU16" s="51">
        <v>9</v>
      </c>
      <c r="CV16" s="45">
        <v>9</v>
      </c>
      <c r="CW16" s="21">
        <v>23574</v>
      </c>
      <c r="CX16" s="21">
        <v>22613</v>
      </c>
      <c r="CY16" s="17">
        <f t="shared" si="2"/>
        <v>95.923475014846872</v>
      </c>
      <c r="CZ16" s="21">
        <v>21038</v>
      </c>
      <c r="DA16" s="21">
        <v>20563</v>
      </c>
      <c r="DB16" s="17">
        <f t="shared" si="23"/>
        <v>97.742180815666885</v>
      </c>
      <c r="DC16" s="52">
        <v>0</v>
      </c>
      <c r="DD16" s="45">
        <v>9</v>
      </c>
      <c r="DE16" s="98"/>
      <c r="DF16" s="99"/>
      <c r="DG16" s="99"/>
      <c r="DH16" s="99"/>
      <c r="DI16" s="99"/>
      <c r="DJ16" s="100"/>
      <c r="DK16" s="49">
        <v>9</v>
      </c>
      <c r="DL16" s="45">
        <v>9</v>
      </c>
      <c r="DM16" s="19">
        <v>39289</v>
      </c>
      <c r="DN16" s="19">
        <v>37532</v>
      </c>
      <c r="DO16" s="8">
        <f t="shared" si="38"/>
        <v>95.528010384586011</v>
      </c>
      <c r="DP16" s="19">
        <v>21817</v>
      </c>
      <c r="DQ16" s="19">
        <v>21349</v>
      </c>
      <c r="DR16" s="8">
        <f t="shared" si="25"/>
        <v>97.854883806206175</v>
      </c>
      <c r="DS16" s="52">
        <v>9</v>
      </c>
      <c r="DT16" s="45">
        <v>9</v>
      </c>
      <c r="DU16" s="11">
        <v>31612</v>
      </c>
      <c r="DV16" s="11">
        <v>31181</v>
      </c>
      <c r="DW16" s="8">
        <f t="shared" si="4"/>
        <v>98.636593698595476</v>
      </c>
      <c r="DX16" s="11">
        <v>29056</v>
      </c>
      <c r="DY16" s="11">
        <v>27044</v>
      </c>
      <c r="DZ16" s="8">
        <f t="shared" si="26"/>
        <v>93.07544052863436</v>
      </c>
      <c r="EA16" s="51">
        <v>9</v>
      </c>
      <c r="EB16" s="45">
        <v>9</v>
      </c>
      <c r="EC16" s="18">
        <v>27578</v>
      </c>
      <c r="ED16" s="18">
        <v>24950</v>
      </c>
      <c r="EE16" s="17">
        <f t="shared" si="5"/>
        <v>90.470665022844301</v>
      </c>
      <c r="EF16" s="18">
        <v>30933</v>
      </c>
      <c r="EG16" s="18">
        <v>29510</v>
      </c>
      <c r="EH16" s="15">
        <f t="shared" si="27"/>
        <v>95.399734910936544</v>
      </c>
      <c r="EI16" s="52">
        <v>9</v>
      </c>
      <c r="EJ16" s="45">
        <v>9</v>
      </c>
      <c r="EK16" s="11">
        <v>28581</v>
      </c>
      <c r="EL16" s="11">
        <v>28199</v>
      </c>
      <c r="EM16" s="8">
        <f t="shared" si="6"/>
        <v>98.663447745005428</v>
      </c>
      <c r="EN16" s="11">
        <v>24986</v>
      </c>
      <c r="EO16" s="11">
        <v>24602</v>
      </c>
      <c r="EP16" s="8">
        <f t="shared" si="28"/>
        <v>98.463139358040507</v>
      </c>
      <c r="EQ16" s="47">
        <v>9</v>
      </c>
      <c r="ER16" s="45">
        <v>9</v>
      </c>
      <c r="ES16" s="4">
        <v>32840</v>
      </c>
      <c r="ET16" s="4">
        <v>31261</v>
      </c>
      <c r="EU16" s="8">
        <f t="shared" si="7"/>
        <v>95.191839220462853</v>
      </c>
      <c r="EV16" s="4">
        <v>29414</v>
      </c>
      <c r="EW16" s="4">
        <v>28126</v>
      </c>
      <c r="EX16" s="8">
        <f t="shared" si="29"/>
        <v>95.621132793907663</v>
      </c>
      <c r="EY16" s="3">
        <v>9</v>
      </c>
      <c r="EZ16" s="45">
        <v>9</v>
      </c>
      <c r="FA16" s="4">
        <v>26491</v>
      </c>
      <c r="FB16" s="4">
        <v>25204</v>
      </c>
      <c r="FC16" s="8">
        <v>95.141746253444566</v>
      </c>
      <c r="FD16" s="4">
        <v>30542</v>
      </c>
      <c r="FE16" s="4">
        <v>30058</v>
      </c>
      <c r="FF16" s="8">
        <f t="shared" si="30"/>
        <v>98.415296968109487</v>
      </c>
    </row>
    <row r="17" spans="1:162" x14ac:dyDescent="0.25">
      <c r="A17" s="1">
        <v>12</v>
      </c>
      <c r="B17" s="5" t="s">
        <v>32</v>
      </c>
      <c r="C17" s="16">
        <v>1</v>
      </c>
      <c r="D17" s="39">
        <v>12</v>
      </c>
      <c r="E17" s="21">
        <v>12524</v>
      </c>
      <c r="F17" s="21">
        <v>11507</v>
      </c>
      <c r="G17" s="17">
        <v>91.879591184924948</v>
      </c>
      <c r="H17" s="21">
        <v>614</v>
      </c>
      <c r="I17" s="21">
        <v>614</v>
      </c>
      <c r="J17" s="17">
        <v>100</v>
      </c>
      <c r="K17" s="26">
        <v>4</v>
      </c>
      <c r="L17" s="40">
        <v>12</v>
      </c>
      <c r="M17" s="21">
        <v>27307</v>
      </c>
      <c r="N17" s="21">
        <v>26591</v>
      </c>
      <c r="O17" s="17">
        <f t="shared" si="33"/>
        <v>97.377961694803531</v>
      </c>
      <c r="P17" s="21">
        <v>17428</v>
      </c>
      <c r="Q17" s="21">
        <v>16907</v>
      </c>
      <c r="R17" s="27">
        <f t="shared" si="34"/>
        <v>97.010557723204045</v>
      </c>
      <c r="S17" s="28">
        <v>4</v>
      </c>
      <c r="T17" s="41">
        <v>12</v>
      </c>
      <c r="U17" s="22">
        <v>10656</v>
      </c>
      <c r="V17" s="22">
        <v>10114</v>
      </c>
      <c r="W17" s="17">
        <f t="shared" si="9"/>
        <v>94.913663663663669</v>
      </c>
      <c r="X17" s="22">
        <v>26788</v>
      </c>
      <c r="Y17" s="22">
        <v>26392</v>
      </c>
      <c r="Z17" s="27">
        <f t="shared" si="10"/>
        <v>98.521726146035533</v>
      </c>
      <c r="AA17" s="28">
        <v>5</v>
      </c>
      <c r="AB17" s="41">
        <v>12</v>
      </c>
      <c r="AC17" s="22">
        <v>18746</v>
      </c>
      <c r="AD17" s="22">
        <v>18409</v>
      </c>
      <c r="AE17" s="17">
        <f t="shared" si="35"/>
        <v>98.202283153739458</v>
      </c>
      <c r="AF17" s="22">
        <v>11279</v>
      </c>
      <c r="AG17" s="22">
        <v>10884</v>
      </c>
      <c r="AH17" s="17">
        <f t="shared" si="11"/>
        <v>96.497916481957617</v>
      </c>
      <c r="AI17" s="28">
        <v>5</v>
      </c>
      <c r="AJ17" s="41">
        <v>12</v>
      </c>
      <c r="AK17" s="22">
        <v>11246</v>
      </c>
      <c r="AL17" s="22">
        <v>11081</v>
      </c>
      <c r="AM17" s="17">
        <f t="shared" si="36"/>
        <v>98.532811666370264</v>
      </c>
      <c r="AN17" s="22">
        <v>17327</v>
      </c>
      <c r="AO17" s="22">
        <v>16948</v>
      </c>
      <c r="AP17" s="17">
        <f t="shared" si="12"/>
        <v>97.812662318924225</v>
      </c>
      <c r="AQ17" s="28">
        <v>12</v>
      </c>
      <c r="AR17" s="41">
        <v>12</v>
      </c>
      <c r="AS17" s="22">
        <v>63345</v>
      </c>
      <c r="AT17" s="22">
        <v>62994</v>
      </c>
      <c r="AU17" s="17">
        <f t="shared" si="37"/>
        <v>99.445891546294106</v>
      </c>
      <c r="AV17" s="22">
        <v>22892</v>
      </c>
      <c r="AW17" s="22">
        <v>22587</v>
      </c>
      <c r="AX17" s="17">
        <f t="shared" si="13"/>
        <v>98.667656823344402</v>
      </c>
      <c r="AY17" s="28">
        <v>12</v>
      </c>
      <c r="AZ17" s="41">
        <v>12</v>
      </c>
      <c r="BA17" s="22">
        <v>24162</v>
      </c>
      <c r="BB17" s="22">
        <v>23996</v>
      </c>
      <c r="BC17" s="17">
        <f t="shared" si="32"/>
        <v>99.312970780564527</v>
      </c>
      <c r="BD17" s="22">
        <v>63069</v>
      </c>
      <c r="BE17" s="22">
        <v>62525</v>
      </c>
      <c r="BF17" s="17">
        <f t="shared" si="14"/>
        <v>99.137452631245139</v>
      </c>
      <c r="BG17" s="25">
        <v>12</v>
      </c>
      <c r="BH17" s="42">
        <v>12</v>
      </c>
      <c r="BI17" s="24">
        <v>25744</v>
      </c>
      <c r="BJ17" s="24">
        <v>25454</v>
      </c>
      <c r="BK17" s="17">
        <f t="shared" si="15"/>
        <v>98.873523927905538</v>
      </c>
      <c r="BL17" s="24">
        <v>23969</v>
      </c>
      <c r="BM17" s="24">
        <v>23860</v>
      </c>
      <c r="BN17" s="17">
        <f t="shared" si="16"/>
        <v>99.545245942675962</v>
      </c>
      <c r="BO17" s="50">
        <v>12</v>
      </c>
      <c r="BP17" s="45">
        <v>12</v>
      </c>
      <c r="BQ17" s="22">
        <v>23969</v>
      </c>
      <c r="BR17" s="22">
        <v>23830</v>
      </c>
      <c r="BS17" s="17">
        <f t="shared" si="17"/>
        <v>99.420084275522555</v>
      </c>
      <c r="BT17" s="22">
        <v>25324</v>
      </c>
      <c r="BU17" s="22">
        <v>25218</v>
      </c>
      <c r="BV17" s="17">
        <f t="shared" si="18"/>
        <v>99.58142473542884</v>
      </c>
      <c r="BW17" s="49">
        <v>12</v>
      </c>
      <c r="BX17" s="45">
        <v>12</v>
      </c>
      <c r="BY17" s="22">
        <v>25033</v>
      </c>
      <c r="BZ17" s="22">
        <v>24895</v>
      </c>
      <c r="CA17" s="17">
        <f t="shared" si="19"/>
        <v>99.448727679463104</v>
      </c>
      <c r="CB17" s="22">
        <v>23693</v>
      </c>
      <c r="CC17" s="22">
        <v>23558</v>
      </c>
      <c r="CD17" s="17">
        <f t="shared" si="20"/>
        <v>99.430211454860085</v>
      </c>
      <c r="CE17" s="16">
        <v>12</v>
      </c>
      <c r="CF17" s="16">
        <v>12</v>
      </c>
      <c r="CG17" s="22">
        <v>25609</v>
      </c>
      <c r="CH17" s="22">
        <v>25508</v>
      </c>
      <c r="CI17" s="17">
        <f t="shared" si="0"/>
        <v>99.605607403647156</v>
      </c>
      <c r="CJ17" s="22">
        <v>24856</v>
      </c>
      <c r="CK17" s="22">
        <v>24710</v>
      </c>
      <c r="CL17" s="17">
        <f t="shared" si="21"/>
        <v>99.412616672030893</v>
      </c>
      <c r="CM17" s="51">
        <v>12</v>
      </c>
      <c r="CN17" s="45">
        <v>12</v>
      </c>
      <c r="CO17" s="21">
        <v>28092</v>
      </c>
      <c r="CP17" s="21">
        <v>27488</v>
      </c>
      <c r="CQ17" s="17">
        <f t="shared" si="1"/>
        <v>97.849921685889228</v>
      </c>
      <c r="CR17" s="21">
        <v>25676</v>
      </c>
      <c r="CS17" s="21">
        <v>24845</v>
      </c>
      <c r="CT17" s="17">
        <f t="shared" si="22"/>
        <v>96.763514566131789</v>
      </c>
      <c r="CU17" s="51">
        <v>12</v>
      </c>
      <c r="CV17" s="45">
        <v>12</v>
      </c>
      <c r="CW17" s="21">
        <v>28935</v>
      </c>
      <c r="CX17" s="21">
        <v>28224</v>
      </c>
      <c r="CY17" s="17">
        <f t="shared" si="2"/>
        <v>97.542768273716945</v>
      </c>
      <c r="CZ17" s="21">
        <v>27969</v>
      </c>
      <c r="DA17" s="21">
        <v>27077</v>
      </c>
      <c r="DB17" s="17">
        <f t="shared" si="23"/>
        <v>96.810754764203224</v>
      </c>
      <c r="DC17" s="52">
        <v>0</v>
      </c>
      <c r="DD17" s="45">
        <v>12</v>
      </c>
      <c r="DE17" s="98"/>
      <c r="DF17" s="99"/>
      <c r="DG17" s="99"/>
      <c r="DH17" s="99"/>
      <c r="DI17" s="99"/>
      <c r="DJ17" s="100"/>
      <c r="DK17" s="49">
        <v>12</v>
      </c>
      <c r="DL17" s="45">
        <v>12</v>
      </c>
      <c r="DM17" s="19">
        <v>29894</v>
      </c>
      <c r="DN17" s="19">
        <v>23512</v>
      </c>
      <c r="DO17" s="8">
        <f t="shared" si="38"/>
        <v>78.651234361410317</v>
      </c>
      <c r="DP17" s="77"/>
      <c r="DQ17" s="78"/>
      <c r="DR17" s="79"/>
      <c r="DS17" s="52">
        <v>12</v>
      </c>
      <c r="DT17" s="45">
        <v>12</v>
      </c>
      <c r="DU17" s="11">
        <v>38492</v>
      </c>
      <c r="DV17" s="11">
        <v>37421</v>
      </c>
      <c r="DW17" s="8">
        <f t="shared" si="4"/>
        <v>97.217603657902941</v>
      </c>
      <c r="DX17" s="11">
        <v>51543</v>
      </c>
      <c r="DY17" s="11">
        <v>50801</v>
      </c>
      <c r="DZ17" s="8">
        <f t="shared" si="26"/>
        <v>98.560425275983164</v>
      </c>
      <c r="EA17" s="51">
        <v>12</v>
      </c>
      <c r="EB17" s="45">
        <v>12</v>
      </c>
      <c r="EC17" s="18">
        <v>36448</v>
      </c>
      <c r="ED17" s="18">
        <v>33619</v>
      </c>
      <c r="EE17" s="17">
        <f t="shared" si="5"/>
        <v>92.23825724319579</v>
      </c>
      <c r="EF17" s="77"/>
      <c r="EG17" s="78"/>
      <c r="EH17" s="79"/>
      <c r="EI17" s="52">
        <v>12</v>
      </c>
      <c r="EJ17" s="45">
        <v>12</v>
      </c>
      <c r="EK17" s="11">
        <v>34836</v>
      </c>
      <c r="EL17" s="11">
        <v>32729</v>
      </c>
      <c r="EM17" s="8">
        <f t="shared" si="6"/>
        <v>93.951659203123199</v>
      </c>
      <c r="EN17" s="11">
        <v>33741</v>
      </c>
      <c r="EO17" s="11">
        <v>31469</v>
      </c>
      <c r="EP17" s="8">
        <f t="shared" si="28"/>
        <v>93.266352508817164</v>
      </c>
      <c r="EQ17" s="47">
        <v>12</v>
      </c>
      <c r="ER17" s="45">
        <v>12</v>
      </c>
      <c r="ES17" s="4">
        <v>50342</v>
      </c>
      <c r="ET17" s="4">
        <v>41624</v>
      </c>
      <c r="EU17" s="8">
        <f t="shared" si="7"/>
        <v>82.682452028127614</v>
      </c>
      <c r="EV17" s="4">
        <v>50107</v>
      </c>
      <c r="EW17" s="4">
        <v>46078</v>
      </c>
      <c r="EX17" s="8">
        <f t="shared" si="29"/>
        <v>91.959207296385728</v>
      </c>
      <c r="EY17" s="3">
        <v>12</v>
      </c>
      <c r="EZ17" s="45">
        <v>12</v>
      </c>
      <c r="FA17" s="4">
        <v>34079</v>
      </c>
      <c r="FB17" s="4">
        <v>33701</v>
      </c>
      <c r="FC17" s="8">
        <v>98.89081252384166</v>
      </c>
      <c r="FD17" s="4">
        <v>34770</v>
      </c>
      <c r="FE17" s="4">
        <v>34293</v>
      </c>
      <c r="FF17" s="8">
        <f t="shared" si="30"/>
        <v>98.628127696289908</v>
      </c>
    </row>
    <row r="18" spans="1:162" x14ac:dyDescent="0.25">
      <c r="A18" s="1">
        <v>13</v>
      </c>
      <c r="B18" s="5" t="s">
        <v>33</v>
      </c>
      <c r="C18" s="16">
        <v>1</v>
      </c>
      <c r="D18" s="39">
        <v>7</v>
      </c>
      <c r="E18" s="21">
        <v>26515</v>
      </c>
      <c r="F18" s="21">
        <v>24393</v>
      </c>
      <c r="G18" s="17">
        <v>91.996982839901946</v>
      </c>
      <c r="H18" s="21">
        <v>2899</v>
      </c>
      <c r="I18" s="21">
        <v>2899</v>
      </c>
      <c r="J18" s="17">
        <v>100</v>
      </c>
      <c r="K18" s="26">
        <v>3</v>
      </c>
      <c r="L18" s="40">
        <v>7</v>
      </c>
      <c r="M18" s="21">
        <v>25199</v>
      </c>
      <c r="N18" s="21">
        <v>22986</v>
      </c>
      <c r="O18" s="17">
        <f t="shared" si="33"/>
        <v>91.217905472439384</v>
      </c>
      <c r="P18" s="21">
        <v>2578</v>
      </c>
      <c r="Q18" s="21">
        <v>1487</v>
      </c>
      <c r="R18" s="27">
        <f t="shared" si="34"/>
        <v>57.680372381691235</v>
      </c>
      <c r="S18" s="28">
        <v>5</v>
      </c>
      <c r="T18" s="41">
        <v>10</v>
      </c>
      <c r="U18" s="22">
        <v>10871</v>
      </c>
      <c r="V18" s="22">
        <v>10792</v>
      </c>
      <c r="W18" s="17">
        <f t="shared" si="9"/>
        <v>99.273295924937912</v>
      </c>
      <c r="X18" s="22">
        <v>39837</v>
      </c>
      <c r="Y18" s="22">
        <v>39792</v>
      </c>
      <c r="Z18" s="27">
        <f t="shared" si="10"/>
        <v>99.887039686723398</v>
      </c>
      <c r="AA18" s="28">
        <v>6</v>
      </c>
      <c r="AB18" s="41">
        <v>10</v>
      </c>
      <c r="AC18" s="22">
        <v>15948</v>
      </c>
      <c r="AD18" s="22">
        <v>15845</v>
      </c>
      <c r="AE18" s="17">
        <f t="shared" si="35"/>
        <v>99.354150990719845</v>
      </c>
      <c r="AF18" s="22">
        <v>10833</v>
      </c>
      <c r="AG18" s="22">
        <v>10675</v>
      </c>
      <c r="AH18" s="17">
        <f t="shared" si="11"/>
        <v>98.541493584417978</v>
      </c>
      <c r="AI18" s="28">
        <v>6</v>
      </c>
      <c r="AJ18" s="41">
        <v>10</v>
      </c>
      <c r="AK18" s="22">
        <v>12640</v>
      </c>
      <c r="AL18" s="22">
        <v>11891</v>
      </c>
      <c r="AM18" s="17">
        <f t="shared" si="36"/>
        <v>94.074367088607602</v>
      </c>
      <c r="AN18" s="22">
        <v>16222</v>
      </c>
      <c r="AO18" s="22">
        <v>15107</v>
      </c>
      <c r="AP18" s="17">
        <f t="shared" si="12"/>
        <v>93.126618172851678</v>
      </c>
      <c r="AQ18" s="28">
        <v>6</v>
      </c>
      <c r="AR18" s="41">
        <v>10</v>
      </c>
      <c r="AS18" s="22">
        <v>11942</v>
      </c>
      <c r="AT18" s="22">
        <v>11600</v>
      </c>
      <c r="AU18" s="17">
        <f t="shared" si="37"/>
        <v>97.13615809747111</v>
      </c>
      <c r="AV18" s="22">
        <v>12285</v>
      </c>
      <c r="AW18" s="22">
        <v>12252</v>
      </c>
      <c r="AX18" s="17">
        <f t="shared" si="13"/>
        <v>99.731379731379732</v>
      </c>
      <c r="AY18" s="28">
        <v>10</v>
      </c>
      <c r="AZ18" s="41">
        <v>10</v>
      </c>
      <c r="BA18" s="22">
        <v>42693</v>
      </c>
      <c r="BB18" s="22">
        <v>42548</v>
      </c>
      <c r="BC18" s="17">
        <f t="shared" si="32"/>
        <v>99.660365867940882</v>
      </c>
      <c r="BD18" s="22">
        <v>11935</v>
      </c>
      <c r="BE18" s="22">
        <v>11888</v>
      </c>
      <c r="BF18" s="17">
        <f t="shared" si="14"/>
        <v>99.606200251361543</v>
      </c>
      <c r="BG18" s="25">
        <v>10</v>
      </c>
      <c r="BH18" s="42">
        <v>10</v>
      </c>
      <c r="BI18" s="24">
        <v>16217</v>
      </c>
      <c r="BJ18" s="24">
        <v>16051</v>
      </c>
      <c r="BK18" s="17">
        <f t="shared" si="15"/>
        <v>98.976382808164274</v>
      </c>
      <c r="BL18" s="24">
        <v>42548</v>
      </c>
      <c r="BM18" s="24">
        <v>42163</v>
      </c>
      <c r="BN18" s="17">
        <f t="shared" si="16"/>
        <v>99.095139607032053</v>
      </c>
      <c r="BO18" s="50">
        <v>10</v>
      </c>
      <c r="BP18" s="45">
        <v>10</v>
      </c>
      <c r="BQ18" s="22">
        <v>15904</v>
      </c>
      <c r="BR18" s="22">
        <v>15817</v>
      </c>
      <c r="BS18" s="17">
        <f t="shared" si="17"/>
        <v>99.452967806841045</v>
      </c>
      <c r="BT18" s="22">
        <v>16217</v>
      </c>
      <c r="BU18" s="22">
        <v>16167</v>
      </c>
      <c r="BV18" s="17">
        <f t="shared" si="18"/>
        <v>99.691681568724178</v>
      </c>
      <c r="BW18" s="49">
        <v>10</v>
      </c>
      <c r="BX18" s="45">
        <v>10</v>
      </c>
      <c r="BY18" s="22">
        <v>16988</v>
      </c>
      <c r="BZ18" s="22">
        <v>16925</v>
      </c>
      <c r="CA18" s="17">
        <f t="shared" si="19"/>
        <v>99.629149988226985</v>
      </c>
      <c r="CB18" s="22">
        <v>15904</v>
      </c>
      <c r="CC18" s="22">
        <v>15854</v>
      </c>
      <c r="CD18" s="17">
        <f t="shared" si="20"/>
        <v>99.685613682092551</v>
      </c>
      <c r="CE18" s="16">
        <v>10</v>
      </c>
      <c r="CF18" s="16">
        <v>10</v>
      </c>
      <c r="CG18" s="22">
        <v>17898</v>
      </c>
      <c r="CH18" s="22">
        <v>17852</v>
      </c>
      <c r="CI18" s="17">
        <f t="shared" si="0"/>
        <v>99.742988043356803</v>
      </c>
      <c r="CJ18" s="22">
        <v>16988</v>
      </c>
      <c r="CK18" s="22">
        <v>16954</v>
      </c>
      <c r="CL18" s="17">
        <f t="shared" si="21"/>
        <v>99.799858723805045</v>
      </c>
      <c r="CM18" s="51">
        <v>10</v>
      </c>
      <c r="CN18" s="45">
        <v>10</v>
      </c>
      <c r="CO18" s="21">
        <v>18550</v>
      </c>
      <c r="CP18" s="21">
        <v>18507</v>
      </c>
      <c r="CQ18" s="17">
        <f t="shared" si="1"/>
        <v>99.768194070080867</v>
      </c>
      <c r="CR18" s="21">
        <v>17898</v>
      </c>
      <c r="CS18" s="21">
        <v>17865</v>
      </c>
      <c r="CT18" s="17">
        <f t="shared" si="22"/>
        <v>99.815621857190749</v>
      </c>
      <c r="CU18" s="51">
        <v>10</v>
      </c>
      <c r="CV18" s="45">
        <v>10</v>
      </c>
      <c r="CW18" s="21">
        <v>19126</v>
      </c>
      <c r="CX18" s="21">
        <v>19060</v>
      </c>
      <c r="CY18" s="17">
        <f t="shared" si="2"/>
        <v>99.654920004182785</v>
      </c>
      <c r="CZ18" s="21">
        <v>18550</v>
      </c>
      <c r="DA18" s="21">
        <v>18494</v>
      </c>
      <c r="DB18" s="17">
        <f t="shared" si="23"/>
        <v>99.698113207547166</v>
      </c>
      <c r="DC18" s="52">
        <v>0</v>
      </c>
      <c r="DD18" s="45">
        <v>10</v>
      </c>
      <c r="DE18" s="98"/>
      <c r="DF18" s="99"/>
      <c r="DG18" s="99"/>
      <c r="DH18" s="99"/>
      <c r="DI18" s="99"/>
      <c r="DJ18" s="100"/>
      <c r="DK18" s="49">
        <v>10</v>
      </c>
      <c r="DL18" s="45">
        <v>10</v>
      </c>
      <c r="DM18" s="19">
        <v>20872</v>
      </c>
      <c r="DN18" s="19">
        <v>20526</v>
      </c>
      <c r="DO18" s="8">
        <f t="shared" si="38"/>
        <v>98.342276734380988</v>
      </c>
      <c r="DP18" s="77"/>
      <c r="DQ18" s="78"/>
      <c r="DR18" s="79"/>
      <c r="DS18" s="52">
        <v>10</v>
      </c>
      <c r="DT18" s="45">
        <v>10</v>
      </c>
      <c r="DU18" s="11">
        <v>21954</v>
      </c>
      <c r="DV18" s="11">
        <v>21646</v>
      </c>
      <c r="DW18" s="8">
        <f t="shared" si="4"/>
        <v>98.597066593787005</v>
      </c>
      <c r="DX18" s="11">
        <v>20872</v>
      </c>
      <c r="DY18" s="11">
        <v>20531</v>
      </c>
      <c r="DZ18" s="8">
        <f t="shared" si="26"/>
        <v>98.366232272901499</v>
      </c>
      <c r="EA18" s="51">
        <v>10</v>
      </c>
      <c r="EB18" s="45">
        <v>10</v>
      </c>
      <c r="EC18" s="18">
        <v>23309</v>
      </c>
      <c r="ED18" s="18">
        <v>22783</v>
      </c>
      <c r="EE18" s="17">
        <f t="shared" si="5"/>
        <v>97.743360933544977</v>
      </c>
      <c r="EF18" s="18">
        <v>21954</v>
      </c>
      <c r="EG18" s="18">
        <v>21511</v>
      </c>
      <c r="EH18" s="15">
        <f t="shared" si="27"/>
        <v>97.982144483920919</v>
      </c>
      <c r="EI18" s="52">
        <v>10</v>
      </c>
      <c r="EJ18" s="45">
        <v>10</v>
      </c>
      <c r="EK18" s="11">
        <v>26199</v>
      </c>
      <c r="EL18" s="11">
        <v>25798</v>
      </c>
      <c r="EM18" s="8">
        <f t="shared" si="6"/>
        <v>98.469407229283561</v>
      </c>
      <c r="EN18" s="11">
        <v>23309</v>
      </c>
      <c r="EO18" s="11">
        <v>22781</v>
      </c>
      <c r="EP18" s="8">
        <f t="shared" si="28"/>
        <v>97.73478055686644</v>
      </c>
      <c r="EQ18" s="47">
        <v>10</v>
      </c>
      <c r="ER18" s="45">
        <v>10</v>
      </c>
      <c r="ES18" s="4">
        <v>27093</v>
      </c>
      <c r="ET18" s="4">
        <v>26629</v>
      </c>
      <c r="EU18" s="8">
        <f t="shared" si="7"/>
        <v>98.287380504189272</v>
      </c>
      <c r="EV18" s="4">
        <v>26199</v>
      </c>
      <c r="EW18" s="4">
        <v>25707</v>
      </c>
      <c r="EX18" s="8">
        <f>EW18*100/EV18</f>
        <v>98.122065727699535</v>
      </c>
      <c r="EY18" s="3">
        <v>10</v>
      </c>
      <c r="EZ18" s="45">
        <v>10</v>
      </c>
      <c r="FA18" s="4">
        <v>26546</v>
      </c>
      <c r="FB18" s="4">
        <v>26162</v>
      </c>
      <c r="FC18" s="8">
        <v>98.55345438107436</v>
      </c>
      <c r="FD18" s="4">
        <v>27093</v>
      </c>
      <c r="FE18" s="4">
        <v>26649</v>
      </c>
      <c r="FF18" s="8">
        <f t="shared" si="30"/>
        <v>98.361200310043188</v>
      </c>
    </row>
    <row r="19" spans="1:162" x14ac:dyDescent="0.25">
      <c r="A19" s="1">
        <v>14</v>
      </c>
      <c r="B19" s="5" t="s">
        <v>34</v>
      </c>
      <c r="C19" s="16">
        <v>1</v>
      </c>
      <c r="D19" s="39">
        <v>9</v>
      </c>
      <c r="E19" s="21">
        <v>7467</v>
      </c>
      <c r="F19" s="21">
        <v>5698</v>
      </c>
      <c r="G19" s="17">
        <v>76.309093344047142</v>
      </c>
      <c r="H19" s="21">
        <v>1453</v>
      </c>
      <c r="I19" s="21">
        <v>1453</v>
      </c>
      <c r="J19" s="17">
        <v>100</v>
      </c>
      <c r="K19" s="26">
        <v>3</v>
      </c>
      <c r="L19" s="40">
        <v>9</v>
      </c>
      <c r="M19" s="21">
        <v>22233</v>
      </c>
      <c r="N19" s="21">
        <v>21141</v>
      </c>
      <c r="O19" s="17">
        <f t="shared" si="33"/>
        <v>95.088382134664684</v>
      </c>
      <c r="P19" s="21">
        <v>6116</v>
      </c>
      <c r="Q19" s="21">
        <v>5703</v>
      </c>
      <c r="R19" s="27">
        <f t="shared" si="34"/>
        <v>93.247220405493792</v>
      </c>
      <c r="S19" s="28">
        <v>3</v>
      </c>
      <c r="T19" s="41">
        <v>9</v>
      </c>
      <c r="U19" s="22">
        <v>5998</v>
      </c>
      <c r="V19" s="22">
        <v>5744</v>
      </c>
      <c r="W19" s="17">
        <f t="shared" si="9"/>
        <v>95.765255085028343</v>
      </c>
      <c r="X19" s="22">
        <v>24168</v>
      </c>
      <c r="Y19" s="22">
        <v>22808</v>
      </c>
      <c r="Z19" s="27">
        <f t="shared" si="10"/>
        <v>94.372724263488905</v>
      </c>
      <c r="AA19" s="28">
        <v>3</v>
      </c>
      <c r="AB19" s="41">
        <v>9</v>
      </c>
      <c r="AC19" s="22">
        <v>5923</v>
      </c>
      <c r="AD19" s="22">
        <v>5611</v>
      </c>
      <c r="AE19" s="17">
        <f t="shared" si="35"/>
        <v>94.732399122066525</v>
      </c>
      <c r="AF19" s="22">
        <v>6451</v>
      </c>
      <c r="AG19" s="22">
        <v>6133</v>
      </c>
      <c r="AH19" s="17">
        <f t="shared" si="11"/>
        <v>95.070531700511552</v>
      </c>
      <c r="AI19" s="28">
        <v>3</v>
      </c>
      <c r="AJ19" s="41">
        <v>9</v>
      </c>
      <c r="AK19" s="22">
        <v>6247</v>
      </c>
      <c r="AL19" s="22">
        <v>5697</v>
      </c>
      <c r="AM19" s="17">
        <f t="shared" si="36"/>
        <v>91.195773971506327</v>
      </c>
      <c r="AN19" s="22">
        <v>6500</v>
      </c>
      <c r="AO19" s="22">
        <v>6140</v>
      </c>
      <c r="AP19" s="17">
        <f t="shared" si="12"/>
        <v>94.461538461538467</v>
      </c>
      <c r="AQ19" s="28">
        <v>4</v>
      </c>
      <c r="AR19" s="41">
        <v>9</v>
      </c>
      <c r="AS19" s="22">
        <v>8050</v>
      </c>
      <c r="AT19" s="22">
        <v>7656</v>
      </c>
      <c r="AU19" s="17">
        <f t="shared" si="37"/>
        <v>95.105590062111801</v>
      </c>
      <c r="AV19" s="22">
        <v>5697</v>
      </c>
      <c r="AW19" s="22">
        <v>5249</v>
      </c>
      <c r="AX19" s="17">
        <f t="shared" si="13"/>
        <v>92.13621204142531</v>
      </c>
      <c r="AY19" s="28">
        <v>9</v>
      </c>
      <c r="AZ19" s="41">
        <v>9</v>
      </c>
      <c r="BA19" s="22">
        <v>46327</v>
      </c>
      <c r="BB19" s="22">
        <v>44745</v>
      </c>
      <c r="BC19" s="17">
        <f t="shared" si="32"/>
        <v>96.585144732013731</v>
      </c>
      <c r="BD19" s="22">
        <v>6825</v>
      </c>
      <c r="BE19" s="22">
        <v>6678</v>
      </c>
      <c r="BF19" s="17">
        <f t="shared" si="14"/>
        <v>97.84615384615384</v>
      </c>
      <c r="BG19" s="25">
        <v>9</v>
      </c>
      <c r="BH19" s="42">
        <v>9</v>
      </c>
      <c r="BI19" s="24">
        <v>18897</v>
      </c>
      <c r="BJ19" s="24">
        <v>18716</v>
      </c>
      <c r="BK19" s="17">
        <f t="shared" si="15"/>
        <v>99.042176006773559</v>
      </c>
      <c r="BL19" s="24">
        <v>40071</v>
      </c>
      <c r="BM19" s="24">
        <v>39989</v>
      </c>
      <c r="BN19" s="17">
        <f t="shared" si="16"/>
        <v>99.795363230266275</v>
      </c>
      <c r="BO19" s="50">
        <v>9</v>
      </c>
      <c r="BP19" s="45">
        <v>9</v>
      </c>
      <c r="BQ19" s="22">
        <v>17544</v>
      </c>
      <c r="BR19" s="22">
        <v>17388</v>
      </c>
      <c r="BS19" s="17">
        <f t="shared" si="17"/>
        <v>99.110807113543089</v>
      </c>
      <c r="BT19" s="22">
        <v>18345</v>
      </c>
      <c r="BU19" s="22">
        <v>18255</v>
      </c>
      <c r="BV19" s="17">
        <f t="shared" si="18"/>
        <v>99.509403107113656</v>
      </c>
      <c r="BW19" s="49">
        <v>9</v>
      </c>
      <c r="BX19" s="45">
        <v>9</v>
      </c>
      <c r="BY19" s="22">
        <v>17339</v>
      </c>
      <c r="BZ19" s="22">
        <v>17046</v>
      </c>
      <c r="CA19" s="17">
        <f t="shared" si="19"/>
        <v>98.310167829747968</v>
      </c>
      <c r="CB19" s="22">
        <v>17445</v>
      </c>
      <c r="CC19" s="22">
        <v>16931</v>
      </c>
      <c r="CD19" s="17">
        <f t="shared" si="20"/>
        <v>97.05359701920321</v>
      </c>
      <c r="CE19" s="16">
        <v>9</v>
      </c>
      <c r="CF19" s="16">
        <v>9</v>
      </c>
      <c r="CG19" s="22">
        <v>18203</v>
      </c>
      <c r="CH19" s="22">
        <v>17223</v>
      </c>
      <c r="CI19" s="17">
        <f t="shared" si="0"/>
        <v>94.616272043069827</v>
      </c>
      <c r="CJ19" s="22">
        <v>17080</v>
      </c>
      <c r="CK19" s="22">
        <v>16664</v>
      </c>
      <c r="CL19" s="17">
        <f t="shared" si="21"/>
        <v>97.564402810304443</v>
      </c>
      <c r="CM19" s="51">
        <v>9</v>
      </c>
      <c r="CN19" s="45">
        <v>9</v>
      </c>
      <c r="CO19" s="21">
        <v>19843</v>
      </c>
      <c r="CP19" s="21">
        <v>19232</v>
      </c>
      <c r="CQ19" s="17">
        <f t="shared" si="1"/>
        <v>96.920828503754478</v>
      </c>
      <c r="CR19" s="21">
        <v>17907</v>
      </c>
      <c r="CS19" s="21">
        <v>17415</v>
      </c>
      <c r="CT19" s="17">
        <f t="shared" si="22"/>
        <v>97.252471100686876</v>
      </c>
      <c r="CU19" s="51">
        <v>9</v>
      </c>
      <c r="CV19" s="45">
        <v>9</v>
      </c>
      <c r="CW19" s="21">
        <v>19843</v>
      </c>
      <c r="CX19" s="21">
        <v>19232</v>
      </c>
      <c r="CY19" s="17">
        <f t="shared" si="2"/>
        <v>96.920828503754478</v>
      </c>
      <c r="CZ19" s="21">
        <v>17907</v>
      </c>
      <c r="DA19" s="21">
        <v>17415</v>
      </c>
      <c r="DB19" s="17">
        <f t="shared" si="23"/>
        <v>97.252471100686876</v>
      </c>
      <c r="DC19" s="52">
        <v>2</v>
      </c>
      <c r="DD19" s="45">
        <v>9</v>
      </c>
      <c r="DE19" s="19">
        <v>2280</v>
      </c>
      <c r="DF19" s="19">
        <v>2205</v>
      </c>
      <c r="DG19" s="8">
        <f>DF19*100/DE19</f>
        <v>96.71052631578948</v>
      </c>
      <c r="DH19" s="19">
        <v>1100</v>
      </c>
      <c r="DI19" s="19">
        <v>1084</v>
      </c>
      <c r="DJ19" s="8">
        <f t="shared" si="24"/>
        <v>98.545454545454547</v>
      </c>
      <c r="DK19" s="49">
        <v>9</v>
      </c>
      <c r="DL19" s="45">
        <v>9</v>
      </c>
      <c r="DM19" s="19">
        <v>23853</v>
      </c>
      <c r="DN19" s="19">
        <v>23247</v>
      </c>
      <c r="DO19" s="8">
        <f t="shared" si="38"/>
        <v>97.459439064268651</v>
      </c>
      <c r="DP19" s="19">
        <v>20024</v>
      </c>
      <c r="DQ19" s="19">
        <v>19359</v>
      </c>
      <c r="DR19" s="8">
        <f t="shared" si="25"/>
        <v>96.678985217738713</v>
      </c>
      <c r="DS19" s="52">
        <v>9</v>
      </c>
      <c r="DT19" s="45">
        <v>9</v>
      </c>
      <c r="DU19" s="11">
        <v>30998</v>
      </c>
      <c r="DV19" s="11">
        <v>29796</v>
      </c>
      <c r="DW19" s="8">
        <f t="shared" si="4"/>
        <v>96.12233047293374</v>
      </c>
      <c r="DX19" s="11">
        <v>39461</v>
      </c>
      <c r="DY19" s="11">
        <v>38286</v>
      </c>
      <c r="DZ19" s="8">
        <f t="shared" si="26"/>
        <v>97.022376523656263</v>
      </c>
      <c r="EA19" s="51">
        <v>9</v>
      </c>
      <c r="EB19" s="45">
        <v>9</v>
      </c>
      <c r="EC19" s="18">
        <v>20718</v>
      </c>
      <c r="ED19" s="18">
        <v>18943</v>
      </c>
      <c r="EE19" s="17">
        <f t="shared" si="5"/>
        <v>91.432570711458638</v>
      </c>
      <c r="EF19" s="18">
        <v>26444</v>
      </c>
      <c r="EG19" s="18">
        <v>24884</v>
      </c>
      <c r="EH19" s="15">
        <f t="shared" si="27"/>
        <v>94.100741188927543</v>
      </c>
      <c r="EI19" s="52">
        <v>9</v>
      </c>
      <c r="EJ19" s="45">
        <v>9</v>
      </c>
      <c r="EK19" s="11">
        <v>29580</v>
      </c>
      <c r="EL19" s="11">
        <v>27893</v>
      </c>
      <c r="EM19" s="8">
        <f t="shared" si="6"/>
        <v>94.296822177146723</v>
      </c>
      <c r="EN19" s="11">
        <v>18871</v>
      </c>
      <c r="EO19" s="11">
        <v>18535</v>
      </c>
      <c r="EP19" s="8">
        <f t="shared" si="28"/>
        <v>98.219490223093629</v>
      </c>
      <c r="EQ19" s="47">
        <v>9</v>
      </c>
      <c r="ER19" s="45">
        <v>9</v>
      </c>
      <c r="ES19" s="4">
        <v>35694</v>
      </c>
      <c r="ET19" s="4">
        <v>34723</v>
      </c>
      <c r="EU19" s="8">
        <f t="shared" si="7"/>
        <v>97.279654843951363</v>
      </c>
      <c r="EV19" s="4">
        <v>27399</v>
      </c>
      <c r="EW19" s="4">
        <v>26778</v>
      </c>
      <c r="EX19" s="8">
        <f>EW19*100/EV19</f>
        <v>97.733493923135882</v>
      </c>
      <c r="EY19" s="3">
        <v>9</v>
      </c>
      <c r="EZ19" s="45">
        <v>9</v>
      </c>
      <c r="FA19" s="4">
        <v>24151</v>
      </c>
      <c r="FB19" s="4">
        <v>23274</v>
      </c>
      <c r="FC19" s="8">
        <v>96.36868038590535</v>
      </c>
      <c r="FD19" s="4">
        <v>32159</v>
      </c>
      <c r="FE19" s="4">
        <v>31281</v>
      </c>
      <c r="FF19" s="8">
        <f t="shared" si="30"/>
        <v>97.269815603719024</v>
      </c>
    </row>
    <row r="20" spans="1:162" x14ac:dyDescent="0.25">
      <c r="A20" s="1">
        <v>15</v>
      </c>
      <c r="B20" s="5" t="s">
        <v>35</v>
      </c>
      <c r="C20" s="16">
        <v>0</v>
      </c>
      <c r="D20" s="39">
        <v>6</v>
      </c>
      <c r="E20" s="62"/>
      <c r="F20" s="63"/>
      <c r="G20" s="63"/>
      <c r="H20" s="63"/>
      <c r="I20" s="63"/>
      <c r="J20" s="64"/>
      <c r="K20" s="26">
        <v>0</v>
      </c>
      <c r="L20" s="40">
        <v>6</v>
      </c>
      <c r="M20" s="112"/>
      <c r="N20" s="112"/>
      <c r="O20" s="112"/>
      <c r="P20" s="112"/>
      <c r="Q20" s="112"/>
      <c r="R20" s="62"/>
      <c r="S20" s="28">
        <v>0</v>
      </c>
      <c r="T20" s="41">
        <v>7</v>
      </c>
      <c r="U20" s="112"/>
      <c r="V20" s="112"/>
      <c r="W20" s="112" t="e">
        <f t="shared" si="9"/>
        <v>#DIV/0!</v>
      </c>
      <c r="X20" s="112"/>
      <c r="Y20" s="112"/>
      <c r="Z20" s="62" t="e">
        <f t="shared" si="10"/>
        <v>#DIV/0!</v>
      </c>
      <c r="AA20" s="28">
        <v>0</v>
      </c>
      <c r="AB20" s="41">
        <v>7</v>
      </c>
      <c r="AC20" s="70"/>
      <c r="AD20" s="71"/>
      <c r="AE20" s="71"/>
      <c r="AF20" s="71"/>
      <c r="AG20" s="71"/>
      <c r="AH20" s="72"/>
      <c r="AI20" s="28">
        <v>0</v>
      </c>
      <c r="AJ20" s="41">
        <v>7</v>
      </c>
      <c r="AK20" s="70"/>
      <c r="AL20" s="71"/>
      <c r="AM20" s="71"/>
      <c r="AN20" s="71"/>
      <c r="AO20" s="71"/>
      <c r="AP20" s="72"/>
      <c r="AQ20" s="28">
        <v>0</v>
      </c>
      <c r="AR20" s="41">
        <v>7</v>
      </c>
      <c r="AS20" s="70"/>
      <c r="AT20" s="71"/>
      <c r="AU20" s="71"/>
      <c r="AV20" s="71"/>
      <c r="AW20" s="71"/>
      <c r="AX20" s="72"/>
      <c r="AY20" s="28">
        <v>7</v>
      </c>
      <c r="AZ20" s="41">
        <v>8</v>
      </c>
      <c r="BA20" s="22">
        <v>13281</v>
      </c>
      <c r="BB20" s="22">
        <v>11393</v>
      </c>
      <c r="BC20" s="17">
        <f t="shared" si="32"/>
        <v>85.784202996762289</v>
      </c>
      <c r="BD20" s="22">
        <v>266</v>
      </c>
      <c r="BE20" s="22">
        <v>266</v>
      </c>
      <c r="BF20" s="17">
        <f t="shared" si="14"/>
        <v>100</v>
      </c>
      <c r="BG20" s="25">
        <v>8</v>
      </c>
      <c r="BH20" s="42">
        <v>8</v>
      </c>
      <c r="BI20" s="24">
        <v>4655</v>
      </c>
      <c r="BJ20" s="24">
        <v>4093</v>
      </c>
      <c r="BK20" s="17">
        <f t="shared" si="15"/>
        <v>87.926960257787329</v>
      </c>
      <c r="BL20" s="24">
        <v>21021</v>
      </c>
      <c r="BM20" s="24">
        <v>14563</v>
      </c>
      <c r="BN20" s="17">
        <f t="shared" si="16"/>
        <v>69.278340706912132</v>
      </c>
      <c r="BO20" s="50">
        <v>8</v>
      </c>
      <c r="BP20" s="45">
        <v>8</v>
      </c>
      <c r="BQ20" s="22">
        <v>5422</v>
      </c>
      <c r="BR20" s="22">
        <v>4710</v>
      </c>
      <c r="BS20" s="17">
        <f t="shared" si="17"/>
        <v>86.868314275175209</v>
      </c>
      <c r="BT20" s="22">
        <v>5830</v>
      </c>
      <c r="BU20" s="22">
        <v>4628</v>
      </c>
      <c r="BV20" s="17">
        <f t="shared" si="18"/>
        <v>79.382504288164668</v>
      </c>
      <c r="BW20" s="49">
        <v>8</v>
      </c>
      <c r="BX20" s="45">
        <v>8</v>
      </c>
      <c r="BY20" s="22">
        <v>4859</v>
      </c>
      <c r="BZ20" s="22">
        <v>4439</v>
      </c>
      <c r="CA20" s="17">
        <f t="shared" si="19"/>
        <v>91.356246141181316</v>
      </c>
      <c r="CB20" s="22">
        <v>4487</v>
      </c>
      <c r="CC20" s="22">
        <v>4361</v>
      </c>
      <c r="CD20" s="17">
        <f t="shared" si="20"/>
        <v>97.191887675507019</v>
      </c>
      <c r="CE20" s="16">
        <v>8</v>
      </c>
      <c r="CF20" s="16">
        <v>8</v>
      </c>
      <c r="CG20" s="22">
        <v>4001</v>
      </c>
      <c r="CH20" s="22">
        <v>3075</v>
      </c>
      <c r="CI20" s="17">
        <f t="shared" si="0"/>
        <v>76.855786053486625</v>
      </c>
      <c r="CJ20" s="22">
        <v>2661</v>
      </c>
      <c r="CK20" s="22">
        <v>2524</v>
      </c>
      <c r="CL20" s="17">
        <f t="shared" si="21"/>
        <v>94.851559564073654</v>
      </c>
      <c r="CM20" s="51">
        <v>8</v>
      </c>
      <c r="CN20" s="45">
        <v>8</v>
      </c>
      <c r="CO20" s="21">
        <v>4984</v>
      </c>
      <c r="CP20" s="21">
        <v>4524</v>
      </c>
      <c r="CQ20" s="17">
        <f t="shared" si="1"/>
        <v>90.770465489566618</v>
      </c>
      <c r="CR20" s="21">
        <v>4443</v>
      </c>
      <c r="CS20" s="21">
        <v>4249</v>
      </c>
      <c r="CT20" s="17">
        <f t="shared" si="22"/>
        <v>95.63358091379699</v>
      </c>
      <c r="CU20" s="51">
        <v>8</v>
      </c>
      <c r="CV20" s="45">
        <v>8</v>
      </c>
      <c r="CW20" s="21">
        <v>5240</v>
      </c>
      <c r="CX20" s="21">
        <v>4830</v>
      </c>
      <c r="CY20" s="17">
        <f t="shared" si="2"/>
        <v>92.175572519083971</v>
      </c>
      <c r="CZ20" s="21">
        <v>4727</v>
      </c>
      <c r="DA20" s="21">
        <v>4303</v>
      </c>
      <c r="DB20" s="17">
        <f t="shared" si="23"/>
        <v>91.030251745293</v>
      </c>
      <c r="DC20" s="52">
        <v>0</v>
      </c>
      <c r="DD20" s="45">
        <v>8</v>
      </c>
      <c r="DE20" s="98"/>
      <c r="DF20" s="99"/>
      <c r="DG20" s="99"/>
      <c r="DH20" s="99"/>
      <c r="DI20" s="99"/>
      <c r="DJ20" s="100"/>
      <c r="DK20" s="49">
        <v>8</v>
      </c>
      <c r="DL20" s="45">
        <v>8</v>
      </c>
      <c r="DM20" s="19">
        <v>7413</v>
      </c>
      <c r="DN20" s="19">
        <v>6428</v>
      </c>
      <c r="DO20" s="8">
        <f t="shared" si="38"/>
        <v>86.712532038311082</v>
      </c>
      <c r="DP20" s="19">
        <v>7482</v>
      </c>
      <c r="DQ20" s="19">
        <v>4175</v>
      </c>
      <c r="DR20" s="8">
        <f t="shared" si="25"/>
        <v>55.800588078053998</v>
      </c>
      <c r="DS20" s="52">
        <v>8</v>
      </c>
      <c r="DT20" s="45">
        <v>8</v>
      </c>
      <c r="DU20" s="11">
        <v>10203</v>
      </c>
      <c r="DV20" s="11">
        <v>7965</v>
      </c>
      <c r="DW20" s="8">
        <f t="shared" si="4"/>
        <v>78.06527491914143</v>
      </c>
      <c r="DX20" s="11">
        <v>7119</v>
      </c>
      <c r="DY20" s="11">
        <v>6060</v>
      </c>
      <c r="DZ20" s="8">
        <f t="shared" si="26"/>
        <v>85.124315212810785</v>
      </c>
      <c r="EA20" s="51">
        <v>8</v>
      </c>
      <c r="EB20" s="45">
        <v>8</v>
      </c>
      <c r="EC20" s="18">
        <v>9684</v>
      </c>
      <c r="ED20" s="18">
        <v>7104</v>
      </c>
      <c r="EE20" s="17">
        <f t="shared" si="5"/>
        <v>73.358116480793058</v>
      </c>
      <c r="EF20" s="18">
        <v>8077</v>
      </c>
      <c r="EG20" s="18">
        <v>7383</v>
      </c>
      <c r="EH20" s="15">
        <f t="shared" si="27"/>
        <v>91.407700879039254</v>
      </c>
      <c r="EI20" s="52">
        <v>8</v>
      </c>
      <c r="EJ20" s="45">
        <v>8</v>
      </c>
      <c r="EK20" s="11">
        <v>6300</v>
      </c>
      <c r="EL20" s="11">
        <v>5316</v>
      </c>
      <c r="EM20" s="8">
        <f t="shared" si="6"/>
        <v>84.38095238095238</v>
      </c>
      <c r="EN20" s="11">
        <v>7560</v>
      </c>
      <c r="EO20" s="11">
        <v>6642</v>
      </c>
      <c r="EP20" s="8">
        <f t="shared" si="28"/>
        <v>87.857142857142861</v>
      </c>
      <c r="EQ20" s="47">
        <v>8</v>
      </c>
      <c r="ER20" s="45">
        <v>8</v>
      </c>
      <c r="ES20" s="4">
        <v>7531</v>
      </c>
      <c r="ET20" s="4">
        <v>6747</v>
      </c>
      <c r="EU20" s="8">
        <f t="shared" si="7"/>
        <v>89.589695923516132</v>
      </c>
      <c r="EV20" s="4">
        <v>6259</v>
      </c>
      <c r="EW20" s="4">
        <v>5402</v>
      </c>
      <c r="EX20" s="8">
        <f>EW20*100/EV20</f>
        <v>86.307716887681735</v>
      </c>
      <c r="EY20" s="3">
        <v>8</v>
      </c>
      <c r="EZ20" s="45">
        <v>8</v>
      </c>
      <c r="FA20" s="4">
        <v>6505</v>
      </c>
      <c r="FB20" s="4">
        <v>5459</v>
      </c>
      <c r="FC20" s="8">
        <v>83.920061491160652</v>
      </c>
      <c r="FD20" s="4">
        <v>8100</v>
      </c>
      <c r="FE20" s="4">
        <v>6991</v>
      </c>
      <c r="FF20" s="8">
        <f t="shared" si="30"/>
        <v>86.308641975308646</v>
      </c>
    </row>
    <row r="21" spans="1:162" x14ac:dyDescent="0.25">
      <c r="A21" s="1">
        <v>16</v>
      </c>
      <c r="B21" s="5" t="s">
        <v>36</v>
      </c>
      <c r="C21" s="16">
        <v>0</v>
      </c>
      <c r="D21" s="39">
        <v>13</v>
      </c>
      <c r="E21" s="62"/>
      <c r="F21" s="63"/>
      <c r="G21" s="63"/>
      <c r="H21" s="63"/>
      <c r="I21" s="63"/>
      <c r="J21" s="64"/>
      <c r="K21" s="26">
        <v>0</v>
      </c>
      <c r="L21" s="40">
        <v>13</v>
      </c>
      <c r="M21" s="112"/>
      <c r="N21" s="112"/>
      <c r="O21" s="112"/>
      <c r="P21" s="112"/>
      <c r="Q21" s="112"/>
      <c r="R21" s="62"/>
      <c r="S21" s="28">
        <v>0</v>
      </c>
      <c r="T21" s="41">
        <v>13</v>
      </c>
      <c r="U21" s="112"/>
      <c r="V21" s="112"/>
      <c r="W21" s="112" t="e">
        <f t="shared" si="9"/>
        <v>#DIV/0!</v>
      </c>
      <c r="X21" s="112"/>
      <c r="Y21" s="112"/>
      <c r="Z21" s="62" t="e">
        <f t="shared" si="10"/>
        <v>#DIV/0!</v>
      </c>
      <c r="AA21" s="28">
        <v>0</v>
      </c>
      <c r="AB21" s="41">
        <v>13</v>
      </c>
      <c r="AC21" s="70"/>
      <c r="AD21" s="71"/>
      <c r="AE21" s="71"/>
      <c r="AF21" s="71"/>
      <c r="AG21" s="71"/>
      <c r="AH21" s="72"/>
      <c r="AI21" s="28">
        <v>0</v>
      </c>
      <c r="AJ21" s="41">
        <v>14</v>
      </c>
      <c r="AK21" s="70"/>
      <c r="AL21" s="71"/>
      <c r="AM21" s="71"/>
      <c r="AN21" s="71"/>
      <c r="AO21" s="71"/>
      <c r="AP21" s="72"/>
      <c r="AQ21" s="28">
        <v>0</v>
      </c>
      <c r="AR21" s="41">
        <v>14</v>
      </c>
      <c r="AS21" s="70"/>
      <c r="AT21" s="71"/>
      <c r="AU21" s="71"/>
      <c r="AV21" s="71"/>
      <c r="AW21" s="71"/>
      <c r="AX21" s="72"/>
      <c r="AY21" s="28">
        <v>1</v>
      </c>
      <c r="AZ21" s="41">
        <v>14</v>
      </c>
      <c r="BA21" s="22">
        <v>3690</v>
      </c>
      <c r="BB21" s="22">
        <v>3546</v>
      </c>
      <c r="BC21" s="17">
        <f t="shared" si="32"/>
        <v>96.097560975609753</v>
      </c>
      <c r="BD21" s="22">
        <v>364</v>
      </c>
      <c r="BE21" s="22">
        <v>364</v>
      </c>
      <c r="BF21" s="17">
        <f t="shared" si="14"/>
        <v>100</v>
      </c>
      <c r="BG21" s="25">
        <v>3</v>
      </c>
      <c r="BH21" s="42">
        <v>14</v>
      </c>
      <c r="BI21" s="24">
        <v>14132</v>
      </c>
      <c r="BJ21" s="24">
        <v>13879</v>
      </c>
      <c r="BK21" s="17">
        <f t="shared" si="15"/>
        <v>98.209736767619589</v>
      </c>
      <c r="BL21" s="24">
        <v>6313</v>
      </c>
      <c r="BM21" s="24">
        <v>5941</v>
      </c>
      <c r="BN21" s="17">
        <f t="shared" si="16"/>
        <v>94.107397433866623</v>
      </c>
      <c r="BO21" s="50">
        <v>8</v>
      </c>
      <c r="BP21" s="45">
        <v>14</v>
      </c>
      <c r="BQ21" s="22">
        <v>17695</v>
      </c>
      <c r="BR21" s="22">
        <v>16555</v>
      </c>
      <c r="BS21" s="17">
        <f t="shared" si="17"/>
        <v>93.557502119242727</v>
      </c>
      <c r="BT21" s="22">
        <v>13381</v>
      </c>
      <c r="BU21" s="22">
        <v>13178</v>
      </c>
      <c r="BV21" s="17">
        <f t="shared" si="18"/>
        <v>98.482923548314773</v>
      </c>
      <c r="BW21" s="32">
        <v>8</v>
      </c>
      <c r="BX21" s="45">
        <v>14</v>
      </c>
      <c r="BY21" s="22">
        <v>10272</v>
      </c>
      <c r="BZ21" s="22">
        <v>9348</v>
      </c>
      <c r="CA21" s="17">
        <f t="shared" si="19"/>
        <v>91.004672897196258</v>
      </c>
      <c r="CB21" s="22">
        <v>15990</v>
      </c>
      <c r="CC21" s="22">
        <v>15673</v>
      </c>
      <c r="CD21" s="17">
        <f t="shared" si="20"/>
        <v>98.017510944340216</v>
      </c>
      <c r="CE21" s="16">
        <v>8</v>
      </c>
      <c r="CF21" s="16">
        <v>14</v>
      </c>
      <c r="CG21" s="22">
        <v>11063</v>
      </c>
      <c r="CH21" s="22">
        <v>10364</v>
      </c>
      <c r="CI21" s="17">
        <f t="shared" si="0"/>
        <v>93.681641507728457</v>
      </c>
      <c r="CJ21" s="22">
        <v>9458</v>
      </c>
      <c r="CK21" s="22">
        <v>8746</v>
      </c>
      <c r="CL21" s="17">
        <f t="shared" si="21"/>
        <v>92.471981391414673</v>
      </c>
      <c r="CM21" s="51">
        <v>8</v>
      </c>
      <c r="CN21" s="45">
        <v>14</v>
      </c>
      <c r="CO21" s="21">
        <v>11183</v>
      </c>
      <c r="CP21" s="21">
        <v>9978</v>
      </c>
      <c r="CQ21" s="17">
        <f t="shared" si="1"/>
        <v>89.224716086917638</v>
      </c>
      <c r="CR21" s="21">
        <v>11047</v>
      </c>
      <c r="CS21" s="21">
        <v>9998</v>
      </c>
      <c r="CT21" s="17">
        <f t="shared" si="22"/>
        <v>90.50420928758939</v>
      </c>
      <c r="CU21" s="51">
        <v>8</v>
      </c>
      <c r="CV21" s="45">
        <v>14</v>
      </c>
      <c r="CW21" s="21">
        <v>11584</v>
      </c>
      <c r="CX21" s="21">
        <v>11280</v>
      </c>
      <c r="CY21" s="17">
        <f t="shared" si="2"/>
        <v>97.375690607734811</v>
      </c>
      <c r="CZ21" s="21">
        <v>11146</v>
      </c>
      <c r="DA21" s="21">
        <v>9995</v>
      </c>
      <c r="DB21" s="17">
        <f t="shared" si="23"/>
        <v>89.673425444105504</v>
      </c>
      <c r="DC21" s="52">
        <v>0</v>
      </c>
      <c r="DD21" s="45">
        <v>14</v>
      </c>
      <c r="DE21" s="98"/>
      <c r="DF21" s="99"/>
      <c r="DG21" s="99"/>
      <c r="DH21" s="99"/>
      <c r="DI21" s="99"/>
      <c r="DJ21" s="100"/>
      <c r="DK21" s="49">
        <v>8</v>
      </c>
      <c r="DL21" s="45">
        <v>14</v>
      </c>
      <c r="DM21" s="19">
        <v>23293</v>
      </c>
      <c r="DN21" s="19">
        <v>20265</v>
      </c>
      <c r="DO21" s="8">
        <f t="shared" si="38"/>
        <v>87.000386382174909</v>
      </c>
      <c r="DP21" s="19">
        <v>12672</v>
      </c>
      <c r="DQ21" s="19">
        <v>5244</v>
      </c>
      <c r="DR21" s="8">
        <f t="shared" si="25"/>
        <v>41.382575757575758</v>
      </c>
      <c r="DS21" s="52">
        <v>8</v>
      </c>
      <c r="DT21" s="45">
        <v>14</v>
      </c>
      <c r="DU21" s="11">
        <v>11643</v>
      </c>
      <c r="DV21" s="11">
        <v>10764</v>
      </c>
      <c r="DW21" s="8">
        <f t="shared" si="4"/>
        <v>92.450399381602679</v>
      </c>
      <c r="DX21" s="11">
        <v>19053</v>
      </c>
      <c r="DY21" s="11">
        <v>17080</v>
      </c>
      <c r="DZ21" s="8">
        <f t="shared" si="26"/>
        <v>89.644675379205381</v>
      </c>
      <c r="EA21" s="51">
        <v>8</v>
      </c>
      <c r="EB21" s="45">
        <v>14</v>
      </c>
      <c r="EC21" s="18">
        <v>11079</v>
      </c>
      <c r="ED21" s="18">
        <v>9351</v>
      </c>
      <c r="EE21" s="17">
        <f t="shared" si="5"/>
        <v>84.402924451665314</v>
      </c>
      <c r="EF21" s="18">
        <v>11518</v>
      </c>
      <c r="EG21" s="18">
        <v>9331</v>
      </c>
      <c r="EH21" s="15">
        <f t="shared" si="27"/>
        <v>81.012328529258554</v>
      </c>
      <c r="EI21" s="52">
        <v>14</v>
      </c>
      <c r="EJ21" s="45">
        <v>14</v>
      </c>
      <c r="EK21" s="11">
        <v>54918</v>
      </c>
      <c r="EL21" s="11">
        <v>51842</v>
      </c>
      <c r="EM21" s="8">
        <f t="shared" si="6"/>
        <v>94.398922029207185</v>
      </c>
      <c r="EN21" s="11">
        <v>12182</v>
      </c>
      <c r="EO21" s="11">
        <v>11644</v>
      </c>
      <c r="EP21" s="8">
        <f t="shared" si="28"/>
        <v>95.58364800525365</v>
      </c>
      <c r="EQ21" s="47">
        <v>14</v>
      </c>
      <c r="ER21" s="45">
        <v>14</v>
      </c>
      <c r="ES21" s="4">
        <v>33331</v>
      </c>
      <c r="ET21" s="4">
        <v>30392</v>
      </c>
      <c r="EU21" s="8">
        <f t="shared" si="7"/>
        <v>91.18238276679368</v>
      </c>
      <c r="EV21" s="4">
        <v>44240</v>
      </c>
      <c r="EW21" s="4">
        <v>41652</v>
      </c>
      <c r="EX21" s="8">
        <f>EW21*100/EV21</f>
        <v>94.150090415913198</v>
      </c>
      <c r="EY21" s="3">
        <v>14</v>
      </c>
      <c r="EZ21" s="45">
        <v>14</v>
      </c>
      <c r="FA21" s="4">
        <v>25098</v>
      </c>
      <c r="FB21" s="4">
        <v>23534</v>
      </c>
      <c r="FC21" s="8">
        <v>93.768427763168376</v>
      </c>
      <c r="FD21" s="4">
        <v>30455</v>
      </c>
      <c r="FE21" s="4">
        <v>24617</v>
      </c>
      <c r="FF21" s="8">
        <f t="shared" si="30"/>
        <v>80.830733869643737</v>
      </c>
    </row>
    <row r="22" spans="1:162" ht="18.75" x14ac:dyDescent="0.25">
      <c r="A22" s="1">
        <v>17</v>
      </c>
      <c r="B22" s="5" t="s">
        <v>37</v>
      </c>
      <c r="C22" s="16">
        <v>0</v>
      </c>
      <c r="D22" s="39">
        <v>10</v>
      </c>
      <c r="E22" s="62"/>
      <c r="F22" s="63"/>
      <c r="G22" s="63"/>
      <c r="H22" s="63"/>
      <c r="I22" s="63"/>
      <c r="J22" s="64"/>
      <c r="K22" s="26">
        <v>0</v>
      </c>
      <c r="L22" s="40">
        <v>10</v>
      </c>
      <c r="M22" s="112"/>
      <c r="N22" s="112"/>
      <c r="O22" s="112"/>
      <c r="P22" s="112"/>
      <c r="Q22" s="112"/>
      <c r="R22" s="62"/>
      <c r="S22" s="28">
        <v>0</v>
      </c>
      <c r="T22" s="41">
        <v>10</v>
      </c>
      <c r="U22" s="112"/>
      <c r="V22" s="112"/>
      <c r="W22" s="112" t="e">
        <f t="shared" si="9"/>
        <v>#DIV/0!</v>
      </c>
      <c r="X22" s="112"/>
      <c r="Y22" s="112"/>
      <c r="Z22" s="62" t="e">
        <f t="shared" si="10"/>
        <v>#DIV/0!</v>
      </c>
      <c r="AA22" s="28">
        <v>0</v>
      </c>
      <c r="AB22" s="41">
        <v>10</v>
      </c>
      <c r="AC22" s="70"/>
      <c r="AD22" s="71"/>
      <c r="AE22" s="71" t="e">
        <f>AD22*100/AC22</f>
        <v>#DIV/0!</v>
      </c>
      <c r="AF22" s="71"/>
      <c r="AG22" s="71"/>
      <c r="AH22" s="72" t="e">
        <f t="shared" si="11"/>
        <v>#DIV/0!</v>
      </c>
      <c r="AI22" s="28">
        <v>0</v>
      </c>
      <c r="AJ22" s="41">
        <v>10</v>
      </c>
      <c r="AK22" s="70"/>
      <c r="AL22" s="71"/>
      <c r="AM22" s="71" t="e">
        <f>AL22*100/AK22</f>
        <v>#DIV/0!</v>
      </c>
      <c r="AN22" s="71"/>
      <c r="AO22" s="71"/>
      <c r="AP22" s="72" t="e">
        <f t="shared" si="12"/>
        <v>#DIV/0!</v>
      </c>
      <c r="AQ22" s="28">
        <v>0</v>
      </c>
      <c r="AR22" s="41">
        <v>11</v>
      </c>
      <c r="AS22" s="70"/>
      <c r="AT22" s="71"/>
      <c r="AU22" s="71"/>
      <c r="AV22" s="71"/>
      <c r="AW22" s="71"/>
      <c r="AX22" s="72"/>
      <c r="AY22" s="28">
        <v>0</v>
      </c>
      <c r="AZ22" s="41">
        <v>11</v>
      </c>
      <c r="BA22" s="70"/>
      <c r="BB22" s="71"/>
      <c r="BC22" s="71" t="e">
        <f t="shared" si="32"/>
        <v>#DIV/0!</v>
      </c>
      <c r="BD22" s="71"/>
      <c r="BE22" s="71"/>
      <c r="BF22" s="72" t="e">
        <f t="shared" si="14"/>
        <v>#DIV/0!</v>
      </c>
      <c r="BG22" s="25">
        <v>0</v>
      </c>
      <c r="BH22" s="42">
        <v>11</v>
      </c>
      <c r="BI22" s="83"/>
      <c r="BJ22" s="84"/>
      <c r="BK22" s="84" t="e">
        <f t="shared" si="15"/>
        <v>#DIV/0!</v>
      </c>
      <c r="BL22" s="84"/>
      <c r="BM22" s="84"/>
      <c r="BN22" s="85" t="e">
        <f t="shared" si="16"/>
        <v>#DIV/0!</v>
      </c>
      <c r="BO22" s="49">
        <v>0</v>
      </c>
      <c r="BP22" s="45">
        <v>11</v>
      </c>
      <c r="BQ22" s="83"/>
      <c r="BR22" s="84"/>
      <c r="BS22" s="84" t="e">
        <f t="shared" si="17"/>
        <v>#DIV/0!</v>
      </c>
      <c r="BT22" s="84"/>
      <c r="BU22" s="84"/>
      <c r="BV22" s="85" t="e">
        <f t="shared" si="18"/>
        <v>#DIV/0!</v>
      </c>
      <c r="BW22" s="32">
        <v>0</v>
      </c>
      <c r="BX22" s="45">
        <v>11</v>
      </c>
      <c r="BY22" s="62"/>
      <c r="BZ22" s="63"/>
      <c r="CA22" s="63"/>
      <c r="CB22" s="63"/>
      <c r="CC22" s="63"/>
      <c r="CD22" s="64" t="e">
        <f t="shared" si="20"/>
        <v>#DIV/0!</v>
      </c>
      <c r="CE22" s="16">
        <v>0</v>
      </c>
      <c r="CF22" s="16">
        <v>11</v>
      </c>
      <c r="CG22" s="62"/>
      <c r="CH22" s="63"/>
      <c r="CI22" s="63" t="e">
        <f t="shared" si="0"/>
        <v>#DIV/0!</v>
      </c>
      <c r="CJ22" s="63"/>
      <c r="CK22" s="63"/>
      <c r="CL22" s="64" t="e">
        <f t="shared" si="21"/>
        <v>#DIV/0!</v>
      </c>
      <c r="CM22" s="51">
        <v>0</v>
      </c>
      <c r="CN22" s="45">
        <v>11</v>
      </c>
      <c r="CO22" s="62"/>
      <c r="CP22" s="63"/>
      <c r="CQ22" s="63"/>
      <c r="CR22" s="63"/>
      <c r="CS22" s="63"/>
      <c r="CT22" s="64"/>
      <c r="CU22" s="51">
        <v>0</v>
      </c>
      <c r="CV22" s="45">
        <v>11</v>
      </c>
      <c r="CW22" s="62"/>
      <c r="CX22" s="63"/>
      <c r="CY22" s="63"/>
      <c r="CZ22" s="63"/>
      <c r="DA22" s="63"/>
      <c r="DB22" s="64"/>
      <c r="DC22" s="52">
        <v>0</v>
      </c>
      <c r="DD22" s="45">
        <v>11</v>
      </c>
      <c r="DE22" s="98"/>
      <c r="DF22" s="99"/>
      <c r="DG22" s="99" t="e">
        <f t="shared" ref="DG22:DG33" si="39">DF22*100/DE22</f>
        <v>#DIV/0!</v>
      </c>
      <c r="DH22" s="99"/>
      <c r="DI22" s="99"/>
      <c r="DJ22" s="100" t="e">
        <f t="shared" si="24"/>
        <v>#DIV/0!</v>
      </c>
      <c r="DK22" s="49">
        <v>0</v>
      </c>
      <c r="DL22" s="45">
        <v>11</v>
      </c>
      <c r="DM22" s="109"/>
      <c r="DN22" s="110"/>
      <c r="DO22" s="110"/>
      <c r="DP22" s="110"/>
      <c r="DQ22" s="110"/>
      <c r="DR22" s="111"/>
      <c r="DS22" s="52">
        <v>0</v>
      </c>
      <c r="DT22" s="45">
        <v>11</v>
      </c>
      <c r="DU22" s="95"/>
      <c r="DV22" s="96"/>
      <c r="DW22" s="96"/>
      <c r="DX22" s="96"/>
      <c r="DY22" s="96"/>
      <c r="DZ22" s="97"/>
      <c r="EA22" s="51">
        <v>0</v>
      </c>
      <c r="EB22" s="45">
        <v>11</v>
      </c>
      <c r="EC22" s="80"/>
      <c r="ED22" s="81"/>
      <c r="EE22" s="81"/>
      <c r="EF22" s="81"/>
      <c r="EG22" s="81"/>
      <c r="EH22" s="82"/>
      <c r="EI22" s="52">
        <v>11</v>
      </c>
      <c r="EJ22" s="45">
        <v>11</v>
      </c>
      <c r="EK22" s="11">
        <v>69932</v>
      </c>
      <c r="EL22" s="11">
        <v>67899</v>
      </c>
      <c r="EM22" s="8">
        <f t="shared" si="6"/>
        <v>97.092890236229479</v>
      </c>
      <c r="EN22" s="11">
        <v>2404</v>
      </c>
      <c r="EO22" s="11">
        <v>2317</v>
      </c>
      <c r="EP22" s="8">
        <f t="shared" si="28"/>
        <v>96.381031613976702</v>
      </c>
      <c r="EQ22" s="47">
        <v>11</v>
      </c>
      <c r="ER22" s="45">
        <v>11</v>
      </c>
      <c r="ES22" s="4">
        <v>18448</v>
      </c>
      <c r="ET22" s="4">
        <v>16681</v>
      </c>
      <c r="EU22" s="8">
        <f t="shared" si="7"/>
        <v>90.421725932350384</v>
      </c>
      <c r="EV22" s="4">
        <v>72831</v>
      </c>
      <c r="EW22" s="4">
        <v>71570</v>
      </c>
      <c r="EX22" s="8">
        <f>EW22*100/EV22</f>
        <v>98.268594417212455</v>
      </c>
      <c r="EY22" s="3">
        <v>11</v>
      </c>
      <c r="EZ22" s="45">
        <v>11</v>
      </c>
      <c r="FA22" s="4">
        <v>17538</v>
      </c>
      <c r="FB22" s="4">
        <v>16529</v>
      </c>
      <c r="FC22" s="8">
        <v>94.246778423993618</v>
      </c>
      <c r="FD22" s="4">
        <v>14559</v>
      </c>
      <c r="FE22" s="4">
        <v>13206</v>
      </c>
      <c r="FF22" s="8">
        <f t="shared" si="30"/>
        <v>90.706779311765914</v>
      </c>
    </row>
    <row r="23" spans="1:162" x14ac:dyDescent="0.25">
      <c r="A23" s="1">
        <v>18</v>
      </c>
      <c r="B23" s="5" t="s">
        <v>38</v>
      </c>
      <c r="C23" s="16">
        <v>0</v>
      </c>
      <c r="D23" s="39">
        <v>19</v>
      </c>
      <c r="E23" s="62"/>
      <c r="F23" s="63"/>
      <c r="G23" s="63"/>
      <c r="H23" s="63"/>
      <c r="I23" s="63"/>
      <c r="J23" s="64"/>
      <c r="K23" s="26">
        <v>0</v>
      </c>
      <c r="L23" s="40">
        <v>19</v>
      </c>
      <c r="M23" s="112"/>
      <c r="N23" s="112"/>
      <c r="O23" s="112"/>
      <c r="P23" s="112"/>
      <c r="Q23" s="112"/>
      <c r="R23" s="62"/>
      <c r="S23" s="28">
        <v>0</v>
      </c>
      <c r="T23" s="41">
        <v>19</v>
      </c>
      <c r="U23" s="112"/>
      <c r="V23" s="112"/>
      <c r="W23" s="112" t="e">
        <f t="shared" si="9"/>
        <v>#DIV/0!</v>
      </c>
      <c r="X23" s="112"/>
      <c r="Y23" s="112"/>
      <c r="Z23" s="62" t="e">
        <f t="shared" si="10"/>
        <v>#DIV/0!</v>
      </c>
      <c r="AA23" s="28">
        <v>2</v>
      </c>
      <c r="AB23" s="41">
        <v>19</v>
      </c>
      <c r="AC23" s="22">
        <v>38637</v>
      </c>
      <c r="AD23" s="22">
        <v>38426</v>
      </c>
      <c r="AE23" s="17">
        <f>AD23*100/AC23</f>
        <v>99.453891347671927</v>
      </c>
      <c r="AF23" s="70"/>
      <c r="AG23" s="71"/>
      <c r="AH23" s="72"/>
      <c r="AI23" s="28">
        <v>2</v>
      </c>
      <c r="AJ23" s="41">
        <v>19</v>
      </c>
      <c r="AK23" s="22">
        <v>10550</v>
      </c>
      <c r="AL23" s="22">
        <v>10502</v>
      </c>
      <c r="AM23" s="17">
        <f>AL23*100/AK23</f>
        <v>99.545023696682463</v>
      </c>
      <c r="AN23" s="22">
        <v>36000</v>
      </c>
      <c r="AO23" s="22">
        <v>31498</v>
      </c>
      <c r="AP23" s="17">
        <f t="shared" si="12"/>
        <v>87.49444444444444</v>
      </c>
      <c r="AQ23" s="28">
        <v>3</v>
      </c>
      <c r="AR23" s="41">
        <v>19</v>
      </c>
      <c r="AS23" s="22">
        <v>18163</v>
      </c>
      <c r="AT23" s="22">
        <v>17605</v>
      </c>
      <c r="AU23" s="17">
        <f>AT23*100/AS23</f>
        <v>96.927820294004292</v>
      </c>
      <c r="AV23" s="22">
        <v>7180</v>
      </c>
      <c r="AW23" s="22">
        <v>4540</v>
      </c>
      <c r="AX23" s="17">
        <f t="shared" si="13"/>
        <v>63.231197771587745</v>
      </c>
      <c r="AY23" s="28">
        <v>6</v>
      </c>
      <c r="AZ23" s="41">
        <v>19</v>
      </c>
      <c r="BA23" s="22">
        <v>49284</v>
      </c>
      <c r="BB23" s="22">
        <v>48367</v>
      </c>
      <c r="BC23" s="17">
        <f t="shared" si="32"/>
        <v>98.139355571788002</v>
      </c>
      <c r="BD23" s="22">
        <v>19105</v>
      </c>
      <c r="BE23" s="22">
        <v>17475</v>
      </c>
      <c r="BF23" s="17">
        <f t="shared" si="14"/>
        <v>91.468202041350438</v>
      </c>
      <c r="BG23" s="25">
        <v>6</v>
      </c>
      <c r="BH23" s="42">
        <v>19</v>
      </c>
      <c r="BI23" s="24">
        <v>22153</v>
      </c>
      <c r="BJ23" s="24">
        <v>20961</v>
      </c>
      <c r="BK23" s="17">
        <f t="shared" si="15"/>
        <v>94.619238929264654</v>
      </c>
      <c r="BL23" s="24">
        <v>46184</v>
      </c>
      <c r="BM23" s="24">
        <v>39861</v>
      </c>
      <c r="BN23" s="17">
        <f t="shared" si="16"/>
        <v>86.309111380564701</v>
      </c>
      <c r="BO23" s="50">
        <v>8</v>
      </c>
      <c r="BP23" s="45">
        <v>19</v>
      </c>
      <c r="BQ23" s="22">
        <v>46323</v>
      </c>
      <c r="BR23" s="22">
        <v>44765</v>
      </c>
      <c r="BS23" s="17">
        <f t="shared" si="17"/>
        <v>96.636659974526694</v>
      </c>
      <c r="BT23" s="22">
        <v>22153</v>
      </c>
      <c r="BU23" s="22">
        <v>20890</v>
      </c>
      <c r="BV23" s="17">
        <f t="shared" si="18"/>
        <v>94.298740576897032</v>
      </c>
      <c r="BW23" s="32">
        <v>10</v>
      </c>
      <c r="BX23" s="45">
        <v>19</v>
      </c>
      <c r="BY23" s="22">
        <v>27065</v>
      </c>
      <c r="BZ23" s="22">
        <v>24994</v>
      </c>
      <c r="CA23" s="17">
        <f t="shared" ref="CA23:CA28" si="40">BZ23*100/BY23</f>
        <v>92.348050988361351</v>
      </c>
      <c r="CB23" s="22">
        <v>46120</v>
      </c>
      <c r="CC23" s="22">
        <v>42457</v>
      </c>
      <c r="CD23" s="17">
        <f t="shared" si="20"/>
        <v>92.057675628794456</v>
      </c>
      <c r="CE23" s="16">
        <v>13</v>
      </c>
      <c r="CF23" s="16">
        <v>19</v>
      </c>
      <c r="CG23" s="22">
        <v>38426</v>
      </c>
      <c r="CH23" s="22">
        <v>31661</v>
      </c>
      <c r="CI23" s="17">
        <f t="shared" si="0"/>
        <v>82.394732733045331</v>
      </c>
      <c r="CJ23" s="22">
        <v>17501</v>
      </c>
      <c r="CK23" s="22">
        <v>8981</v>
      </c>
      <c r="CL23" s="17">
        <f t="shared" si="21"/>
        <v>51.317067596137363</v>
      </c>
      <c r="CM23" s="51">
        <v>10</v>
      </c>
      <c r="CN23" s="45">
        <v>20</v>
      </c>
      <c r="CO23" s="21">
        <v>34317</v>
      </c>
      <c r="CP23" s="21">
        <v>34317</v>
      </c>
      <c r="CQ23" s="17">
        <f t="shared" ref="CQ23:CQ28" si="41">CP23*100/CO23</f>
        <v>100</v>
      </c>
      <c r="CR23" s="21">
        <v>43286</v>
      </c>
      <c r="CS23" s="21">
        <v>40342</v>
      </c>
      <c r="CT23" s="17">
        <f t="shared" si="22"/>
        <v>93.198724760892674</v>
      </c>
      <c r="CU23" s="51">
        <v>20</v>
      </c>
      <c r="CV23" s="45">
        <v>20</v>
      </c>
      <c r="CW23" s="21">
        <v>104895</v>
      </c>
      <c r="CX23" s="21">
        <v>88261</v>
      </c>
      <c r="CY23" s="17">
        <f t="shared" ref="CY23:CY28" si="42">CX23*100/CW23</f>
        <v>84.142237475570809</v>
      </c>
      <c r="CZ23" s="21">
        <v>34747</v>
      </c>
      <c r="DA23" s="21">
        <v>26748</v>
      </c>
      <c r="DB23" s="17">
        <f t="shared" si="23"/>
        <v>76.979307566120809</v>
      </c>
      <c r="DC23" s="14">
        <v>0</v>
      </c>
      <c r="DD23" s="45">
        <v>20</v>
      </c>
      <c r="DE23" s="98"/>
      <c r="DF23" s="99"/>
      <c r="DG23" s="99" t="e">
        <f t="shared" si="39"/>
        <v>#DIV/0!</v>
      </c>
      <c r="DH23" s="99"/>
      <c r="DI23" s="99"/>
      <c r="DJ23" s="100" t="e">
        <f t="shared" si="24"/>
        <v>#DIV/0!</v>
      </c>
      <c r="DK23" s="49">
        <v>20</v>
      </c>
      <c r="DL23" s="45">
        <v>20</v>
      </c>
      <c r="DM23" s="19">
        <v>105284</v>
      </c>
      <c r="DN23" s="19">
        <v>68283</v>
      </c>
      <c r="DO23" s="8">
        <f>DN23*100/DM23</f>
        <v>64.856008510314965</v>
      </c>
      <c r="DP23" s="19">
        <v>78512</v>
      </c>
      <c r="DQ23" s="19">
        <v>55634</v>
      </c>
      <c r="DR23" s="8">
        <f t="shared" si="25"/>
        <v>70.860505400448332</v>
      </c>
      <c r="DS23" s="52">
        <v>15</v>
      </c>
      <c r="DT23" s="45">
        <v>20</v>
      </c>
      <c r="DU23" s="11">
        <v>64593</v>
      </c>
      <c r="DV23" s="11">
        <v>59592</v>
      </c>
      <c r="DW23" s="8">
        <f t="shared" ref="DW23:DW28" si="43">DV23*100/DU23</f>
        <v>92.257674980261015</v>
      </c>
      <c r="DX23" s="11">
        <v>71602</v>
      </c>
      <c r="DY23" s="11">
        <v>69237</v>
      </c>
      <c r="DZ23" s="8">
        <f t="shared" si="26"/>
        <v>96.697019636323006</v>
      </c>
      <c r="EA23" s="51">
        <v>20</v>
      </c>
      <c r="EB23" s="45">
        <v>21</v>
      </c>
      <c r="EC23" s="18">
        <v>77836</v>
      </c>
      <c r="ED23" s="18">
        <v>71478</v>
      </c>
      <c r="EE23" s="17">
        <f t="shared" ref="EE23:EE28" si="44">ED23*100/EC23</f>
        <v>91.831543244771055</v>
      </c>
      <c r="EF23" s="18">
        <v>50202</v>
      </c>
      <c r="EG23" s="18">
        <v>46528</v>
      </c>
      <c r="EH23" s="15">
        <f t="shared" si="27"/>
        <v>92.681566471455326</v>
      </c>
      <c r="EI23" s="52">
        <v>21</v>
      </c>
      <c r="EJ23" s="45">
        <v>21</v>
      </c>
      <c r="EK23" s="11">
        <v>74700</v>
      </c>
      <c r="EL23" s="11">
        <v>70379</v>
      </c>
      <c r="EM23" s="8">
        <f t="shared" si="6"/>
        <v>94.215528781793836</v>
      </c>
      <c r="EN23" s="11">
        <v>75818</v>
      </c>
      <c r="EO23" s="11">
        <v>72149</v>
      </c>
      <c r="EP23" s="8">
        <f t="shared" si="28"/>
        <v>95.160779762061779</v>
      </c>
      <c r="EQ23" s="47">
        <v>21</v>
      </c>
      <c r="ER23" s="45">
        <v>21</v>
      </c>
      <c r="ES23" s="4">
        <v>84238</v>
      </c>
      <c r="ET23" s="4">
        <v>73563</v>
      </c>
      <c r="EU23" s="8">
        <f t="shared" si="7"/>
        <v>87.327571879674252</v>
      </c>
      <c r="EV23" s="4">
        <v>64238</v>
      </c>
      <c r="EW23" s="4">
        <v>58059</v>
      </c>
      <c r="EX23" s="8">
        <f t="shared" ref="EX23:EX74" si="45">EW23*100/EV23</f>
        <v>90.381082848158414</v>
      </c>
      <c r="EY23" s="3">
        <v>21</v>
      </c>
      <c r="EZ23" s="45">
        <v>21</v>
      </c>
      <c r="FA23" s="4">
        <v>69503</v>
      </c>
      <c r="FB23" s="4">
        <v>65780</v>
      </c>
      <c r="FC23" s="8">
        <v>94.643396687912755</v>
      </c>
      <c r="FD23" s="4">
        <v>74012</v>
      </c>
      <c r="FE23" s="4">
        <v>70128</v>
      </c>
      <c r="FF23" s="8">
        <f t="shared" si="30"/>
        <v>94.752202345565578</v>
      </c>
    </row>
    <row r="24" spans="1:162" x14ac:dyDescent="0.25">
      <c r="A24" s="1">
        <v>19</v>
      </c>
      <c r="B24" s="5" t="s">
        <v>39</v>
      </c>
      <c r="C24" s="16">
        <v>0</v>
      </c>
      <c r="D24" s="39">
        <v>10</v>
      </c>
      <c r="E24" s="62"/>
      <c r="F24" s="63"/>
      <c r="G24" s="63"/>
      <c r="H24" s="63"/>
      <c r="I24" s="63"/>
      <c r="J24" s="64"/>
      <c r="K24" s="26">
        <v>0</v>
      </c>
      <c r="L24" s="40">
        <v>10</v>
      </c>
      <c r="M24" s="112"/>
      <c r="N24" s="112"/>
      <c r="O24" s="112"/>
      <c r="P24" s="112"/>
      <c r="Q24" s="112"/>
      <c r="R24" s="62"/>
      <c r="S24" s="28">
        <v>0</v>
      </c>
      <c r="T24" s="41">
        <v>10</v>
      </c>
      <c r="U24" s="112"/>
      <c r="V24" s="112"/>
      <c r="W24" s="112" t="e">
        <f t="shared" si="9"/>
        <v>#DIV/0!</v>
      </c>
      <c r="X24" s="112"/>
      <c r="Y24" s="112"/>
      <c r="Z24" s="62" t="e">
        <f t="shared" si="10"/>
        <v>#DIV/0!</v>
      </c>
      <c r="AA24" s="28">
        <v>0</v>
      </c>
      <c r="AB24" s="41">
        <v>11</v>
      </c>
      <c r="AC24" s="70"/>
      <c r="AD24" s="71"/>
      <c r="AE24" s="71"/>
      <c r="AF24" s="71"/>
      <c r="AG24" s="71"/>
      <c r="AH24" s="72"/>
      <c r="AI24" s="28">
        <v>0</v>
      </c>
      <c r="AJ24" s="41">
        <v>11</v>
      </c>
      <c r="AK24" s="70"/>
      <c r="AL24" s="71"/>
      <c r="AM24" s="71"/>
      <c r="AN24" s="71"/>
      <c r="AO24" s="71"/>
      <c r="AP24" s="72"/>
      <c r="AQ24" s="28">
        <v>0</v>
      </c>
      <c r="AR24" s="41">
        <v>11</v>
      </c>
      <c r="AS24" s="70"/>
      <c r="AT24" s="71"/>
      <c r="AU24" s="71"/>
      <c r="AV24" s="71"/>
      <c r="AW24" s="71"/>
      <c r="AX24" s="72"/>
      <c r="AY24" s="28">
        <v>1</v>
      </c>
      <c r="AZ24" s="41">
        <v>11</v>
      </c>
      <c r="BA24" s="22">
        <v>8847</v>
      </c>
      <c r="BB24" s="22">
        <v>7860</v>
      </c>
      <c r="BC24" s="17">
        <f t="shared" si="32"/>
        <v>88.843675822312647</v>
      </c>
      <c r="BD24" s="22">
        <v>2500</v>
      </c>
      <c r="BE24" s="22">
        <v>2402</v>
      </c>
      <c r="BF24" s="17">
        <f t="shared" si="14"/>
        <v>96.08</v>
      </c>
      <c r="BG24" s="25">
        <v>4</v>
      </c>
      <c r="BH24" s="42">
        <v>11</v>
      </c>
      <c r="BI24" s="24">
        <v>26103</v>
      </c>
      <c r="BJ24" s="24">
        <v>23228</v>
      </c>
      <c r="BK24" s="17">
        <f t="shared" si="15"/>
        <v>88.985940313373945</v>
      </c>
      <c r="BL24" s="24">
        <v>7779</v>
      </c>
      <c r="BM24" s="24">
        <v>7378</v>
      </c>
      <c r="BN24" s="17">
        <f t="shared" si="16"/>
        <v>94.845095770664614</v>
      </c>
      <c r="BO24" s="50">
        <v>7</v>
      </c>
      <c r="BP24" s="45">
        <v>11</v>
      </c>
      <c r="BQ24" s="22">
        <v>23743</v>
      </c>
      <c r="BR24" s="22">
        <v>22997</v>
      </c>
      <c r="BS24" s="17">
        <f t="shared" si="17"/>
        <v>96.858021311544462</v>
      </c>
      <c r="BT24" s="22">
        <v>30838</v>
      </c>
      <c r="BU24" s="22">
        <v>29708</v>
      </c>
      <c r="BV24" s="17">
        <f t="shared" si="18"/>
        <v>96.335689733445747</v>
      </c>
      <c r="BW24" s="49">
        <v>11</v>
      </c>
      <c r="BX24" s="45">
        <v>11</v>
      </c>
      <c r="BY24" s="22">
        <v>28261</v>
      </c>
      <c r="BZ24" s="22">
        <v>25930</v>
      </c>
      <c r="CA24" s="17">
        <f t="shared" si="40"/>
        <v>91.751884222072817</v>
      </c>
      <c r="CB24" s="22">
        <v>23714</v>
      </c>
      <c r="CC24" s="22">
        <v>22666</v>
      </c>
      <c r="CD24" s="17">
        <f t="shared" si="20"/>
        <v>95.580669646622255</v>
      </c>
      <c r="CE24" s="16">
        <v>11</v>
      </c>
      <c r="CF24" s="16">
        <v>12</v>
      </c>
      <c r="CG24" s="22">
        <v>19377</v>
      </c>
      <c r="CH24" s="22">
        <v>15244</v>
      </c>
      <c r="CI24" s="17">
        <f t="shared" si="0"/>
        <v>78.670588842442072</v>
      </c>
      <c r="CJ24" s="22">
        <v>26240</v>
      </c>
      <c r="CK24" s="22">
        <v>21805</v>
      </c>
      <c r="CL24" s="17">
        <f t="shared" si="21"/>
        <v>83.098323170731703</v>
      </c>
      <c r="CM24" s="51">
        <v>11</v>
      </c>
      <c r="CN24" s="45">
        <v>12</v>
      </c>
      <c r="CO24" s="21">
        <v>23094</v>
      </c>
      <c r="CP24" s="21">
        <v>21513</v>
      </c>
      <c r="CQ24" s="17">
        <f t="shared" si="41"/>
        <v>93.154065991166533</v>
      </c>
      <c r="CR24" s="21">
        <v>15744</v>
      </c>
      <c r="CS24" s="21">
        <v>14925</v>
      </c>
      <c r="CT24" s="17">
        <f t="shared" si="22"/>
        <v>94.798018292682926</v>
      </c>
      <c r="CU24" s="51">
        <v>12</v>
      </c>
      <c r="CV24" s="45">
        <v>12</v>
      </c>
      <c r="CW24" s="21">
        <v>21050</v>
      </c>
      <c r="CX24" s="21">
        <v>19990</v>
      </c>
      <c r="CY24" s="17">
        <f t="shared" si="42"/>
        <v>94.964370546318293</v>
      </c>
      <c r="CZ24" s="21">
        <v>17827</v>
      </c>
      <c r="DA24" s="21">
        <v>16958</v>
      </c>
      <c r="DB24" s="17">
        <f t="shared" si="23"/>
        <v>95.12537162730689</v>
      </c>
      <c r="DC24" s="52">
        <v>12</v>
      </c>
      <c r="DD24" s="45">
        <v>12</v>
      </c>
      <c r="DE24" s="19">
        <v>19849</v>
      </c>
      <c r="DF24" s="19">
        <v>19706</v>
      </c>
      <c r="DG24" s="8">
        <f t="shared" si="39"/>
        <v>99.27956068315784</v>
      </c>
      <c r="DH24" s="19">
        <v>18792</v>
      </c>
      <c r="DI24" s="19">
        <v>18729</v>
      </c>
      <c r="DJ24" s="8">
        <f t="shared" si="24"/>
        <v>99.664750957854409</v>
      </c>
      <c r="DK24" s="49">
        <v>0</v>
      </c>
      <c r="DL24" s="45">
        <v>12</v>
      </c>
      <c r="DM24" s="95"/>
      <c r="DN24" s="96"/>
      <c r="DO24" s="96"/>
      <c r="DP24" s="96"/>
      <c r="DQ24" s="96"/>
      <c r="DR24" s="97"/>
      <c r="DS24" s="52">
        <v>12</v>
      </c>
      <c r="DT24" s="45">
        <v>12</v>
      </c>
      <c r="DU24" s="11">
        <v>42321</v>
      </c>
      <c r="DV24" s="11">
        <v>39349</v>
      </c>
      <c r="DW24" s="8">
        <f t="shared" si="43"/>
        <v>92.977481628505942</v>
      </c>
      <c r="DX24" s="11">
        <v>19534</v>
      </c>
      <c r="DY24" s="11">
        <v>18773</v>
      </c>
      <c r="DZ24" s="8">
        <f t="shared" si="26"/>
        <v>96.104228524623736</v>
      </c>
      <c r="EA24" s="51">
        <v>12</v>
      </c>
      <c r="EB24" s="45">
        <v>12</v>
      </c>
      <c r="EC24" s="18">
        <v>24514</v>
      </c>
      <c r="ED24" s="18">
        <v>21679</v>
      </c>
      <c r="EE24" s="17">
        <f t="shared" si="44"/>
        <v>88.435179897201593</v>
      </c>
      <c r="EF24" s="18">
        <v>39372</v>
      </c>
      <c r="EG24" s="18">
        <v>35029</v>
      </c>
      <c r="EH24" s="15">
        <f t="shared" si="27"/>
        <v>88.969318297267094</v>
      </c>
      <c r="EI24" s="52">
        <v>12</v>
      </c>
      <c r="EJ24" s="45">
        <v>12</v>
      </c>
      <c r="EK24" s="11">
        <v>29238</v>
      </c>
      <c r="EL24" s="11">
        <v>28021</v>
      </c>
      <c r="EM24" s="8">
        <f t="shared" si="6"/>
        <v>95.837608591558933</v>
      </c>
      <c r="EN24" s="11">
        <v>22328</v>
      </c>
      <c r="EO24" s="11">
        <v>20876</v>
      </c>
      <c r="EP24" s="8">
        <f t="shared" si="28"/>
        <v>93.496954496596203</v>
      </c>
      <c r="EQ24" s="47">
        <v>13</v>
      </c>
      <c r="ER24" s="45">
        <v>13</v>
      </c>
      <c r="ES24" s="4">
        <v>30887</v>
      </c>
      <c r="ET24" s="4">
        <v>29112</v>
      </c>
      <c r="EU24" s="8">
        <f t="shared" si="7"/>
        <v>94.253245702075304</v>
      </c>
      <c r="EV24" s="4">
        <v>27064</v>
      </c>
      <c r="EW24" s="4">
        <v>24440</v>
      </c>
      <c r="EX24" s="8">
        <f t="shared" si="45"/>
        <v>90.30446349394029</v>
      </c>
      <c r="EY24" s="3">
        <v>13</v>
      </c>
      <c r="EZ24" s="45">
        <v>13</v>
      </c>
      <c r="FA24" s="4">
        <v>28361</v>
      </c>
      <c r="FB24" s="4">
        <v>26427</v>
      </c>
      <c r="FC24" s="8">
        <v>93.180776418320931</v>
      </c>
      <c r="FD24" s="4">
        <v>28498</v>
      </c>
      <c r="FE24" s="4">
        <v>27406</v>
      </c>
      <c r="FF24" s="8">
        <f t="shared" si="30"/>
        <v>96.168152151028139</v>
      </c>
    </row>
    <row r="25" spans="1:162" x14ac:dyDescent="0.25">
      <c r="A25" s="1">
        <v>20</v>
      </c>
      <c r="B25" s="5" t="s">
        <v>40</v>
      </c>
      <c r="C25" s="16">
        <v>0</v>
      </c>
      <c r="D25" s="39">
        <v>10</v>
      </c>
      <c r="E25" s="62"/>
      <c r="F25" s="63"/>
      <c r="G25" s="63"/>
      <c r="H25" s="63"/>
      <c r="I25" s="63"/>
      <c r="J25" s="64"/>
      <c r="K25" s="26">
        <v>1</v>
      </c>
      <c r="L25" s="40">
        <v>10</v>
      </c>
      <c r="M25" s="21">
        <v>7350</v>
      </c>
      <c r="N25" s="21">
        <v>6142</v>
      </c>
      <c r="O25" s="17">
        <f>N25*100/M25</f>
        <v>83.564625850340136</v>
      </c>
      <c r="P25" s="62"/>
      <c r="Q25" s="63"/>
      <c r="R25" s="63"/>
      <c r="S25" s="28">
        <v>1</v>
      </c>
      <c r="T25" s="41">
        <v>10</v>
      </c>
      <c r="U25" s="22">
        <v>2673</v>
      </c>
      <c r="V25" s="22">
        <v>2356</v>
      </c>
      <c r="W25" s="17">
        <f t="shared" si="9"/>
        <v>88.140665918443702</v>
      </c>
      <c r="X25" s="22">
        <v>6142</v>
      </c>
      <c r="Y25" s="22">
        <v>6012</v>
      </c>
      <c r="Z25" s="27">
        <f t="shared" si="10"/>
        <v>97.883425594268971</v>
      </c>
      <c r="AA25" s="28">
        <v>3</v>
      </c>
      <c r="AB25" s="41">
        <v>10</v>
      </c>
      <c r="AC25" s="22">
        <v>21734</v>
      </c>
      <c r="AD25" s="22">
        <v>19768</v>
      </c>
      <c r="AE25" s="17">
        <f t="shared" ref="AE25:AE32" si="46">AD25*100/AC25</f>
        <v>90.954265206588758</v>
      </c>
      <c r="AF25" s="57"/>
      <c r="AG25" s="57"/>
      <c r="AH25" s="58"/>
      <c r="AI25" s="28">
        <v>3</v>
      </c>
      <c r="AJ25" s="41">
        <v>10</v>
      </c>
      <c r="AK25" s="22">
        <v>7120</v>
      </c>
      <c r="AL25" s="22">
        <v>6722</v>
      </c>
      <c r="AM25" s="17">
        <f>AL25*100/AK25</f>
        <v>94.410112359550567</v>
      </c>
      <c r="AN25" s="22">
        <v>20111</v>
      </c>
      <c r="AO25" s="22">
        <v>19048</v>
      </c>
      <c r="AP25" s="17">
        <f>AO25*100/AN25</f>
        <v>94.714335438317335</v>
      </c>
      <c r="AQ25" s="28">
        <v>3</v>
      </c>
      <c r="AR25" s="41">
        <v>12</v>
      </c>
      <c r="AS25" s="31">
        <v>7108</v>
      </c>
      <c r="AT25" s="31">
        <v>6673</v>
      </c>
      <c r="AU25" s="17">
        <f>AT25*100/AS25</f>
        <v>93.880135059088346</v>
      </c>
      <c r="AV25" s="31">
        <v>7120</v>
      </c>
      <c r="AW25" s="31">
        <v>6950</v>
      </c>
      <c r="AX25" s="17">
        <f>AW25*100/AV25</f>
        <v>97.612359550561791</v>
      </c>
      <c r="AY25" s="28">
        <v>4</v>
      </c>
      <c r="AZ25" s="41">
        <v>12</v>
      </c>
      <c r="BA25" s="31">
        <v>7600</v>
      </c>
      <c r="BB25" s="31">
        <v>7097</v>
      </c>
      <c r="BC25" s="17">
        <f t="shared" si="32"/>
        <v>93.381578947368425</v>
      </c>
      <c r="BD25" s="31">
        <v>6800</v>
      </c>
      <c r="BE25" s="31">
        <v>6381</v>
      </c>
      <c r="BF25" s="17">
        <f>BE25*100/BD25</f>
        <v>93.838235294117652</v>
      </c>
      <c r="BG25" s="53">
        <v>1</v>
      </c>
      <c r="BH25" s="42">
        <v>5</v>
      </c>
      <c r="BI25" s="24">
        <v>5000</v>
      </c>
      <c r="BJ25" s="24">
        <v>4750</v>
      </c>
      <c r="BK25" s="17">
        <f t="shared" si="15"/>
        <v>95</v>
      </c>
      <c r="BL25" s="86"/>
      <c r="BM25" s="87"/>
      <c r="BN25" s="88" t="e">
        <f t="shared" si="16"/>
        <v>#DIV/0!</v>
      </c>
      <c r="BO25" s="50">
        <v>1</v>
      </c>
      <c r="BP25" s="45">
        <v>5</v>
      </c>
      <c r="BQ25" s="89"/>
      <c r="BR25" s="90"/>
      <c r="BS25" s="91"/>
      <c r="BT25" s="22">
        <v>5000</v>
      </c>
      <c r="BU25" s="22">
        <v>4740</v>
      </c>
      <c r="BV25" s="17">
        <f t="shared" si="18"/>
        <v>94.8</v>
      </c>
      <c r="BW25" s="32">
        <v>1</v>
      </c>
      <c r="BX25" s="45">
        <v>5</v>
      </c>
      <c r="BY25" s="22">
        <v>2500</v>
      </c>
      <c r="BZ25" s="22">
        <v>2350</v>
      </c>
      <c r="CA25" s="17">
        <f t="shared" si="40"/>
        <v>94</v>
      </c>
      <c r="CB25" s="73"/>
      <c r="CC25" s="74"/>
      <c r="CD25" s="75"/>
      <c r="CE25" s="16">
        <v>4</v>
      </c>
      <c r="CF25" s="16">
        <v>5</v>
      </c>
      <c r="CG25" s="22">
        <v>17040</v>
      </c>
      <c r="CH25" s="22">
        <v>16301</v>
      </c>
      <c r="CI25" s="17">
        <f t="shared" si="0"/>
        <v>95.663145539906097</v>
      </c>
      <c r="CJ25" s="22">
        <v>2500</v>
      </c>
      <c r="CK25" s="22">
        <v>2290</v>
      </c>
      <c r="CL25" s="17">
        <f t="shared" si="21"/>
        <v>91.6</v>
      </c>
      <c r="CM25" s="51">
        <v>3</v>
      </c>
      <c r="CN25" s="45">
        <v>7</v>
      </c>
      <c r="CO25" s="21">
        <v>2251</v>
      </c>
      <c r="CP25" s="21">
        <v>2055</v>
      </c>
      <c r="CQ25" s="17">
        <f t="shared" si="41"/>
        <v>91.292758773878276</v>
      </c>
      <c r="CR25" s="21">
        <v>17040</v>
      </c>
      <c r="CS25" s="21">
        <v>15622</v>
      </c>
      <c r="CT25" s="17">
        <f t="shared" si="22"/>
        <v>91.678403755868544</v>
      </c>
      <c r="CU25" s="51">
        <v>6</v>
      </c>
      <c r="CV25" s="45">
        <v>7</v>
      </c>
      <c r="CW25" s="21">
        <v>21495</v>
      </c>
      <c r="CX25" s="21">
        <v>19721</v>
      </c>
      <c r="CY25" s="17">
        <f t="shared" si="42"/>
        <v>91.746917887880898</v>
      </c>
      <c r="CZ25" s="21">
        <v>2251</v>
      </c>
      <c r="DA25" s="21">
        <v>2048</v>
      </c>
      <c r="DB25" s="17">
        <f t="shared" si="23"/>
        <v>90.981785872945352</v>
      </c>
      <c r="DC25" s="52">
        <v>6</v>
      </c>
      <c r="DD25" s="45">
        <v>7</v>
      </c>
      <c r="DE25" s="19">
        <v>9117</v>
      </c>
      <c r="DF25" s="19">
        <v>8683</v>
      </c>
      <c r="DG25" s="8">
        <f t="shared" si="39"/>
        <v>95.239662169573322</v>
      </c>
      <c r="DH25" s="19">
        <v>19721</v>
      </c>
      <c r="DI25" s="19">
        <v>18702</v>
      </c>
      <c r="DJ25" s="8">
        <f t="shared" si="24"/>
        <v>94.832919223163131</v>
      </c>
      <c r="DK25" s="49">
        <v>7</v>
      </c>
      <c r="DL25" s="45">
        <v>7</v>
      </c>
      <c r="DM25" s="19">
        <v>10426</v>
      </c>
      <c r="DN25" s="19">
        <v>8422</v>
      </c>
      <c r="DO25" s="8">
        <f>DN25*100/DM25</f>
        <v>80.778822175330902</v>
      </c>
      <c r="DP25" s="19">
        <v>8664</v>
      </c>
      <c r="DQ25" s="19">
        <v>8295</v>
      </c>
      <c r="DR25" s="8">
        <f t="shared" si="25"/>
        <v>95.7409972299169</v>
      </c>
      <c r="DS25" s="52">
        <v>7</v>
      </c>
      <c r="DT25" s="45">
        <v>7</v>
      </c>
      <c r="DU25" s="11">
        <v>10436</v>
      </c>
      <c r="DV25" s="11">
        <v>9906</v>
      </c>
      <c r="DW25" s="8">
        <f t="shared" si="43"/>
        <v>94.921425833652734</v>
      </c>
      <c r="DX25" s="11">
        <v>8279</v>
      </c>
      <c r="DY25" s="11">
        <v>7886</v>
      </c>
      <c r="DZ25" s="8">
        <f t="shared" si="26"/>
        <v>95.253049885251841</v>
      </c>
      <c r="EA25" s="51">
        <v>7</v>
      </c>
      <c r="EB25" s="45">
        <v>8</v>
      </c>
      <c r="EC25" s="18">
        <v>11186</v>
      </c>
      <c r="ED25" s="18">
        <v>10620</v>
      </c>
      <c r="EE25" s="17">
        <f t="shared" si="44"/>
        <v>94.940103701054895</v>
      </c>
      <c r="EF25" s="18">
        <v>10021</v>
      </c>
      <c r="EG25" s="18">
        <v>9526</v>
      </c>
      <c r="EH25" s="15">
        <f t="shared" si="27"/>
        <v>95.060373216245878</v>
      </c>
      <c r="EI25" s="52">
        <v>8</v>
      </c>
      <c r="EJ25" s="45">
        <v>8</v>
      </c>
      <c r="EK25" s="11">
        <v>11282</v>
      </c>
      <c r="EL25" s="11">
        <v>10754</v>
      </c>
      <c r="EM25" s="8">
        <f t="shared" si="6"/>
        <v>95.319978727176036</v>
      </c>
      <c r="EN25" s="11">
        <v>10602</v>
      </c>
      <c r="EO25" s="11">
        <v>10175</v>
      </c>
      <c r="EP25" s="8">
        <f t="shared" si="28"/>
        <v>95.972458026787393</v>
      </c>
      <c r="EQ25" s="47">
        <v>8</v>
      </c>
      <c r="ER25" s="45">
        <v>8</v>
      </c>
      <c r="ES25" s="4">
        <v>11321</v>
      </c>
      <c r="ET25" s="4">
        <v>10882</v>
      </c>
      <c r="EU25" s="8">
        <f t="shared" si="7"/>
        <v>96.122250684568499</v>
      </c>
      <c r="EV25" s="4">
        <v>10741</v>
      </c>
      <c r="EW25" s="4">
        <v>10376</v>
      </c>
      <c r="EX25" s="8">
        <f t="shared" si="45"/>
        <v>96.6018061632995</v>
      </c>
      <c r="EY25" s="3">
        <v>8</v>
      </c>
      <c r="EZ25" s="45">
        <v>8</v>
      </c>
      <c r="FA25" s="4">
        <v>11963</v>
      </c>
      <c r="FB25" s="4">
        <v>11513</v>
      </c>
      <c r="FC25" s="8">
        <v>96.238401738694307</v>
      </c>
      <c r="FD25" s="4">
        <v>10809</v>
      </c>
      <c r="FE25" s="4">
        <v>10458</v>
      </c>
      <c r="FF25" s="8">
        <f t="shared" si="30"/>
        <v>96.752706078268105</v>
      </c>
    </row>
    <row r="26" spans="1:162" x14ac:dyDescent="0.25">
      <c r="A26" s="1">
        <v>21</v>
      </c>
      <c r="B26" s="5" t="s">
        <v>41</v>
      </c>
      <c r="C26" s="16">
        <v>0</v>
      </c>
      <c r="D26" s="39">
        <v>11</v>
      </c>
      <c r="E26" s="62"/>
      <c r="F26" s="63"/>
      <c r="G26" s="63"/>
      <c r="H26" s="63"/>
      <c r="I26" s="63"/>
      <c r="J26" s="64"/>
      <c r="K26" s="26">
        <v>0</v>
      </c>
      <c r="L26" s="40">
        <v>11</v>
      </c>
      <c r="M26" s="112"/>
      <c r="N26" s="112"/>
      <c r="O26" s="112"/>
      <c r="P26" s="112"/>
      <c r="Q26" s="112"/>
      <c r="R26" s="62"/>
      <c r="S26" s="28">
        <v>0</v>
      </c>
      <c r="T26" s="41">
        <v>11</v>
      </c>
      <c r="U26" s="112"/>
      <c r="V26" s="112"/>
      <c r="W26" s="112" t="e">
        <f t="shared" si="9"/>
        <v>#DIV/0!</v>
      </c>
      <c r="X26" s="112"/>
      <c r="Y26" s="112"/>
      <c r="Z26" s="62" t="e">
        <f t="shared" si="10"/>
        <v>#DIV/0!</v>
      </c>
      <c r="AA26" s="28">
        <v>0</v>
      </c>
      <c r="AB26" s="41">
        <v>11</v>
      </c>
      <c r="AC26" s="70"/>
      <c r="AD26" s="71"/>
      <c r="AE26" s="71" t="e">
        <f t="shared" si="46"/>
        <v>#DIV/0!</v>
      </c>
      <c r="AF26" s="71"/>
      <c r="AG26" s="71"/>
      <c r="AH26" s="72" t="e">
        <f t="shared" si="11"/>
        <v>#DIV/0!</v>
      </c>
      <c r="AI26" s="28">
        <v>0</v>
      </c>
      <c r="AJ26" s="41">
        <v>11</v>
      </c>
      <c r="AK26" s="70"/>
      <c r="AL26" s="71"/>
      <c r="AM26" s="71"/>
      <c r="AN26" s="71"/>
      <c r="AO26" s="71"/>
      <c r="AP26" s="72"/>
      <c r="AQ26" s="28">
        <v>0</v>
      </c>
      <c r="AR26" s="41">
        <v>11</v>
      </c>
      <c r="AS26" s="70"/>
      <c r="AT26" s="71"/>
      <c r="AU26" s="71"/>
      <c r="AV26" s="71"/>
      <c r="AW26" s="71"/>
      <c r="AX26" s="72"/>
      <c r="AY26" s="28">
        <v>0</v>
      </c>
      <c r="AZ26" s="41">
        <v>11</v>
      </c>
      <c r="BA26" s="70"/>
      <c r="BB26" s="71"/>
      <c r="BC26" s="71" t="e">
        <f t="shared" si="32"/>
        <v>#DIV/0!</v>
      </c>
      <c r="BD26" s="71"/>
      <c r="BE26" s="71"/>
      <c r="BF26" s="72" t="e">
        <f t="shared" si="14"/>
        <v>#DIV/0!</v>
      </c>
      <c r="BG26" s="25">
        <v>0</v>
      </c>
      <c r="BH26" s="42">
        <v>11</v>
      </c>
      <c r="BI26" s="83"/>
      <c r="BJ26" s="84"/>
      <c r="BK26" s="84" t="e">
        <f t="shared" si="15"/>
        <v>#DIV/0!</v>
      </c>
      <c r="BL26" s="84"/>
      <c r="BM26" s="84"/>
      <c r="BN26" s="85" t="e">
        <f t="shared" si="16"/>
        <v>#DIV/0!</v>
      </c>
      <c r="BO26" s="49">
        <v>0</v>
      </c>
      <c r="BP26" s="45">
        <v>11</v>
      </c>
      <c r="BQ26" s="83"/>
      <c r="BR26" s="84"/>
      <c r="BS26" s="84" t="e">
        <f t="shared" ref="BS26:BS43" si="47">BR26*100/BQ26</f>
        <v>#DIV/0!</v>
      </c>
      <c r="BT26" s="84"/>
      <c r="BU26" s="84"/>
      <c r="BV26" s="85" t="e">
        <f t="shared" si="18"/>
        <v>#DIV/0!</v>
      </c>
      <c r="BW26" s="32">
        <v>2</v>
      </c>
      <c r="BX26" s="45">
        <v>11</v>
      </c>
      <c r="BY26" s="22">
        <v>11400</v>
      </c>
      <c r="BZ26" s="22">
        <v>9387</v>
      </c>
      <c r="CA26" s="17">
        <f t="shared" si="40"/>
        <v>82.34210526315789</v>
      </c>
      <c r="CB26" s="73"/>
      <c r="CC26" s="74"/>
      <c r="CD26" s="75"/>
      <c r="CE26" s="16">
        <v>5</v>
      </c>
      <c r="CF26" s="16">
        <v>11</v>
      </c>
      <c r="CG26" s="22">
        <v>18159</v>
      </c>
      <c r="CH26" s="22">
        <v>7519</v>
      </c>
      <c r="CI26" s="17">
        <f t="shared" si="0"/>
        <v>41.406465113717715</v>
      </c>
      <c r="CJ26" s="22">
        <v>7750</v>
      </c>
      <c r="CK26" s="22">
        <v>3094</v>
      </c>
      <c r="CL26" s="17">
        <f t="shared" si="21"/>
        <v>39.92258064516129</v>
      </c>
      <c r="CM26" s="51">
        <v>11</v>
      </c>
      <c r="CN26" s="45">
        <v>11</v>
      </c>
      <c r="CO26" s="21">
        <v>18200</v>
      </c>
      <c r="CP26" s="21">
        <v>9962</v>
      </c>
      <c r="CQ26" s="17">
        <f t="shared" si="41"/>
        <v>54.736263736263737</v>
      </c>
      <c r="CR26" s="21">
        <v>7519</v>
      </c>
      <c r="CS26" s="21">
        <v>7386</v>
      </c>
      <c r="CT26" s="17">
        <f t="shared" si="22"/>
        <v>98.231147759010511</v>
      </c>
      <c r="CU26" s="51">
        <v>11</v>
      </c>
      <c r="CV26" s="45">
        <v>11</v>
      </c>
      <c r="CW26" s="21">
        <v>11860</v>
      </c>
      <c r="CX26" s="21">
        <v>9475</v>
      </c>
      <c r="CY26" s="17">
        <f t="shared" si="42"/>
        <v>79.890387858347381</v>
      </c>
      <c r="CZ26" s="21">
        <v>11300</v>
      </c>
      <c r="DA26" s="21">
        <v>7397</v>
      </c>
      <c r="DB26" s="17">
        <f t="shared" si="23"/>
        <v>65.460176991150448</v>
      </c>
      <c r="DC26" s="52">
        <v>0</v>
      </c>
      <c r="DD26" s="45">
        <v>11</v>
      </c>
      <c r="DE26" s="98"/>
      <c r="DF26" s="99"/>
      <c r="DG26" s="99" t="e">
        <f t="shared" si="39"/>
        <v>#DIV/0!</v>
      </c>
      <c r="DH26" s="99"/>
      <c r="DI26" s="99"/>
      <c r="DJ26" s="100" t="e">
        <f t="shared" si="24"/>
        <v>#DIV/0!</v>
      </c>
      <c r="DK26" s="49">
        <v>11</v>
      </c>
      <c r="DL26" s="45">
        <v>11</v>
      </c>
      <c r="DM26" s="19">
        <v>11300</v>
      </c>
      <c r="DN26" s="19">
        <v>9880</v>
      </c>
      <c r="DO26" s="8">
        <f>DN26*100/DM26</f>
        <v>87.43362831858407</v>
      </c>
      <c r="DP26" s="19">
        <v>10064</v>
      </c>
      <c r="DQ26" s="19">
        <v>2552</v>
      </c>
      <c r="DR26" s="8">
        <f t="shared" si="25"/>
        <v>25.357710651828299</v>
      </c>
      <c r="DS26" s="52">
        <v>11</v>
      </c>
      <c r="DT26" s="45">
        <v>11</v>
      </c>
      <c r="DU26" s="11">
        <v>13490</v>
      </c>
      <c r="DV26" s="11">
        <v>12052</v>
      </c>
      <c r="DW26" s="8">
        <f t="shared" si="43"/>
        <v>89.340252038547078</v>
      </c>
      <c r="DX26" s="11">
        <v>11000</v>
      </c>
      <c r="DY26" s="11">
        <v>10099</v>
      </c>
      <c r="DZ26" s="8">
        <f t="shared" si="26"/>
        <v>91.809090909090912</v>
      </c>
      <c r="EA26" s="51">
        <v>11</v>
      </c>
      <c r="EB26" s="45">
        <v>11</v>
      </c>
      <c r="EC26" s="18">
        <v>13610</v>
      </c>
      <c r="ED26" s="18">
        <v>11055</v>
      </c>
      <c r="EE26" s="17">
        <f t="shared" si="44"/>
        <v>81.227038941954447</v>
      </c>
      <c r="EF26" s="18">
        <v>8500</v>
      </c>
      <c r="EG26" s="18">
        <v>7401</v>
      </c>
      <c r="EH26" s="15">
        <f t="shared" si="27"/>
        <v>87.070588235294125</v>
      </c>
      <c r="EI26" s="52">
        <v>11</v>
      </c>
      <c r="EJ26" s="45">
        <v>11</v>
      </c>
      <c r="EK26" s="11">
        <v>12000</v>
      </c>
      <c r="EL26" s="11">
        <v>11089</v>
      </c>
      <c r="EM26" s="8">
        <f t="shared" si="6"/>
        <v>92.408333333333331</v>
      </c>
      <c r="EN26" s="11">
        <v>12000</v>
      </c>
      <c r="EO26" s="11">
        <v>11520</v>
      </c>
      <c r="EP26" s="8">
        <f t="shared" si="28"/>
        <v>96</v>
      </c>
      <c r="EQ26" s="47">
        <v>11</v>
      </c>
      <c r="ER26" s="45">
        <v>11</v>
      </c>
      <c r="ES26" s="4">
        <v>13960</v>
      </c>
      <c r="ET26" s="4">
        <v>11493</v>
      </c>
      <c r="EU26" s="8">
        <f t="shared" si="7"/>
        <v>82.328080229226359</v>
      </c>
      <c r="EV26" s="4">
        <v>13856</v>
      </c>
      <c r="EW26" s="4">
        <v>12674</v>
      </c>
      <c r="EX26" s="8">
        <f t="shared" si="45"/>
        <v>91.469399538106231</v>
      </c>
      <c r="EY26" s="3">
        <v>11</v>
      </c>
      <c r="EZ26" s="45">
        <v>11</v>
      </c>
      <c r="FA26" s="4">
        <v>14080</v>
      </c>
      <c r="FB26" s="4">
        <v>13983</v>
      </c>
      <c r="FC26" s="8">
        <v>99.311079545454547</v>
      </c>
      <c r="FD26" s="4">
        <v>11634</v>
      </c>
      <c r="FE26" s="4">
        <v>10173</v>
      </c>
      <c r="FF26" s="8">
        <f t="shared" si="30"/>
        <v>87.441980402269209</v>
      </c>
    </row>
    <row r="27" spans="1:162" x14ac:dyDescent="0.25">
      <c r="A27" s="1">
        <v>22</v>
      </c>
      <c r="B27" s="6" t="s">
        <v>42</v>
      </c>
      <c r="C27" s="16">
        <v>0</v>
      </c>
      <c r="D27" s="39">
        <v>6</v>
      </c>
      <c r="E27" s="62"/>
      <c r="F27" s="63"/>
      <c r="G27" s="63"/>
      <c r="H27" s="63"/>
      <c r="I27" s="63"/>
      <c r="J27" s="64"/>
      <c r="K27" s="26">
        <v>0</v>
      </c>
      <c r="L27" s="40">
        <v>6</v>
      </c>
      <c r="M27" s="112"/>
      <c r="N27" s="112"/>
      <c r="O27" s="112"/>
      <c r="P27" s="112"/>
      <c r="Q27" s="112"/>
      <c r="R27" s="62"/>
      <c r="S27" s="28">
        <v>0</v>
      </c>
      <c r="T27" s="41">
        <v>6</v>
      </c>
      <c r="U27" s="112"/>
      <c r="V27" s="112"/>
      <c r="W27" s="112" t="e">
        <f t="shared" si="9"/>
        <v>#DIV/0!</v>
      </c>
      <c r="X27" s="112"/>
      <c r="Y27" s="112"/>
      <c r="Z27" s="62" t="e">
        <f t="shared" si="10"/>
        <v>#DIV/0!</v>
      </c>
      <c r="AA27" s="28">
        <v>3</v>
      </c>
      <c r="AB27" s="41">
        <v>6</v>
      </c>
      <c r="AC27" s="22">
        <v>28669</v>
      </c>
      <c r="AD27" s="22">
        <v>27471</v>
      </c>
      <c r="AE27" s="17">
        <f t="shared" si="46"/>
        <v>95.821270361714738</v>
      </c>
      <c r="AF27" s="70"/>
      <c r="AG27" s="71"/>
      <c r="AH27" s="72"/>
      <c r="AI27" s="28">
        <v>3</v>
      </c>
      <c r="AJ27" s="41">
        <v>6</v>
      </c>
      <c r="AK27" s="22">
        <v>35586</v>
      </c>
      <c r="AL27" s="22">
        <v>35373</v>
      </c>
      <c r="AM27" s="17">
        <f t="shared" ref="AM27:AM32" si="48">AL27*100/AK27</f>
        <v>99.401450008430288</v>
      </c>
      <c r="AN27" s="70"/>
      <c r="AO27" s="71"/>
      <c r="AP27" s="72"/>
      <c r="AQ27" s="28">
        <v>4</v>
      </c>
      <c r="AR27" s="41">
        <v>6</v>
      </c>
      <c r="AS27" s="22">
        <v>19720</v>
      </c>
      <c r="AT27" s="22">
        <v>19671</v>
      </c>
      <c r="AU27" s="17">
        <f>AT27*100/AS27</f>
        <v>99.751521298174438</v>
      </c>
      <c r="AV27" s="22">
        <v>6917</v>
      </c>
      <c r="AW27" s="22">
        <v>6711</v>
      </c>
      <c r="AX27" s="17">
        <f t="shared" si="13"/>
        <v>97.021830273239843</v>
      </c>
      <c r="AY27" s="28">
        <v>5</v>
      </c>
      <c r="AZ27" s="41">
        <v>6</v>
      </c>
      <c r="BA27" s="22">
        <v>22865</v>
      </c>
      <c r="BB27" s="22">
        <v>22214</v>
      </c>
      <c r="BC27" s="17">
        <f t="shared" si="32"/>
        <v>97.15285370653838</v>
      </c>
      <c r="BD27" s="22">
        <v>19750</v>
      </c>
      <c r="BE27" s="22">
        <v>18498</v>
      </c>
      <c r="BF27" s="17">
        <f t="shared" si="14"/>
        <v>93.660759493670881</v>
      </c>
      <c r="BG27" s="25">
        <v>6</v>
      </c>
      <c r="BH27" s="42">
        <v>6</v>
      </c>
      <c r="BI27" s="24">
        <v>15723</v>
      </c>
      <c r="BJ27" s="24">
        <v>15183</v>
      </c>
      <c r="BK27" s="17">
        <f t="shared" si="15"/>
        <v>96.565540927303957</v>
      </c>
      <c r="BL27" s="24">
        <v>21884</v>
      </c>
      <c r="BM27" s="24">
        <v>21395</v>
      </c>
      <c r="BN27" s="17">
        <f t="shared" si="16"/>
        <v>97.76549076951197</v>
      </c>
      <c r="BO27" s="50">
        <v>6</v>
      </c>
      <c r="BP27" s="45">
        <v>6</v>
      </c>
      <c r="BQ27" s="22">
        <v>12976</v>
      </c>
      <c r="BR27" s="22">
        <v>12855</v>
      </c>
      <c r="BS27" s="17">
        <f t="shared" si="47"/>
        <v>99.067509247842167</v>
      </c>
      <c r="BT27" s="22">
        <v>16391</v>
      </c>
      <c r="BU27" s="22">
        <v>15432</v>
      </c>
      <c r="BV27" s="17">
        <f t="shared" si="18"/>
        <v>94.149228235007016</v>
      </c>
      <c r="BW27" s="32">
        <v>6</v>
      </c>
      <c r="BX27" s="45">
        <v>6</v>
      </c>
      <c r="BY27" s="22">
        <v>12723</v>
      </c>
      <c r="BZ27" s="22">
        <v>12607</v>
      </c>
      <c r="CA27" s="17">
        <f t="shared" si="40"/>
        <v>99.08826534622338</v>
      </c>
      <c r="CB27" s="22">
        <v>12976</v>
      </c>
      <c r="CC27" s="22">
        <v>12335</v>
      </c>
      <c r="CD27" s="17">
        <f t="shared" si="20"/>
        <v>95.060110974106038</v>
      </c>
      <c r="CE27" s="16">
        <v>6</v>
      </c>
      <c r="CF27" s="16">
        <v>6</v>
      </c>
      <c r="CG27" s="22">
        <v>12385</v>
      </c>
      <c r="CH27" s="22">
        <v>12385</v>
      </c>
      <c r="CI27" s="17">
        <f t="shared" si="0"/>
        <v>100</v>
      </c>
      <c r="CJ27" s="22">
        <v>13314</v>
      </c>
      <c r="CK27" s="22">
        <v>12888</v>
      </c>
      <c r="CL27" s="17">
        <f t="shared" si="21"/>
        <v>96.800360522757998</v>
      </c>
      <c r="CM27" s="51">
        <v>6</v>
      </c>
      <c r="CN27" s="45">
        <v>6</v>
      </c>
      <c r="CO27" s="21">
        <v>12385</v>
      </c>
      <c r="CP27" s="21">
        <v>12257</v>
      </c>
      <c r="CQ27" s="17">
        <f t="shared" si="41"/>
        <v>98.966491723859505</v>
      </c>
      <c r="CR27" s="21">
        <v>12723</v>
      </c>
      <c r="CS27" s="21">
        <v>12542</v>
      </c>
      <c r="CT27" s="17">
        <f t="shared" si="22"/>
        <v>98.57737954884854</v>
      </c>
      <c r="CU27" s="51">
        <v>6</v>
      </c>
      <c r="CV27" s="45">
        <v>6</v>
      </c>
      <c r="CW27" s="21">
        <v>13530</v>
      </c>
      <c r="CX27" s="21">
        <v>13530</v>
      </c>
      <c r="CY27" s="17">
        <f t="shared" si="42"/>
        <v>100</v>
      </c>
      <c r="CZ27" s="21">
        <v>12385</v>
      </c>
      <c r="DA27" s="21">
        <v>12359</v>
      </c>
      <c r="DB27" s="17">
        <f t="shared" si="23"/>
        <v>99.790068631408957</v>
      </c>
      <c r="DC27" s="52">
        <v>6</v>
      </c>
      <c r="DD27" s="45">
        <v>6</v>
      </c>
      <c r="DE27" s="19">
        <v>13944</v>
      </c>
      <c r="DF27" s="19">
        <v>13894</v>
      </c>
      <c r="DG27" s="8">
        <f t="shared" si="39"/>
        <v>99.641422834193918</v>
      </c>
      <c r="DH27" s="19">
        <v>13651</v>
      </c>
      <c r="DI27" s="19">
        <v>12699</v>
      </c>
      <c r="DJ27" s="8">
        <f t="shared" si="24"/>
        <v>93.02615193026152</v>
      </c>
      <c r="DK27" s="49">
        <v>6</v>
      </c>
      <c r="DL27" s="45">
        <v>7</v>
      </c>
      <c r="DM27" s="19">
        <v>13220</v>
      </c>
      <c r="DN27" s="19">
        <v>12746</v>
      </c>
      <c r="DO27" s="8">
        <f>DN27*100/DM27</f>
        <v>96.414523449319219</v>
      </c>
      <c r="DP27" s="19">
        <v>12889</v>
      </c>
      <c r="DQ27" s="19">
        <v>7942</v>
      </c>
      <c r="DR27" s="8">
        <f t="shared" si="25"/>
        <v>61.618434323842038</v>
      </c>
      <c r="DS27" s="52">
        <v>7</v>
      </c>
      <c r="DT27" s="45">
        <v>7</v>
      </c>
      <c r="DU27" s="11">
        <v>15097</v>
      </c>
      <c r="DV27" s="11">
        <v>15049</v>
      </c>
      <c r="DW27" s="8">
        <f t="shared" si="43"/>
        <v>99.682056037623369</v>
      </c>
      <c r="DX27" s="11">
        <v>14208</v>
      </c>
      <c r="DY27" s="11">
        <v>13995</v>
      </c>
      <c r="DZ27" s="8">
        <f t="shared" si="26"/>
        <v>98.500844594594597</v>
      </c>
      <c r="EA27" s="51">
        <v>7</v>
      </c>
      <c r="EB27" s="45">
        <v>7</v>
      </c>
      <c r="EC27" s="18">
        <v>15600</v>
      </c>
      <c r="ED27" s="18">
        <v>15265</v>
      </c>
      <c r="EE27" s="17">
        <f t="shared" si="44"/>
        <v>97.852564102564102</v>
      </c>
      <c r="EF27" s="18">
        <v>14979</v>
      </c>
      <c r="EG27" s="18">
        <v>14640</v>
      </c>
      <c r="EH27" s="15">
        <f t="shared" si="27"/>
        <v>97.73683156418987</v>
      </c>
      <c r="EI27" s="52">
        <v>7</v>
      </c>
      <c r="EJ27" s="45">
        <v>7</v>
      </c>
      <c r="EK27" s="11">
        <v>16080</v>
      </c>
      <c r="EL27" s="11">
        <v>14924</v>
      </c>
      <c r="EM27" s="8">
        <f t="shared" si="6"/>
        <v>92.810945273631845</v>
      </c>
      <c r="EN27" s="11">
        <v>15800</v>
      </c>
      <c r="EO27" s="11">
        <v>14897</v>
      </c>
      <c r="EP27" s="8">
        <f t="shared" si="28"/>
        <v>94.284810126582272</v>
      </c>
      <c r="EQ27" s="47">
        <v>7</v>
      </c>
      <c r="ER27" s="45">
        <v>7</v>
      </c>
      <c r="ES27" s="4">
        <v>16760</v>
      </c>
      <c r="ET27" s="4">
        <v>16064</v>
      </c>
      <c r="EU27" s="8">
        <f t="shared" si="7"/>
        <v>95.847255369928405</v>
      </c>
      <c r="EV27" s="4">
        <v>16650</v>
      </c>
      <c r="EW27" s="4">
        <v>16270</v>
      </c>
      <c r="EX27" s="8">
        <f t="shared" si="45"/>
        <v>97.717717717717719</v>
      </c>
      <c r="EY27" s="3">
        <v>7</v>
      </c>
      <c r="EZ27" s="45">
        <v>7</v>
      </c>
      <c r="FA27" s="4">
        <v>16450</v>
      </c>
      <c r="FB27" s="4">
        <v>15784</v>
      </c>
      <c r="FC27" s="8">
        <v>95.951367781155014</v>
      </c>
      <c r="FD27" s="4">
        <v>16350</v>
      </c>
      <c r="FE27" s="4">
        <v>15976</v>
      </c>
      <c r="FF27" s="8">
        <f t="shared" si="30"/>
        <v>97.712538226299699</v>
      </c>
    </row>
    <row r="28" spans="1:162" x14ac:dyDescent="0.25">
      <c r="A28" s="1">
        <v>23</v>
      </c>
      <c r="B28" s="5" t="s">
        <v>43</v>
      </c>
      <c r="C28" s="16">
        <v>0</v>
      </c>
      <c r="D28" s="39">
        <v>10</v>
      </c>
      <c r="E28" s="62"/>
      <c r="F28" s="63"/>
      <c r="G28" s="63"/>
      <c r="H28" s="63"/>
      <c r="I28" s="63"/>
      <c r="J28" s="64"/>
      <c r="K28" s="26">
        <v>0</v>
      </c>
      <c r="L28" s="40">
        <v>10</v>
      </c>
      <c r="M28" s="112"/>
      <c r="N28" s="112"/>
      <c r="O28" s="112"/>
      <c r="P28" s="112"/>
      <c r="Q28" s="112"/>
      <c r="R28" s="62"/>
      <c r="S28" s="28">
        <v>0</v>
      </c>
      <c r="T28" s="41">
        <v>10</v>
      </c>
      <c r="U28" s="112"/>
      <c r="V28" s="112"/>
      <c r="W28" s="112" t="e">
        <f t="shared" si="9"/>
        <v>#DIV/0!</v>
      </c>
      <c r="X28" s="112"/>
      <c r="Y28" s="112"/>
      <c r="Z28" s="62" t="e">
        <f t="shared" si="10"/>
        <v>#DIV/0!</v>
      </c>
      <c r="AA28" s="28">
        <v>3</v>
      </c>
      <c r="AB28" s="41">
        <v>10</v>
      </c>
      <c r="AC28" s="22">
        <v>13082</v>
      </c>
      <c r="AD28" s="22">
        <v>9887</v>
      </c>
      <c r="AE28" s="17">
        <f t="shared" si="46"/>
        <v>75.577128879376247</v>
      </c>
      <c r="AF28" s="22">
        <v>1997</v>
      </c>
      <c r="AG28" s="22">
        <v>1251</v>
      </c>
      <c r="AH28" s="17">
        <f t="shared" si="11"/>
        <v>62.643965948923388</v>
      </c>
      <c r="AI28" s="28">
        <v>3</v>
      </c>
      <c r="AJ28" s="41">
        <v>10</v>
      </c>
      <c r="AK28" s="22">
        <v>8097</v>
      </c>
      <c r="AL28" s="22">
        <v>7319</v>
      </c>
      <c r="AM28" s="17">
        <f t="shared" si="48"/>
        <v>90.391503025812028</v>
      </c>
      <c r="AN28" s="22">
        <v>11266</v>
      </c>
      <c r="AO28" s="22">
        <v>10747</v>
      </c>
      <c r="AP28" s="17">
        <f t="shared" si="12"/>
        <v>95.393218533641047</v>
      </c>
      <c r="AQ28" s="28">
        <v>4</v>
      </c>
      <c r="AR28" s="41">
        <v>10</v>
      </c>
      <c r="AS28" s="22">
        <v>16268</v>
      </c>
      <c r="AT28" s="22">
        <v>12335</v>
      </c>
      <c r="AU28" s="17">
        <f>AT28*100/AS28</f>
        <v>75.823702975165972</v>
      </c>
      <c r="AV28" s="22">
        <v>6200</v>
      </c>
      <c r="AW28" s="22">
        <v>5321</v>
      </c>
      <c r="AX28" s="17">
        <f t="shared" si="13"/>
        <v>85.822580645161295</v>
      </c>
      <c r="AY28" s="28">
        <v>5</v>
      </c>
      <c r="AZ28" s="41">
        <v>10</v>
      </c>
      <c r="BA28" s="22">
        <v>14311</v>
      </c>
      <c r="BB28" s="22">
        <v>13153</v>
      </c>
      <c r="BC28" s="17">
        <f t="shared" si="32"/>
        <v>91.90832226958284</v>
      </c>
      <c r="BD28" s="22">
        <v>13187</v>
      </c>
      <c r="BE28" s="22">
        <v>12446</v>
      </c>
      <c r="BF28" s="17">
        <f t="shared" si="14"/>
        <v>94.380829604913927</v>
      </c>
      <c r="BG28" s="25">
        <v>6</v>
      </c>
      <c r="BH28" s="42">
        <v>11</v>
      </c>
      <c r="BI28" s="24">
        <v>9084</v>
      </c>
      <c r="BJ28" s="24">
        <v>8582</v>
      </c>
      <c r="BK28" s="17">
        <f t="shared" si="15"/>
        <v>94.473800088066938</v>
      </c>
      <c r="BL28" s="24">
        <v>12360</v>
      </c>
      <c r="BM28" s="24">
        <v>11953</v>
      </c>
      <c r="BN28" s="17">
        <f t="shared" si="16"/>
        <v>96.707119741100328</v>
      </c>
      <c r="BO28" s="50">
        <v>6</v>
      </c>
      <c r="BP28" s="45">
        <v>11</v>
      </c>
      <c r="BQ28" s="22">
        <v>10879</v>
      </c>
      <c r="BR28" s="22">
        <v>10548</v>
      </c>
      <c r="BS28" s="17">
        <f t="shared" si="47"/>
        <v>96.957440941262988</v>
      </c>
      <c r="BT28" s="22">
        <v>8790</v>
      </c>
      <c r="BU28" s="22">
        <v>8527</v>
      </c>
      <c r="BV28" s="17">
        <f t="shared" si="18"/>
        <v>97.007963594994308</v>
      </c>
      <c r="BW28" s="32">
        <v>6</v>
      </c>
      <c r="BX28" s="45">
        <v>11</v>
      </c>
      <c r="BY28" s="22">
        <v>8859</v>
      </c>
      <c r="BZ28" s="22">
        <v>8109</v>
      </c>
      <c r="CA28" s="17">
        <f t="shared" si="40"/>
        <v>91.534033186589909</v>
      </c>
      <c r="CB28" s="22">
        <v>9435</v>
      </c>
      <c r="CC28" s="22">
        <v>8947</v>
      </c>
      <c r="CD28" s="17">
        <f t="shared" si="20"/>
        <v>94.827768945416011</v>
      </c>
      <c r="CE28" s="16">
        <v>11</v>
      </c>
      <c r="CF28" s="16">
        <v>11</v>
      </c>
      <c r="CG28" s="22">
        <v>9416</v>
      </c>
      <c r="CH28" s="22">
        <v>9009</v>
      </c>
      <c r="CI28" s="17">
        <f t="shared" si="0"/>
        <v>95.677570093457945</v>
      </c>
      <c r="CJ28" s="22">
        <v>8298</v>
      </c>
      <c r="CK28" s="22">
        <v>8066</v>
      </c>
      <c r="CL28" s="17">
        <f t="shared" si="21"/>
        <v>97.20414557724753</v>
      </c>
      <c r="CM28" s="51">
        <v>7</v>
      </c>
      <c r="CN28" s="45">
        <v>11</v>
      </c>
      <c r="CO28" s="21">
        <v>10420</v>
      </c>
      <c r="CP28" s="21">
        <v>9150</v>
      </c>
      <c r="CQ28" s="17">
        <f t="shared" si="41"/>
        <v>87.811900191938577</v>
      </c>
      <c r="CR28" s="21">
        <v>9010</v>
      </c>
      <c r="CS28" s="21">
        <v>8642</v>
      </c>
      <c r="CT28" s="17">
        <f t="shared" si="22"/>
        <v>95.915649278579352</v>
      </c>
      <c r="CU28" s="51">
        <v>7</v>
      </c>
      <c r="CV28" s="45">
        <v>11</v>
      </c>
      <c r="CW28" s="21">
        <v>10803</v>
      </c>
      <c r="CX28" s="21">
        <v>9946</v>
      </c>
      <c r="CY28" s="17">
        <f t="shared" si="42"/>
        <v>92.067018420809035</v>
      </c>
      <c r="CZ28" s="21">
        <v>9280</v>
      </c>
      <c r="DA28" s="21">
        <v>8889</v>
      </c>
      <c r="DB28" s="17">
        <f t="shared" si="23"/>
        <v>95.786637931034477</v>
      </c>
      <c r="DC28" s="52">
        <v>6</v>
      </c>
      <c r="DD28" s="45">
        <v>11</v>
      </c>
      <c r="DE28" s="19">
        <v>10678</v>
      </c>
      <c r="DF28" s="19">
        <v>9668</v>
      </c>
      <c r="DG28" s="8">
        <f t="shared" si="39"/>
        <v>90.541299868889311</v>
      </c>
      <c r="DH28" s="19">
        <v>9791</v>
      </c>
      <c r="DI28" s="19">
        <v>9229</v>
      </c>
      <c r="DJ28" s="8">
        <f t="shared" si="24"/>
        <v>94.260034725768563</v>
      </c>
      <c r="DK28" s="49">
        <v>6</v>
      </c>
      <c r="DL28" s="45">
        <v>11</v>
      </c>
      <c r="DM28" s="19">
        <v>12211</v>
      </c>
      <c r="DN28" s="19">
        <v>11661</v>
      </c>
      <c r="DO28" s="8">
        <f>DN28*100/DM28</f>
        <v>95.495864384571291</v>
      </c>
      <c r="DP28" s="19">
        <v>9823</v>
      </c>
      <c r="DQ28" s="19">
        <v>9559</v>
      </c>
      <c r="DR28" s="8">
        <f t="shared" si="25"/>
        <v>97.312430011198202</v>
      </c>
      <c r="DS28" s="52">
        <v>9</v>
      </c>
      <c r="DT28" s="45">
        <v>11</v>
      </c>
      <c r="DU28" s="11">
        <v>21036</v>
      </c>
      <c r="DV28" s="11">
        <v>20161</v>
      </c>
      <c r="DW28" s="8">
        <f t="shared" si="43"/>
        <v>95.840463966533562</v>
      </c>
      <c r="DX28" s="11">
        <v>11021</v>
      </c>
      <c r="DY28" s="11">
        <v>10757</v>
      </c>
      <c r="DZ28" s="8">
        <f t="shared" si="26"/>
        <v>97.604573087741585</v>
      </c>
      <c r="EA28" s="51">
        <v>9</v>
      </c>
      <c r="EB28" s="45">
        <v>11</v>
      </c>
      <c r="EC28" s="18">
        <v>15842</v>
      </c>
      <c r="ED28" s="18">
        <v>12823</v>
      </c>
      <c r="EE28" s="17">
        <f t="shared" si="44"/>
        <v>80.943062744602955</v>
      </c>
      <c r="EF28" s="18">
        <v>19247</v>
      </c>
      <c r="EG28" s="18">
        <v>18047</v>
      </c>
      <c r="EH28" s="15">
        <f t="shared" si="27"/>
        <v>93.765262118771759</v>
      </c>
      <c r="EI28" s="52">
        <v>11</v>
      </c>
      <c r="EJ28" s="45">
        <v>11</v>
      </c>
      <c r="EK28" s="11">
        <v>26430</v>
      </c>
      <c r="EL28" s="11">
        <v>25210</v>
      </c>
      <c r="EM28" s="8">
        <f t="shared" si="6"/>
        <v>95.384033295497545</v>
      </c>
      <c r="EN28" s="11">
        <v>13186</v>
      </c>
      <c r="EO28" s="11">
        <v>12739</v>
      </c>
      <c r="EP28" s="8">
        <f t="shared" si="28"/>
        <v>96.610040952525409</v>
      </c>
      <c r="EQ28" s="47">
        <v>11</v>
      </c>
      <c r="ER28" s="45">
        <v>11</v>
      </c>
      <c r="ES28" s="4">
        <v>24422</v>
      </c>
      <c r="ET28" s="4">
        <v>23016</v>
      </c>
      <c r="EU28" s="8">
        <f t="shared" si="7"/>
        <v>94.242895749733847</v>
      </c>
      <c r="EV28" s="4">
        <v>24136</v>
      </c>
      <c r="EW28" s="4">
        <v>23453</v>
      </c>
      <c r="EX28" s="8">
        <f t="shared" si="45"/>
        <v>97.170202187603579</v>
      </c>
      <c r="EY28" s="3">
        <v>11</v>
      </c>
      <c r="EZ28" s="45">
        <v>11</v>
      </c>
      <c r="FA28" s="4">
        <v>18388</v>
      </c>
      <c r="FB28" s="4">
        <v>17817</v>
      </c>
      <c r="FC28" s="8">
        <v>96.89471394387644</v>
      </c>
      <c r="FD28" s="4">
        <v>22330</v>
      </c>
      <c r="FE28" s="4">
        <v>21694</v>
      </c>
      <c r="FF28" s="8">
        <f t="shared" si="30"/>
        <v>97.15181370353784</v>
      </c>
    </row>
    <row r="29" spans="1:162" x14ac:dyDescent="0.25">
      <c r="A29" s="1">
        <v>24</v>
      </c>
      <c r="B29" s="5" t="s">
        <v>44</v>
      </c>
      <c r="C29" s="16">
        <v>0</v>
      </c>
      <c r="D29" s="39">
        <v>11</v>
      </c>
      <c r="E29" s="62"/>
      <c r="F29" s="63"/>
      <c r="G29" s="63"/>
      <c r="H29" s="63"/>
      <c r="I29" s="63"/>
      <c r="J29" s="64"/>
      <c r="K29" s="26">
        <v>0</v>
      </c>
      <c r="L29" s="40">
        <v>11</v>
      </c>
      <c r="M29" s="112"/>
      <c r="N29" s="112"/>
      <c r="O29" s="112"/>
      <c r="P29" s="112"/>
      <c r="Q29" s="112"/>
      <c r="R29" s="62"/>
      <c r="S29" s="28">
        <v>0</v>
      </c>
      <c r="T29" s="41">
        <v>11</v>
      </c>
      <c r="U29" s="112"/>
      <c r="V29" s="112"/>
      <c r="W29" s="112" t="e">
        <f t="shared" si="9"/>
        <v>#DIV/0!</v>
      </c>
      <c r="X29" s="112"/>
      <c r="Y29" s="112"/>
      <c r="Z29" s="62" t="e">
        <f t="shared" si="10"/>
        <v>#DIV/0!</v>
      </c>
      <c r="AA29" s="28">
        <v>0</v>
      </c>
      <c r="AB29" s="41">
        <v>12</v>
      </c>
      <c r="AC29" s="70"/>
      <c r="AD29" s="71"/>
      <c r="AE29" s="71" t="e">
        <f t="shared" si="46"/>
        <v>#DIV/0!</v>
      </c>
      <c r="AF29" s="71"/>
      <c r="AG29" s="71"/>
      <c r="AH29" s="72" t="e">
        <f t="shared" si="11"/>
        <v>#DIV/0!</v>
      </c>
      <c r="AI29" s="28">
        <v>0</v>
      </c>
      <c r="AJ29" s="41">
        <v>13</v>
      </c>
      <c r="AK29" s="70"/>
      <c r="AL29" s="71"/>
      <c r="AM29" s="71" t="e">
        <f t="shared" si="48"/>
        <v>#DIV/0!</v>
      </c>
      <c r="AN29" s="71"/>
      <c r="AO29" s="71"/>
      <c r="AP29" s="72" t="e">
        <f t="shared" si="12"/>
        <v>#DIV/0!</v>
      </c>
      <c r="AQ29" s="28">
        <v>0</v>
      </c>
      <c r="AR29" s="41">
        <v>13</v>
      </c>
      <c r="AS29" s="70"/>
      <c r="AT29" s="71"/>
      <c r="AU29" s="71" t="e">
        <f>AT29*100/AS29</f>
        <v>#DIV/0!</v>
      </c>
      <c r="AV29" s="71"/>
      <c r="AW29" s="71"/>
      <c r="AX29" s="72" t="e">
        <f t="shared" si="13"/>
        <v>#DIV/0!</v>
      </c>
      <c r="AY29" s="28">
        <v>0</v>
      </c>
      <c r="AZ29" s="41">
        <v>13</v>
      </c>
      <c r="BA29" s="70"/>
      <c r="BB29" s="71"/>
      <c r="BC29" s="71" t="e">
        <f t="shared" si="32"/>
        <v>#DIV/0!</v>
      </c>
      <c r="BD29" s="71"/>
      <c r="BE29" s="71"/>
      <c r="BF29" s="72" t="e">
        <f t="shared" si="14"/>
        <v>#DIV/0!</v>
      </c>
      <c r="BG29" s="25">
        <v>0</v>
      </c>
      <c r="BH29" s="42">
        <v>13</v>
      </c>
      <c r="BI29" s="83"/>
      <c r="BJ29" s="84"/>
      <c r="BK29" s="84" t="e">
        <f t="shared" si="15"/>
        <v>#DIV/0!</v>
      </c>
      <c r="BL29" s="84"/>
      <c r="BM29" s="84"/>
      <c r="BN29" s="85" t="e">
        <f t="shared" si="16"/>
        <v>#DIV/0!</v>
      </c>
      <c r="BO29" s="49">
        <v>0</v>
      </c>
      <c r="BP29" s="45">
        <v>13</v>
      </c>
      <c r="BQ29" s="83"/>
      <c r="BR29" s="84"/>
      <c r="BS29" s="84" t="e">
        <f t="shared" si="47"/>
        <v>#DIV/0!</v>
      </c>
      <c r="BT29" s="84"/>
      <c r="BU29" s="84"/>
      <c r="BV29" s="85" t="e">
        <f t="shared" si="18"/>
        <v>#DIV/0!</v>
      </c>
      <c r="BW29" s="32">
        <v>0</v>
      </c>
      <c r="BX29" s="45">
        <v>13</v>
      </c>
      <c r="BY29" s="62"/>
      <c r="BZ29" s="63"/>
      <c r="CA29" s="63"/>
      <c r="CB29" s="63"/>
      <c r="CC29" s="63"/>
      <c r="CD29" s="64" t="e">
        <f t="shared" si="20"/>
        <v>#DIV/0!</v>
      </c>
      <c r="CE29" s="16">
        <v>0</v>
      </c>
      <c r="CF29" s="16">
        <v>13</v>
      </c>
      <c r="CG29" s="62"/>
      <c r="CH29" s="63"/>
      <c r="CI29" s="63" t="e">
        <f t="shared" si="0"/>
        <v>#DIV/0!</v>
      </c>
      <c r="CJ29" s="63"/>
      <c r="CK29" s="63"/>
      <c r="CL29" s="64" t="e">
        <f t="shared" si="21"/>
        <v>#DIV/0!</v>
      </c>
      <c r="CM29" s="51">
        <v>0</v>
      </c>
      <c r="CN29" s="45">
        <v>13</v>
      </c>
      <c r="CO29" s="62"/>
      <c r="CP29" s="63"/>
      <c r="CQ29" s="63"/>
      <c r="CR29" s="63"/>
      <c r="CS29" s="63"/>
      <c r="CT29" s="64"/>
      <c r="CU29" s="51">
        <v>0</v>
      </c>
      <c r="CV29" s="45">
        <v>13</v>
      </c>
      <c r="CW29" s="62"/>
      <c r="CX29" s="63"/>
      <c r="CY29" s="63"/>
      <c r="CZ29" s="63"/>
      <c r="DA29" s="63"/>
      <c r="DB29" s="64"/>
      <c r="DC29" s="52">
        <v>0</v>
      </c>
      <c r="DD29" s="45">
        <v>13</v>
      </c>
      <c r="DE29" s="98"/>
      <c r="DF29" s="99"/>
      <c r="DG29" s="99" t="e">
        <f t="shared" si="39"/>
        <v>#DIV/0!</v>
      </c>
      <c r="DH29" s="99"/>
      <c r="DI29" s="99"/>
      <c r="DJ29" s="100" t="e">
        <f t="shared" si="24"/>
        <v>#DIV/0!</v>
      </c>
      <c r="DK29" s="49">
        <v>0</v>
      </c>
      <c r="DL29" s="45">
        <v>13</v>
      </c>
      <c r="DM29" s="95"/>
      <c r="DN29" s="96"/>
      <c r="DO29" s="96"/>
      <c r="DP29" s="96"/>
      <c r="DQ29" s="96"/>
      <c r="DR29" s="97"/>
      <c r="DS29" s="52">
        <v>0</v>
      </c>
      <c r="DT29" s="45">
        <v>13</v>
      </c>
      <c r="DU29" s="95"/>
      <c r="DV29" s="96"/>
      <c r="DW29" s="96"/>
      <c r="DX29" s="96"/>
      <c r="DY29" s="96"/>
      <c r="DZ29" s="97"/>
      <c r="EA29" s="51">
        <v>0</v>
      </c>
      <c r="EB29" s="45">
        <v>13</v>
      </c>
      <c r="EC29" s="80"/>
      <c r="ED29" s="81"/>
      <c r="EE29" s="81"/>
      <c r="EF29" s="81"/>
      <c r="EG29" s="81"/>
      <c r="EH29" s="82"/>
      <c r="EI29" s="52">
        <v>0</v>
      </c>
      <c r="EJ29" s="45">
        <v>13</v>
      </c>
      <c r="EK29" s="76"/>
      <c r="EL29" s="76"/>
      <c r="EM29" s="76"/>
      <c r="EN29" s="76"/>
      <c r="EO29" s="76"/>
      <c r="EP29" s="76"/>
      <c r="EQ29" s="47">
        <v>13</v>
      </c>
      <c r="ER29" s="45">
        <v>13</v>
      </c>
      <c r="ES29" s="4">
        <v>33478</v>
      </c>
      <c r="ET29" s="4">
        <v>32200</v>
      </c>
      <c r="EU29" s="8">
        <f t="shared" si="7"/>
        <v>96.182567656371347</v>
      </c>
      <c r="EV29" s="9"/>
      <c r="EW29" s="9"/>
      <c r="EX29" s="10"/>
      <c r="EY29" s="3">
        <v>13</v>
      </c>
      <c r="EZ29" s="45">
        <v>13</v>
      </c>
      <c r="FA29" s="4">
        <v>11204</v>
      </c>
      <c r="FB29" s="4">
        <v>10000</v>
      </c>
      <c r="FC29" s="8">
        <v>89.253837915030346</v>
      </c>
      <c r="FD29" s="4">
        <v>31925</v>
      </c>
      <c r="FE29" s="4">
        <v>30487</v>
      </c>
      <c r="FF29" s="8">
        <f t="shared" si="30"/>
        <v>95.495693030540323</v>
      </c>
    </row>
    <row r="30" spans="1:162" x14ac:dyDescent="0.25">
      <c r="A30" s="1">
        <v>25</v>
      </c>
      <c r="B30" s="5" t="s">
        <v>45</v>
      </c>
      <c r="C30" s="16">
        <v>0</v>
      </c>
      <c r="D30" s="39">
        <v>9</v>
      </c>
      <c r="E30" s="62"/>
      <c r="F30" s="63"/>
      <c r="G30" s="63"/>
      <c r="H30" s="63"/>
      <c r="I30" s="63"/>
      <c r="J30" s="64"/>
      <c r="K30" s="26">
        <v>0</v>
      </c>
      <c r="L30" s="40">
        <v>9</v>
      </c>
      <c r="M30" s="112"/>
      <c r="N30" s="112"/>
      <c r="O30" s="112"/>
      <c r="P30" s="112"/>
      <c r="Q30" s="112"/>
      <c r="R30" s="62"/>
      <c r="S30" s="28">
        <v>0</v>
      </c>
      <c r="T30" s="41">
        <v>9</v>
      </c>
      <c r="U30" s="112"/>
      <c r="V30" s="112"/>
      <c r="W30" s="112" t="e">
        <f t="shared" si="9"/>
        <v>#DIV/0!</v>
      </c>
      <c r="X30" s="112"/>
      <c r="Y30" s="112"/>
      <c r="Z30" s="62" t="e">
        <f t="shared" si="10"/>
        <v>#DIV/0!</v>
      </c>
      <c r="AA30" s="28">
        <v>1</v>
      </c>
      <c r="AB30" s="41">
        <v>9</v>
      </c>
      <c r="AC30" s="22">
        <v>12610</v>
      </c>
      <c r="AD30" s="22">
        <v>12450</v>
      </c>
      <c r="AE30" s="17">
        <f t="shared" si="46"/>
        <v>98.731165741475024</v>
      </c>
      <c r="AF30" s="70"/>
      <c r="AG30" s="71"/>
      <c r="AH30" s="72"/>
      <c r="AI30" s="28">
        <v>1</v>
      </c>
      <c r="AJ30" s="41">
        <v>9</v>
      </c>
      <c r="AK30" s="22">
        <v>12610</v>
      </c>
      <c r="AL30" s="22">
        <v>12450</v>
      </c>
      <c r="AM30" s="17">
        <f t="shared" si="48"/>
        <v>98.731165741475024</v>
      </c>
      <c r="AN30" s="22">
        <v>165</v>
      </c>
      <c r="AO30" s="22">
        <v>65</v>
      </c>
      <c r="AP30" s="17">
        <f t="shared" si="12"/>
        <v>39.393939393939391</v>
      </c>
      <c r="AQ30" s="28">
        <v>1</v>
      </c>
      <c r="AR30" s="41">
        <v>9</v>
      </c>
      <c r="AS30" s="22">
        <v>4136</v>
      </c>
      <c r="AT30" s="22">
        <v>3829</v>
      </c>
      <c r="AU30" s="17">
        <f>AT30*100/AS30</f>
        <v>92.57736943907156</v>
      </c>
      <c r="AV30" s="70"/>
      <c r="AW30" s="71"/>
      <c r="AX30" s="72"/>
      <c r="AY30" s="28">
        <v>2</v>
      </c>
      <c r="AZ30" s="41">
        <v>9</v>
      </c>
      <c r="BA30" s="22">
        <v>3100</v>
      </c>
      <c r="BB30" s="22">
        <v>2867</v>
      </c>
      <c r="BC30" s="17">
        <f t="shared" si="32"/>
        <v>92.483870967741936</v>
      </c>
      <c r="BD30" s="22">
        <v>3829</v>
      </c>
      <c r="BE30" s="22">
        <v>3741</v>
      </c>
      <c r="BF30" s="17">
        <f t="shared" si="14"/>
        <v>97.701749804126408</v>
      </c>
      <c r="BG30" s="25">
        <v>2</v>
      </c>
      <c r="BH30" s="42">
        <v>9</v>
      </c>
      <c r="BI30" s="24">
        <v>3138</v>
      </c>
      <c r="BJ30" s="24">
        <v>2943</v>
      </c>
      <c r="BK30" s="17">
        <f t="shared" si="15"/>
        <v>93.785850860420652</v>
      </c>
      <c r="BL30" s="24">
        <v>3015</v>
      </c>
      <c r="BM30" s="24">
        <v>2786</v>
      </c>
      <c r="BN30" s="17">
        <f t="shared" si="16"/>
        <v>92.404643449419567</v>
      </c>
      <c r="BO30" s="50">
        <v>2</v>
      </c>
      <c r="BP30" s="45">
        <v>9</v>
      </c>
      <c r="BQ30" s="22">
        <v>2497</v>
      </c>
      <c r="BR30" s="22">
        <v>2286</v>
      </c>
      <c r="BS30" s="17">
        <f t="shared" si="47"/>
        <v>91.549859831798159</v>
      </c>
      <c r="BT30" s="22">
        <v>2943</v>
      </c>
      <c r="BU30" s="22">
        <v>2721</v>
      </c>
      <c r="BV30" s="17">
        <f t="shared" si="18"/>
        <v>92.45667686034659</v>
      </c>
      <c r="BW30" s="32">
        <v>4</v>
      </c>
      <c r="BX30" s="45">
        <v>9</v>
      </c>
      <c r="BY30" s="22">
        <v>9336</v>
      </c>
      <c r="BZ30" s="22">
        <v>8997</v>
      </c>
      <c r="CA30" s="17">
        <f>BZ30*100/BY30</f>
        <v>96.368894601542422</v>
      </c>
      <c r="CB30" s="22">
        <v>3138</v>
      </c>
      <c r="CC30" s="22">
        <v>2769</v>
      </c>
      <c r="CD30" s="17">
        <f t="shared" si="20"/>
        <v>88.24091778202677</v>
      </c>
      <c r="CE30" s="16">
        <v>9</v>
      </c>
      <c r="CF30" s="16">
        <v>9</v>
      </c>
      <c r="CG30" s="22">
        <v>35266</v>
      </c>
      <c r="CH30" s="22">
        <v>30153</v>
      </c>
      <c r="CI30" s="17">
        <f t="shared" si="0"/>
        <v>85.501616287642491</v>
      </c>
      <c r="CJ30" s="22">
        <v>8997</v>
      </c>
      <c r="CK30" s="22">
        <v>8575</v>
      </c>
      <c r="CL30" s="17">
        <f t="shared" si="21"/>
        <v>95.30954762698677</v>
      </c>
      <c r="CM30" s="51">
        <v>9</v>
      </c>
      <c r="CN30" s="45">
        <v>9</v>
      </c>
      <c r="CO30" s="21">
        <v>14693</v>
      </c>
      <c r="CP30" s="21">
        <v>13534</v>
      </c>
      <c r="CQ30" s="17">
        <f>CP30*100/CO30</f>
        <v>92.111890015653714</v>
      </c>
      <c r="CR30" s="21">
        <v>30739</v>
      </c>
      <c r="CS30" s="21">
        <v>28138</v>
      </c>
      <c r="CT30" s="17">
        <f t="shared" si="22"/>
        <v>91.538436513874885</v>
      </c>
      <c r="CU30" s="51">
        <v>9</v>
      </c>
      <c r="CV30" s="45">
        <v>9</v>
      </c>
      <c r="CW30" s="21">
        <v>13960</v>
      </c>
      <c r="CX30" s="21">
        <v>13336</v>
      </c>
      <c r="CY30" s="17">
        <f>CX30*100/CW30</f>
        <v>95.530085959885383</v>
      </c>
      <c r="CZ30" s="21">
        <v>12869</v>
      </c>
      <c r="DA30" s="21">
        <v>12803</v>
      </c>
      <c r="DB30" s="17">
        <f t="shared" si="23"/>
        <v>99.487139637889499</v>
      </c>
      <c r="DC30" s="52">
        <v>9</v>
      </c>
      <c r="DD30" s="45">
        <v>9</v>
      </c>
      <c r="DE30" s="19">
        <v>13960</v>
      </c>
      <c r="DF30" s="19">
        <v>13777</v>
      </c>
      <c r="DG30" s="8">
        <f t="shared" si="39"/>
        <v>98.689111747851001</v>
      </c>
      <c r="DH30" s="19">
        <v>13664</v>
      </c>
      <c r="DI30" s="19">
        <v>13206</v>
      </c>
      <c r="DJ30" s="8">
        <f t="shared" si="24"/>
        <v>96.648126463700237</v>
      </c>
      <c r="DK30" s="49">
        <v>9</v>
      </c>
      <c r="DL30" s="45">
        <v>9</v>
      </c>
      <c r="DM30" s="19">
        <v>15561</v>
      </c>
      <c r="DN30" s="19">
        <v>13953</v>
      </c>
      <c r="DO30" s="8">
        <f>DN30*100/DM30</f>
        <v>89.666473877000186</v>
      </c>
      <c r="DP30" s="19">
        <v>14181</v>
      </c>
      <c r="DQ30" s="19">
        <v>12579</v>
      </c>
      <c r="DR30" s="8">
        <f t="shared" si="25"/>
        <v>88.703194415062413</v>
      </c>
      <c r="DS30" s="52">
        <v>9</v>
      </c>
      <c r="DT30" s="45">
        <v>9</v>
      </c>
      <c r="DU30" s="11">
        <v>16691</v>
      </c>
      <c r="DV30" s="11">
        <v>14738</v>
      </c>
      <c r="DW30" s="8">
        <f>DV30*100/DU30</f>
        <v>88.299083338326042</v>
      </c>
      <c r="DX30" s="11">
        <v>14095</v>
      </c>
      <c r="DY30" s="11">
        <v>12865</v>
      </c>
      <c r="DZ30" s="8">
        <f t="shared" si="26"/>
        <v>91.273501241575033</v>
      </c>
      <c r="EA30" s="51">
        <v>9</v>
      </c>
      <c r="EB30" s="45">
        <v>9</v>
      </c>
      <c r="EC30" s="18">
        <v>15025</v>
      </c>
      <c r="ED30" s="18">
        <v>13796</v>
      </c>
      <c r="EE30" s="17">
        <f>ED30*100/EC30</f>
        <v>91.82029950083195</v>
      </c>
      <c r="EF30" s="18">
        <v>14674</v>
      </c>
      <c r="EG30" s="18">
        <v>14164</v>
      </c>
      <c r="EH30" s="15">
        <f t="shared" si="27"/>
        <v>96.524465040207176</v>
      </c>
      <c r="EI30" s="52">
        <v>9</v>
      </c>
      <c r="EJ30" s="45">
        <v>9</v>
      </c>
      <c r="EK30" s="12">
        <v>18490</v>
      </c>
      <c r="EL30" s="11">
        <v>17887</v>
      </c>
      <c r="EM30" s="8">
        <f>EL30*100/EK30</f>
        <v>96.738777717685238</v>
      </c>
      <c r="EN30" s="13">
        <v>13328</v>
      </c>
      <c r="EO30" s="11">
        <v>12182</v>
      </c>
      <c r="EP30" s="8">
        <f t="shared" si="28"/>
        <v>91.401560624249697</v>
      </c>
      <c r="EQ30" s="47">
        <v>9</v>
      </c>
      <c r="ER30" s="45">
        <v>9</v>
      </c>
      <c r="ES30" s="4">
        <v>20900</v>
      </c>
      <c r="ET30" s="4">
        <v>20837</v>
      </c>
      <c r="EU30" s="8">
        <f t="shared" si="7"/>
        <v>99.698564593301441</v>
      </c>
      <c r="EV30" s="4">
        <v>18611</v>
      </c>
      <c r="EW30" s="4">
        <v>17422</v>
      </c>
      <c r="EX30" s="8">
        <f t="shared" si="45"/>
        <v>93.611305142120258</v>
      </c>
      <c r="EY30" s="3">
        <v>9</v>
      </c>
      <c r="EZ30" s="45">
        <v>9</v>
      </c>
      <c r="FA30" s="4">
        <v>16563</v>
      </c>
      <c r="FB30" s="4">
        <v>15977</v>
      </c>
      <c r="FC30" s="8">
        <v>96.461993600193196</v>
      </c>
      <c r="FD30" s="4">
        <v>19674</v>
      </c>
      <c r="FE30" s="4">
        <v>19096</v>
      </c>
      <c r="FF30" s="8">
        <f t="shared" si="30"/>
        <v>97.062112432652228</v>
      </c>
    </row>
    <row r="31" spans="1:162" x14ac:dyDescent="0.25">
      <c r="A31" s="1">
        <v>26</v>
      </c>
      <c r="B31" s="5" t="s">
        <v>46</v>
      </c>
      <c r="C31" s="16">
        <v>0</v>
      </c>
      <c r="D31" s="39">
        <v>10</v>
      </c>
      <c r="E31" s="62"/>
      <c r="F31" s="63"/>
      <c r="G31" s="63"/>
      <c r="H31" s="63"/>
      <c r="I31" s="63"/>
      <c r="J31" s="64"/>
      <c r="K31" s="26">
        <v>0</v>
      </c>
      <c r="L31" s="40">
        <v>10</v>
      </c>
      <c r="M31" s="112"/>
      <c r="N31" s="112"/>
      <c r="O31" s="112"/>
      <c r="P31" s="112"/>
      <c r="Q31" s="112"/>
      <c r="R31" s="62"/>
      <c r="S31" s="28">
        <v>0</v>
      </c>
      <c r="T31" s="41">
        <v>10</v>
      </c>
      <c r="U31" s="112"/>
      <c r="V31" s="112"/>
      <c r="W31" s="112" t="e">
        <f t="shared" si="9"/>
        <v>#DIV/0!</v>
      </c>
      <c r="X31" s="112"/>
      <c r="Y31" s="112"/>
      <c r="Z31" s="62" t="e">
        <f t="shared" si="10"/>
        <v>#DIV/0!</v>
      </c>
      <c r="AA31" s="28">
        <v>0</v>
      </c>
      <c r="AB31" s="41">
        <v>11</v>
      </c>
      <c r="AC31" s="70"/>
      <c r="AD31" s="71"/>
      <c r="AE31" s="71" t="e">
        <f t="shared" si="46"/>
        <v>#DIV/0!</v>
      </c>
      <c r="AF31" s="71"/>
      <c r="AG31" s="71"/>
      <c r="AH31" s="72" t="e">
        <f t="shared" si="11"/>
        <v>#DIV/0!</v>
      </c>
      <c r="AI31" s="28">
        <v>0</v>
      </c>
      <c r="AJ31" s="41">
        <v>11</v>
      </c>
      <c r="AK31" s="70"/>
      <c r="AL31" s="71"/>
      <c r="AM31" s="71" t="e">
        <f t="shared" si="48"/>
        <v>#DIV/0!</v>
      </c>
      <c r="AN31" s="71"/>
      <c r="AO31" s="71"/>
      <c r="AP31" s="72" t="e">
        <f t="shared" si="12"/>
        <v>#DIV/0!</v>
      </c>
      <c r="AQ31" s="28">
        <v>0</v>
      </c>
      <c r="AR31" s="41">
        <v>10</v>
      </c>
      <c r="AS31" s="70"/>
      <c r="AT31" s="71"/>
      <c r="AU31" s="71" t="e">
        <f>AT31*100/AS31</f>
        <v>#DIV/0!</v>
      </c>
      <c r="AV31" s="71"/>
      <c r="AW31" s="71"/>
      <c r="AX31" s="72" t="e">
        <f t="shared" si="13"/>
        <v>#DIV/0!</v>
      </c>
      <c r="AY31" s="28">
        <v>0</v>
      </c>
      <c r="AZ31" s="41">
        <v>10</v>
      </c>
      <c r="BA31" s="70"/>
      <c r="BB31" s="71"/>
      <c r="BC31" s="71" t="e">
        <f t="shared" si="32"/>
        <v>#DIV/0!</v>
      </c>
      <c r="BD31" s="71"/>
      <c r="BE31" s="71"/>
      <c r="BF31" s="72" t="e">
        <f t="shared" si="14"/>
        <v>#DIV/0!</v>
      </c>
      <c r="BG31" s="25">
        <v>0</v>
      </c>
      <c r="BH31" s="42">
        <v>9</v>
      </c>
      <c r="BI31" s="83"/>
      <c r="BJ31" s="84"/>
      <c r="BK31" s="84" t="e">
        <f t="shared" si="15"/>
        <v>#DIV/0!</v>
      </c>
      <c r="BL31" s="84"/>
      <c r="BM31" s="84"/>
      <c r="BN31" s="85" t="e">
        <f t="shared" si="16"/>
        <v>#DIV/0!</v>
      </c>
      <c r="BO31" s="49">
        <v>0</v>
      </c>
      <c r="BP31" s="45">
        <v>9</v>
      </c>
      <c r="BQ31" s="83"/>
      <c r="BR31" s="84"/>
      <c r="BS31" s="84" t="e">
        <f t="shared" si="47"/>
        <v>#DIV/0!</v>
      </c>
      <c r="BT31" s="84"/>
      <c r="BU31" s="84"/>
      <c r="BV31" s="85" t="e">
        <f t="shared" si="18"/>
        <v>#DIV/0!</v>
      </c>
      <c r="BW31" s="32">
        <v>0</v>
      </c>
      <c r="BX31" s="45">
        <v>9</v>
      </c>
      <c r="BY31" s="62"/>
      <c r="BZ31" s="63"/>
      <c r="CA31" s="63"/>
      <c r="CB31" s="63"/>
      <c r="CC31" s="63"/>
      <c r="CD31" s="64" t="e">
        <f t="shared" si="20"/>
        <v>#DIV/0!</v>
      </c>
      <c r="CE31" s="16">
        <v>0</v>
      </c>
      <c r="CF31" s="16">
        <v>9</v>
      </c>
      <c r="CG31" s="62"/>
      <c r="CH31" s="63"/>
      <c r="CI31" s="63" t="e">
        <f t="shared" si="0"/>
        <v>#DIV/0!</v>
      </c>
      <c r="CJ31" s="63"/>
      <c r="CK31" s="63"/>
      <c r="CL31" s="64" t="e">
        <f t="shared" si="21"/>
        <v>#DIV/0!</v>
      </c>
      <c r="CM31" s="51">
        <v>0</v>
      </c>
      <c r="CN31" s="45">
        <v>9</v>
      </c>
      <c r="CO31" s="62"/>
      <c r="CP31" s="63"/>
      <c r="CQ31" s="63"/>
      <c r="CR31" s="63"/>
      <c r="CS31" s="63"/>
      <c r="CT31" s="64"/>
      <c r="CU31" s="51">
        <v>0</v>
      </c>
      <c r="CV31" s="45">
        <v>9</v>
      </c>
      <c r="CW31" s="62"/>
      <c r="CX31" s="63"/>
      <c r="CY31" s="63"/>
      <c r="CZ31" s="63"/>
      <c r="DA31" s="63"/>
      <c r="DB31" s="64"/>
      <c r="DC31" s="52">
        <v>4</v>
      </c>
      <c r="DD31" s="45">
        <v>9</v>
      </c>
      <c r="DE31" s="19">
        <v>28699</v>
      </c>
      <c r="DF31" s="19">
        <v>24601</v>
      </c>
      <c r="DG31" s="8">
        <f t="shared" si="39"/>
        <v>85.720756820795145</v>
      </c>
      <c r="DH31" s="77"/>
      <c r="DI31" s="78"/>
      <c r="DJ31" s="79"/>
      <c r="DK31" s="49">
        <v>9</v>
      </c>
      <c r="DL31" s="45">
        <v>9</v>
      </c>
      <c r="DM31" s="19">
        <v>34597</v>
      </c>
      <c r="DN31" s="19">
        <v>31198</v>
      </c>
      <c r="DO31" s="8">
        <f>DN31*100/DM31</f>
        <v>90.175448738329919</v>
      </c>
      <c r="DP31" s="19">
        <v>25750</v>
      </c>
      <c r="DQ31" s="19">
        <v>23814</v>
      </c>
      <c r="DR31" s="8">
        <f t="shared" si="25"/>
        <v>92.481553398058253</v>
      </c>
      <c r="DS31" s="52">
        <v>9</v>
      </c>
      <c r="DT31" s="45">
        <v>9</v>
      </c>
      <c r="DU31" s="11">
        <v>15035</v>
      </c>
      <c r="DV31" s="11">
        <v>13872</v>
      </c>
      <c r="DW31" s="8">
        <f>DV31*100/DU31</f>
        <v>92.264715663451952</v>
      </c>
      <c r="DX31" s="11">
        <v>31224</v>
      </c>
      <c r="DY31" s="11">
        <v>30083</v>
      </c>
      <c r="DZ31" s="8">
        <f t="shared" si="26"/>
        <v>96.345759672047137</v>
      </c>
      <c r="EA31" s="51">
        <v>9</v>
      </c>
      <c r="EB31" s="45">
        <v>9</v>
      </c>
      <c r="EC31" s="18">
        <v>14140</v>
      </c>
      <c r="ED31" s="18">
        <v>12524</v>
      </c>
      <c r="EE31" s="17">
        <f>ED31*100/EC31</f>
        <v>88.571428571428569</v>
      </c>
      <c r="EF31" s="18">
        <v>13671</v>
      </c>
      <c r="EG31" s="18">
        <v>11899</v>
      </c>
      <c r="EH31" s="15">
        <f t="shared" si="27"/>
        <v>87.038256162680128</v>
      </c>
      <c r="EI31" s="52">
        <v>9</v>
      </c>
      <c r="EJ31" s="45">
        <v>9</v>
      </c>
      <c r="EK31" s="11">
        <v>16555</v>
      </c>
      <c r="EL31" s="11">
        <v>15532</v>
      </c>
      <c r="EM31" s="8">
        <f>EL31*100/EK31</f>
        <v>93.820598006644516</v>
      </c>
      <c r="EN31" s="11">
        <v>12702</v>
      </c>
      <c r="EO31" s="11">
        <v>11953</v>
      </c>
      <c r="EP31" s="8">
        <f t="shared" si="28"/>
        <v>94.103290820343247</v>
      </c>
      <c r="EQ31" s="47">
        <v>9</v>
      </c>
      <c r="ER31" s="45">
        <v>9</v>
      </c>
      <c r="ES31" s="4">
        <v>17060</v>
      </c>
      <c r="ET31" s="4">
        <v>16361</v>
      </c>
      <c r="EU31" s="8">
        <f t="shared" si="7"/>
        <v>95.902696365767881</v>
      </c>
      <c r="EV31" s="4">
        <v>14347</v>
      </c>
      <c r="EW31" s="4">
        <v>13860</v>
      </c>
      <c r="EX31" s="8">
        <f t="shared" si="45"/>
        <v>96.605562138426151</v>
      </c>
      <c r="EY31" s="3">
        <v>9</v>
      </c>
      <c r="EZ31" s="45">
        <v>9</v>
      </c>
      <c r="FA31" s="4">
        <v>15351</v>
      </c>
      <c r="FB31" s="4">
        <v>15065</v>
      </c>
      <c r="FC31" s="8">
        <v>98.136929190280767</v>
      </c>
      <c r="FD31" s="4">
        <v>15128</v>
      </c>
      <c r="FE31" s="4">
        <v>14700</v>
      </c>
      <c r="FF31" s="8">
        <f t="shared" si="30"/>
        <v>97.17080909571655</v>
      </c>
    </row>
    <row r="32" spans="1:162" x14ac:dyDescent="0.25">
      <c r="A32" s="1">
        <v>27</v>
      </c>
      <c r="B32" s="5" t="s">
        <v>47</v>
      </c>
      <c r="C32" s="16">
        <v>0</v>
      </c>
      <c r="D32" s="39">
        <v>10</v>
      </c>
      <c r="E32" s="62"/>
      <c r="F32" s="63"/>
      <c r="G32" s="63"/>
      <c r="H32" s="63"/>
      <c r="I32" s="63"/>
      <c r="J32" s="64"/>
      <c r="K32" s="26">
        <v>0</v>
      </c>
      <c r="L32" s="40">
        <v>10</v>
      </c>
      <c r="M32" s="112"/>
      <c r="N32" s="112"/>
      <c r="O32" s="112"/>
      <c r="P32" s="112"/>
      <c r="Q32" s="112"/>
      <c r="R32" s="62"/>
      <c r="S32" s="28">
        <v>0</v>
      </c>
      <c r="T32" s="41">
        <v>10</v>
      </c>
      <c r="U32" s="112"/>
      <c r="V32" s="112"/>
      <c r="W32" s="112" t="e">
        <f t="shared" si="9"/>
        <v>#DIV/0!</v>
      </c>
      <c r="X32" s="112"/>
      <c r="Y32" s="112"/>
      <c r="Z32" s="62" t="e">
        <f t="shared" si="10"/>
        <v>#DIV/0!</v>
      </c>
      <c r="AA32" s="28">
        <v>0</v>
      </c>
      <c r="AB32" s="41">
        <v>10</v>
      </c>
      <c r="AC32" s="70"/>
      <c r="AD32" s="71"/>
      <c r="AE32" s="71" t="e">
        <f t="shared" si="46"/>
        <v>#DIV/0!</v>
      </c>
      <c r="AF32" s="71"/>
      <c r="AG32" s="71"/>
      <c r="AH32" s="72" t="e">
        <f t="shared" si="11"/>
        <v>#DIV/0!</v>
      </c>
      <c r="AI32" s="28">
        <v>1</v>
      </c>
      <c r="AJ32" s="41">
        <v>10</v>
      </c>
      <c r="AK32" s="22">
        <v>10986</v>
      </c>
      <c r="AL32" s="22">
        <v>9967</v>
      </c>
      <c r="AM32" s="17">
        <f t="shared" si="48"/>
        <v>90.724558529036955</v>
      </c>
      <c r="AN32" s="70"/>
      <c r="AO32" s="71"/>
      <c r="AP32" s="72"/>
      <c r="AQ32" s="28">
        <v>1</v>
      </c>
      <c r="AR32" s="41">
        <v>10</v>
      </c>
      <c r="AS32" s="89"/>
      <c r="AT32" s="90"/>
      <c r="AU32" s="91"/>
      <c r="AV32" s="22">
        <v>9967</v>
      </c>
      <c r="AW32" s="22">
        <v>9453</v>
      </c>
      <c r="AX32" s="17">
        <f t="shared" si="13"/>
        <v>94.842981840072241</v>
      </c>
      <c r="AY32" s="28">
        <v>2</v>
      </c>
      <c r="AZ32" s="41">
        <v>10</v>
      </c>
      <c r="BA32" s="22">
        <v>5988</v>
      </c>
      <c r="BB32" s="22">
        <v>4271</v>
      </c>
      <c r="BC32" s="17">
        <f t="shared" si="32"/>
        <v>71.325985303941209</v>
      </c>
      <c r="BD32" s="86"/>
      <c r="BE32" s="87"/>
      <c r="BF32" s="88" t="e">
        <f t="shared" si="14"/>
        <v>#DIV/0!</v>
      </c>
      <c r="BG32" s="25">
        <v>2</v>
      </c>
      <c r="BH32" s="42">
        <v>11</v>
      </c>
      <c r="BI32" s="24">
        <v>5988</v>
      </c>
      <c r="BJ32" s="24">
        <v>3129</v>
      </c>
      <c r="BK32" s="17">
        <f t="shared" si="15"/>
        <v>52.254509018036075</v>
      </c>
      <c r="BL32" s="24">
        <v>7500</v>
      </c>
      <c r="BM32" s="24">
        <v>5525</v>
      </c>
      <c r="BN32" s="17">
        <f t="shared" si="16"/>
        <v>73.666666666666671</v>
      </c>
      <c r="BO32" s="50">
        <v>2</v>
      </c>
      <c r="BP32" s="45">
        <v>11</v>
      </c>
      <c r="BQ32" s="22">
        <v>4500</v>
      </c>
      <c r="BR32" s="22">
        <v>4157</v>
      </c>
      <c r="BS32" s="17">
        <f t="shared" si="47"/>
        <v>92.37777777777778</v>
      </c>
      <c r="BT32" s="22">
        <v>3480</v>
      </c>
      <c r="BU32" s="22">
        <v>3366</v>
      </c>
      <c r="BV32" s="17">
        <f t="shared" si="18"/>
        <v>96.724137931034477</v>
      </c>
      <c r="BW32" s="32">
        <v>3</v>
      </c>
      <c r="BX32" s="45">
        <v>11</v>
      </c>
      <c r="BY32" s="22">
        <v>10200</v>
      </c>
      <c r="BZ32" s="22">
        <v>8107</v>
      </c>
      <c r="CA32" s="17">
        <f t="shared" ref="CA32:CA37" si="49">BZ32*100/BY32</f>
        <v>79.480392156862749</v>
      </c>
      <c r="CB32" s="22">
        <v>4150</v>
      </c>
      <c r="CC32" s="22">
        <v>3682</v>
      </c>
      <c r="CD32" s="17">
        <f t="shared" si="20"/>
        <v>88.722891566265062</v>
      </c>
      <c r="CE32" s="16">
        <v>4</v>
      </c>
      <c r="CF32" s="16">
        <v>11</v>
      </c>
      <c r="CG32" s="22">
        <v>10310</v>
      </c>
      <c r="CH32" s="22">
        <v>9318</v>
      </c>
      <c r="CI32" s="17">
        <f t="shared" si="0"/>
        <v>90.37827352085354</v>
      </c>
      <c r="CJ32" s="22">
        <v>11200</v>
      </c>
      <c r="CK32" s="22">
        <v>10488</v>
      </c>
      <c r="CL32" s="17">
        <f t="shared" si="21"/>
        <v>93.642857142857139</v>
      </c>
      <c r="CM32" s="51">
        <v>4</v>
      </c>
      <c r="CN32" s="45">
        <v>11</v>
      </c>
      <c r="CO32" s="21">
        <v>9170</v>
      </c>
      <c r="CP32" s="21">
        <v>8777</v>
      </c>
      <c r="CQ32" s="17">
        <f>CP32*100/CO32</f>
        <v>95.714285714285708</v>
      </c>
      <c r="CR32" s="21">
        <v>9805</v>
      </c>
      <c r="CS32" s="21">
        <v>9346</v>
      </c>
      <c r="CT32" s="17">
        <f t="shared" si="22"/>
        <v>95.318714941356447</v>
      </c>
      <c r="CU32" s="51">
        <v>4</v>
      </c>
      <c r="CV32" s="45">
        <v>11</v>
      </c>
      <c r="CW32" s="21">
        <v>8270</v>
      </c>
      <c r="CX32" s="21">
        <v>6187</v>
      </c>
      <c r="CY32" s="17">
        <f>CX32*100/CW32</f>
        <v>74.812575574365169</v>
      </c>
      <c r="CZ32" s="21">
        <v>8186</v>
      </c>
      <c r="DA32" s="21">
        <v>7754</v>
      </c>
      <c r="DB32" s="17">
        <f t="shared" si="23"/>
        <v>94.722697288052771</v>
      </c>
      <c r="DC32" s="52">
        <v>4</v>
      </c>
      <c r="DD32" s="45">
        <v>11</v>
      </c>
      <c r="DE32" s="19">
        <v>7769</v>
      </c>
      <c r="DF32" s="19">
        <v>5906</v>
      </c>
      <c r="DG32" s="8">
        <f t="shared" si="39"/>
        <v>76.02007980435063</v>
      </c>
      <c r="DH32" s="19">
        <v>7148</v>
      </c>
      <c r="DI32" s="19">
        <v>6566</v>
      </c>
      <c r="DJ32" s="8">
        <f t="shared" si="24"/>
        <v>91.85786233911584</v>
      </c>
      <c r="DK32" s="49">
        <v>4</v>
      </c>
      <c r="DL32" s="45">
        <v>11</v>
      </c>
      <c r="DM32" s="19">
        <v>9460</v>
      </c>
      <c r="DN32" s="19">
        <v>7198</v>
      </c>
      <c r="DO32" s="8">
        <f>DN32*100/DM32</f>
        <v>76.088794926004226</v>
      </c>
      <c r="DP32" s="19">
        <v>8207</v>
      </c>
      <c r="DQ32" s="19">
        <v>7422</v>
      </c>
      <c r="DR32" s="8">
        <f t="shared" si="25"/>
        <v>90.434994516875832</v>
      </c>
      <c r="DS32" s="52">
        <v>11</v>
      </c>
      <c r="DT32" s="45">
        <v>11</v>
      </c>
      <c r="DU32" s="11">
        <v>23330</v>
      </c>
      <c r="DV32" s="11">
        <v>22626</v>
      </c>
      <c r="DW32" s="8">
        <f>DV32*100/DU32</f>
        <v>96.982426060865834</v>
      </c>
      <c r="DX32" s="11">
        <v>6649</v>
      </c>
      <c r="DY32" s="11">
        <v>6293</v>
      </c>
      <c r="DZ32" s="8">
        <f t="shared" si="26"/>
        <v>94.645811400210562</v>
      </c>
      <c r="EA32" s="51">
        <v>11</v>
      </c>
      <c r="EB32" s="45">
        <v>12</v>
      </c>
      <c r="EC32" s="18">
        <v>25050</v>
      </c>
      <c r="ED32" s="18">
        <v>22351</v>
      </c>
      <c r="EE32" s="17">
        <f>ED32*100/EC32</f>
        <v>89.225548902195612</v>
      </c>
      <c r="EF32" s="18">
        <v>22514</v>
      </c>
      <c r="EG32" s="18">
        <v>20919</v>
      </c>
      <c r="EH32" s="15">
        <f t="shared" si="27"/>
        <v>92.915519232477564</v>
      </c>
      <c r="EI32" s="52">
        <v>12</v>
      </c>
      <c r="EJ32" s="45">
        <v>12</v>
      </c>
      <c r="EK32" s="11">
        <v>30966</v>
      </c>
      <c r="EL32" s="11">
        <v>28601</v>
      </c>
      <c r="EM32" s="8">
        <f>EL32*100/EK32</f>
        <v>92.362591229089972</v>
      </c>
      <c r="EN32" s="11">
        <v>21810</v>
      </c>
      <c r="EO32" s="11">
        <v>20328</v>
      </c>
      <c r="EP32" s="8">
        <f t="shared" si="28"/>
        <v>93.204951856946352</v>
      </c>
      <c r="EQ32" s="47">
        <v>12</v>
      </c>
      <c r="ER32" s="45">
        <v>12</v>
      </c>
      <c r="ES32" s="4">
        <v>34037</v>
      </c>
      <c r="ET32" s="4">
        <v>32510</v>
      </c>
      <c r="EU32" s="8">
        <f t="shared" si="7"/>
        <v>95.513705673237951</v>
      </c>
      <c r="EV32" s="4">
        <v>77244</v>
      </c>
      <c r="EW32" s="4">
        <v>73989</v>
      </c>
      <c r="EX32" s="8">
        <f t="shared" si="45"/>
        <v>95.786080472269688</v>
      </c>
      <c r="EY32" s="3">
        <v>12</v>
      </c>
      <c r="EZ32" s="45">
        <v>12</v>
      </c>
      <c r="FA32" s="4">
        <v>27647</v>
      </c>
      <c r="FB32" s="4">
        <v>26430</v>
      </c>
      <c r="FC32" s="8">
        <v>95.59807574058668</v>
      </c>
      <c r="FD32" s="4">
        <v>32608</v>
      </c>
      <c r="FE32" s="4">
        <v>31415</v>
      </c>
      <c r="FF32" s="8">
        <f t="shared" si="30"/>
        <v>96.341388616290487</v>
      </c>
    </row>
    <row r="33" spans="1:162" x14ac:dyDescent="0.25">
      <c r="A33" s="1">
        <v>28</v>
      </c>
      <c r="B33" s="5" t="s">
        <v>48</v>
      </c>
      <c r="C33" s="92">
        <v>0</v>
      </c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4"/>
      <c r="BG33" s="25">
        <v>5</v>
      </c>
      <c r="BH33" s="42">
        <v>8</v>
      </c>
      <c r="BI33" s="24">
        <v>16170</v>
      </c>
      <c r="BJ33" s="24">
        <v>14927</v>
      </c>
      <c r="BK33" s="17">
        <f t="shared" si="15"/>
        <v>92.312925170068027</v>
      </c>
      <c r="BL33" s="24">
        <v>8405</v>
      </c>
      <c r="BM33" s="24">
        <v>7031</v>
      </c>
      <c r="BN33" s="17">
        <f t="shared" si="16"/>
        <v>83.652587745389653</v>
      </c>
      <c r="BO33" s="50">
        <v>8</v>
      </c>
      <c r="BP33" s="45">
        <v>8</v>
      </c>
      <c r="BQ33" s="22">
        <v>34000</v>
      </c>
      <c r="BR33" s="22">
        <v>30955</v>
      </c>
      <c r="BS33" s="17">
        <f t="shared" si="47"/>
        <v>91.044117647058826</v>
      </c>
      <c r="BT33" s="22">
        <v>15450</v>
      </c>
      <c r="BU33" s="22">
        <v>14311</v>
      </c>
      <c r="BV33" s="17">
        <f t="shared" si="18"/>
        <v>92.627831715210363</v>
      </c>
      <c r="BW33" s="49">
        <v>8</v>
      </c>
      <c r="BX33" s="45">
        <v>8</v>
      </c>
      <c r="BY33" s="22">
        <v>15600</v>
      </c>
      <c r="BZ33" s="22">
        <v>12548</v>
      </c>
      <c r="CA33" s="17">
        <f t="shared" si="49"/>
        <v>80.435897435897431</v>
      </c>
      <c r="CB33" s="22">
        <v>32300</v>
      </c>
      <c r="CC33" s="22">
        <v>26508</v>
      </c>
      <c r="CD33" s="17">
        <f t="shared" si="20"/>
        <v>82.068111455108365</v>
      </c>
      <c r="CE33" s="16">
        <v>8</v>
      </c>
      <c r="CF33" s="16">
        <v>9</v>
      </c>
      <c r="CG33" s="22">
        <v>11100</v>
      </c>
      <c r="CH33" s="22">
        <v>6065</v>
      </c>
      <c r="CI33" s="17">
        <f t="shared" si="0"/>
        <v>54.63963963963964</v>
      </c>
      <c r="CJ33" s="22">
        <v>13000</v>
      </c>
      <c r="CK33" s="22">
        <v>4812</v>
      </c>
      <c r="CL33" s="17">
        <f t="shared" si="21"/>
        <v>37.015384615384619</v>
      </c>
      <c r="CM33" s="51">
        <v>8</v>
      </c>
      <c r="CN33" s="45">
        <v>9</v>
      </c>
      <c r="CO33" s="21">
        <v>10160</v>
      </c>
      <c r="CP33" s="21">
        <v>9110</v>
      </c>
      <c r="CQ33" s="17">
        <f>CP33*100/CO33</f>
        <v>89.665354330708666</v>
      </c>
      <c r="CR33" s="21">
        <v>9930</v>
      </c>
      <c r="CS33" s="21">
        <v>9210</v>
      </c>
      <c r="CT33" s="17">
        <f t="shared" si="22"/>
        <v>92.749244712990944</v>
      </c>
      <c r="CU33" s="51">
        <v>9</v>
      </c>
      <c r="CV33" s="45">
        <v>9</v>
      </c>
      <c r="CW33" s="21">
        <v>11687</v>
      </c>
      <c r="CX33" s="21">
        <v>10605</v>
      </c>
      <c r="CY33" s="17">
        <f>CX33*100/CW33</f>
        <v>90.7418499187131</v>
      </c>
      <c r="CZ33" s="21">
        <v>10983</v>
      </c>
      <c r="DA33" s="21">
        <v>10271</v>
      </c>
      <c r="DB33" s="17">
        <f t="shared" si="23"/>
        <v>93.51725393790403</v>
      </c>
      <c r="DC33" s="52">
        <v>9</v>
      </c>
      <c r="DD33" s="45">
        <v>9</v>
      </c>
      <c r="DE33" s="19">
        <v>10983</v>
      </c>
      <c r="DF33" s="19">
        <v>9975</v>
      </c>
      <c r="DG33" s="8">
        <f t="shared" si="39"/>
        <v>90.822179732313572</v>
      </c>
      <c r="DH33" s="19">
        <v>10606</v>
      </c>
      <c r="DI33" s="19">
        <v>9686</v>
      </c>
      <c r="DJ33" s="8">
        <f t="shared" si="24"/>
        <v>91.325664718084099</v>
      </c>
      <c r="DK33" s="49">
        <v>9</v>
      </c>
      <c r="DL33" s="45">
        <v>9</v>
      </c>
      <c r="DM33" s="19">
        <v>11410</v>
      </c>
      <c r="DN33" s="19">
        <v>7138</v>
      </c>
      <c r="DO33" s="8">
        <f>DN33*100/DM33</f>
        <v>62.559158632778264</v>
      </c>
      <c r="DP33" s="19">
        <v>10983</v>
      </c>
      <c r="DQ33" s="19">
        <v>10437</v>
      </c>
      <c r="DR33" s="8">
        <f t="shared" si="25"/>
        <v>95.028680688336522</v>
      </c>
      <c r="DS33" s="52">
        <v>9</v>
      </c>
      <c r="DT33" s="45">
        <v>9</v>
      </c>
      <c r="DU33" s="11">
        <v>11949</v>
      </c>
      <c r="DV33" s="11">
        <v>11263</v>
      </c>
      <c r="DW33" s="8">
        <f>DV33*100/DU33</f>
        <v>94.258933801991802</v>
      </c>
      <c r="DX33" s="11">
        <v>10983</v>
      </c>
      <c r="DY33" s="11">
        <v>10329</v>
      </c>
      <c r="DZ33" s="8">
        <f t="shared" si="26"/>
        <v>94.045342802512977</v>
      </c>
      <c r="EA33" s="51">
        <v>9</v>
      </c>
      <c r="EB33" s="45">
        <v>10</v>
      </c>
      <c r="EC33" s="18">
        <v>14955</v>
      </c>
      <c r="ED33" s="18">
        <v>13535</v>
      </c>
      <c r="EE33" s="17">
        <f>ED33*100/EC33</f>
        <v>90.50484787696422</v>
      </c>
      <c r="EF33" s="18">
        <v>12252</v>
      </c>
      <c r="EG33" s="18">
        <v>11143</v>
      </c>
      <c r="EH33" s="15">
        <f t="shared" si="27"/>
        <v>90.94841658504734</v>
      </c>
      <c r="EI33" s="52">
        <v>10</v>
      </c>
      <c r="EJ33" s="45">
        <v>10</v>
      </c>
      <c r="EK33" s="11">
        <v>17921</v>
      </c>
      <c r="EL33" s="11">
        <v>17441</v>
      </c>
      <c r="EM33" s="8">
        <f>EL33*100/EK33</f>
        <v>97.321578036939897</v>
      </c>
      <c r="EN33" s="11">
        <v>13124</v>
      </c>
      <c r="EO33" s="11">
        <v>10578</v>
      </c>
      <c r="EP33" s="8">
        <f t="shared" si="28"/>
        <v>80.600426699177078</v>
      </c>
      <c r="EQ33" s="47">
        <v>10</v>
      </c>
      <c r="ER33" s="45">
        <v>10</v>
      </c>
      <c r="ES33" s="4">
        <v>17403</v>
      </c>
      <c r="ET33" s="4">
        <v>15305</v>
      </c>
      <c r="EU33" s="8">
        <f t="shared" si="7"/>
        <v>87.944607251623282</v>
      </c>
      <c r="EV33" s="4">
        <v>18124</v>
      </c>
      <c r="EW33" s="4">
        <v>16726</v>
      </c>
      <c r="EX33" s="8">
        <f t="shared" si="45"/>
        <v>92.286470977709115</v>
      </c>
      <c r="EY33" s="3">
        <v>10</v>
      </c>
      <c r="EZ33" s="45">
        <v>10</v>
      </c>
      <c r="FA33" s="4">
        <v>17816</v>
      </c>
      <c r="FB33" s="4">
        <v>16798</v>
      </c>
      <c r="FC33" s="8">
        <v>94.286035024696901</v>
      </c>
      <c r="FD33" s="4">
        <v>16189</v>
      </c>
      <c r="FE33" s="4">
        <v>15366</v>
      </c>
      <c r="FF33" s="8">
        <f t="shared" si="30"/>
        <v>94.916301192167523</v>
      </c>
    </row>
    <row r="34" spans="1:162" x14ac:dyDescent="0.25">
      <c r="A34" s="1">
        <v>29</v>
      </c>
      <c r="B34" s="5" t="s">
        <v>49</v>
      </c>
      <c r="C34" s="16">
        <v>1</v>
      </c>
      <c r="D34" s="39">
        <v>14</v>
      </c>
      <c r="E34" s="21">
        <v>9631</v>
      </c>
      <c r="F34" s="21">
        <v>9631</v>
      </c>
      <c r="G34" s="17">
        <v>100</v>
      </c>
      <c r="H34" s="21">
        <v>5123</v>
      </c>
      <c r="I34" s="21">
        <v>5123</v>
      </c>
      <c r="J34" s="17">
        <v>100</v>
      </c>
      <c r="K34" s="26">
        <v>3</v>
      </c>
      <c r="L34" s="40">
        <v>14</v>
      </c>
      <c r="M34" s="21">
        <v>42411</v>
      </c>
      <c r="N34" s="21">
        <v>40318</v>
      </c>
      <c r="O34" s="17">
        <f>N34*100/M34</f>
        <v>95.06495956237768</v>
      </c>
      <c r="P34" s="21">
        <v>12421</v>
      </c>
      <c r="Q34" s="21">
        <v>11504</v>
      </c>
      <c r="R34" s="27">
        <f t="shared" ref="R34" si="50">Q34*100/P34</f>
        <v>92.617341598905085</v>
      </c>
      <c r="S34" s="28">
        <v>3</v>
      </c>
      <c r="T34" s="41">
        <v>14</v>
      </c>
      <c r="U34" s="22">
        <v>12764</v>
      </c>
      <c r="V34" s="22">
        <v>12512</v>
      </c>
      <c r="W34" s="17">
        <f>V34*100/U34</f>
        <v>98.025697273581955</v>
      </c>
      <c r="X34" s="22">
        <v>41801</v>
      </c>
      <c r="Y34" s="22">
        <v>41530</v>
      </c>
      <c r="Z34" s="27">
        <f t="shared" si="10"/>
        <v>99.351690150953331</v>
      </c>
      <c r="AA34" s="28">
        <v>6</v>
      </c>
      <c r="AB34" s="41">
        <v>14</v>
      </c>
      <c r="AC34" s="22">
        <v>56573</v>
      </c>
      <c r="AD34" s="22">
        <v>55049</v>
      </c>
      <c r="AE34" s="17">
        <f>AD34*100/AC34</f>
        <v>97.306135435631845</v>
      </c>
      <c r="AF34" s="22">
        <v>12541</v>
      </c>
      <c r="AG34" s="22">
        <v>12350</v>
      </c>
      <c r="AH34" s="17">
        <f t="shared" si="11"/>
        <v>98.476995454907907</v>
      </c>
      <c r="AI34" s="28">
        <v>6</v>
      </c>
      <c r="AJ34" s="41">
        <v>14</v>
      </c>
      <c r="AK34" s="22">
        <v>18224</v>
      </c>
      <c r="AL34" s="22">
        <v>17691</v>
      </c>
      <c r="AM34" s="17">
        <f t="shared" ref="AM34:AM48" si="51">AL34*100/AK34</f>
        <v>97.075285338015803</v>
      </c>
      <c r="AN34" s="22">
        <v>36132</v>
      </c>
      <c r="AO34" s="22">
        <v>33629</v>
      </c>
      <c r="AP34" s="17">
        <f t="shared" si="12"/>
        <v>93.072622606000223</v>
      </c>
      <c r="AQ34" s="28">
        <v>6</v>
      </c>
      <c r="AR34" s="41">
        <v>14</v>
      </c>
      <c r="AS34" s="22">
        <v>20187</v>
      </c>
      <c r="AT34" s="22">
        <v>19600</v>
      </c>
      <c r="AU34" s="17">
        <f t="shared" ref="AU34:AU48" si="52">AT34*100/AS34</f>
        <v>97.092188041809081</v>
      </c>
      <c r="AV34" s="22">
        <v>22169</v>
      </c>
      <c r="AW34" s="22">
        <v>21689</v>
      </c>
      <c r="AX34" s="17">
        <f t="shared" si="13"/>
        <v>97.834814380441159</v>
      </c>
      <c r="AY34" s="28">
        <v>6</v>
      </c>
      <c r="AZ34" s="41">
        <v>14</v>
      </c>
      <c r="BA34" s="22">
        <v>21243</v>
      </c>
      <c r="BB34" s="22">
        <v>20990</v>
      </c>
      <c r="BC34" s="17">
        <f t="shared" ref="BC34:BC48" si="53">BB34*100/BA34</f>
        <v>98.809019441698439</v>
      </c>
      <c r="BD34" s="22">
        <v>21618</v>
      </c>
      <c r="BE34" s="22">
        <v>21263</v>
      </c>
      <c r="BF34" s="17">
        <f t="shared" si="14"/>
        <v>98.357849939864934</v>
      </c>
      <c r="BG34" s="25">
        <v>6</v>
      </c>
      <c r="BH34" s="42">
        <v>14</v>
      </c>
      <c r="BI34" s="24">
        <v>24000</v>
      </c>
      <c r="BJ34" s="24">
        <v>23112</v>
      </c>
      <c r="BK34" s="17">
        <f t="shared" si="15"/>
        <v>96.3</v>
      </c>
      <c r="BL34" s="24">
        <v>21243</v>
      </c>
      <c r="BM34" s="24">
        <v>20563</v>
      </c>
      <c r="BN34" s="17">
        <f t="shared" si="16"/>
        <v>96.79894553499976</v>
      </c>
      <c r="BO34" s="50">
        <v>10</v>
      </c>
      <c r="BP34" s="45">
        <v>14</v>
      </c>
      <c r="BQ34" s="22">
        <v>23287</v>
      </c>
      <c r="BR34" s="22">
        <v>22427</v>
      </c>
      <c r="BS34" s="17">
        <f t="shared" si="47"/>
        <v>96.306952376862625</v>
      </c>
      <c r="BT34" s="22">
        <v>23287</v>
      </c>
      <c r="BU34" s="22">
        <v>22407</v>
      </c>
      <c r="BV34" s="17">
        <f t="shared" si="18"/>
        <v>96.221067548417565</v>
      </c>
      <c r="BW34" s="32">
        <v>14</v>
      </c>
      <c r="BX34" s="45">
        <v>14</v>
      </c>
      <c r="BY34" s="22">
        <v>85973</v>
      </c>
      <c r="BZ34" s="22">
        <v>85735</v>
      </c>
      <c r="CA34" s="17">
        <f t="shared" si="49"/>
        <v>99.72316890186454</v>
      </c>
      <c r="CB34" s="22">
        <v>23337</v>
      </c>
      <c r="CC34" s="22">
        <v>23234</v>
      </c>
      <c r="CD34" s="17">
        <f t="shared" si="20"/>
        <v>99.558640785019492</v>
      </c>
      <c r="CE34" s="16">
        <v>14</v>
      </c>
      <c r="CF34" s="16">
        <v>14</v>
      </c>
      <c r="CG34" s="22">
        <v>47451</v>
      </c>
      <c r="CH34" s="22">
        <v>45591</v>
      </c>
      <c r="CI34" s="17">
        <f t="shared" si="0"/>
        <v>96.080166909021941</v>
      </c>
      <c r="CJ34" s="22">
        <v>51300</v>
      </c>
      <c r="CK34" s="22">
        <v>49718</v>
      </c>
      <c r="CL34" s="17">
        <f t="shared" si="21"/>
        <v>96.916179337231966</v>
      </c>
      <c r="CM34" s="67"/>
      <c r="CN34" s="68"/>
      <c r="CO34" s="68"/>
      <c r="CP34" s="68"/>
      <c r="CQ34" s="68"/>
      <c r="CR34" s="68"/>
      <c r="CS34" s="68"/>
      <c r="CT34" s="68"/>
      <c r="CU34" s="68"/>
      <c r="CV34" s="68"/>
      <c r="CW34" s="68"/>
      <c r="CX34" s="68"/>
      <c r="CY34" s="68"/>
      <c r="CZ34" s="68"/>
      <c r="DA34" s="68"/>
      <c r="DB34" s="68"/>
      <c r="DC34" s="68"/>
      <c r="DD34" s="68"/>
      <c r="DE34" s="68"/>
      <c r="DF34" s="68"/>
      <c r="DG34" s="68"/>
      <c r="DH34" s="68"/>
      <c r="DI34" s="68"/>
      <c r="DJ34" s="68"/>
      <c r="DK34" s="68"/>
      <c r="DL34" s="68"/>
      <c r="DM34" s="68"/>
      <c r="DN34" s="68"/>
      <c r="DO34" s="68"/>
      <c r="DP34" s="68"/>
      <c r="DQ34" s="68"/>
      <c r="DR34" s="68"/>
      <c r="DS34" s="68"/>
      <c r="DT34" s="68"/>
      <c r="DU34" s="68"/>
      <c r="DV34" s="68"/>
      <c r="DW34" s="68"/>
      <c r="DX34" s="68"/>
      <c r="DY34" s="68"/>
      <c r="DZ34" s="68"/>
      <c r="EA34" s="68"/>
      <c r="EB34" s="68"/>
      <c r="EC34" s="68"/>
      <c r="ED34" s="68"/>
      <c r="EE34" s="68"/>
      <c r="EF34" s="68"/>
      <c r="EG34" s="68"/>
      <c r="EH34" s="68"/>
      <c r="EI34" s="68"/>
      <c r="EJ34" s="68"/>
      <c r="EK34" s="68"/>
      <c r="EL34" s="68"/>
      <c r="EM34" s="68"/>
      <c r="EN34" s="68"/>
      <c r="EO34" s="68"/>
      <c r="EP34" s="68"/>
      <c r="EQ34" s="68"/>
      <c r="ER34" s="68"/>
      <c r="ES34" s="68"/>
      <c r="ET34" s="68"/>
      <c r="EU34" s="68"/>
      <c r="EV34" s="68"/>
      <c r="EW34" s="68"/>
      <c r="EX34" s="68"/>
      <c r="EY34" s="68"/>
      <c r="EZ34" s="68"/>
      <c r="FA34" s="68"/>
      <c r="FB34" s="68"/>
      <c r="FC34" s="68"/>
      <c r="FD34" s="68"/>
      <c r="FE34" s="68"/>
      <c r="FF34" s="69"/>
    </row>
    <row r="35" spans="1:162" x14ac:dyDescent="0.25">
      <c r="A35" s="1">
        <v>29</v>
      </c>
      <c r="B35" s="5" t="s">
        <v>50</v>
      </c>
      <c r="C35" s="16">
        <v>0</v>
      </c>
      <c r="D35" s="39">
        <v>7</v>
      </c>
      <c r="E35" s="62"/>
      <c r="F35" s="63"/>
      <c r="G35" s="63"/>
      <c r="H35" s="63"/>
      <c r="I35" s="63"/>
      <c r="J35" s="64"/>
      <c r="K35" s="16">
        <v>0</v>
      </c>
      <c r="L35" s="40">
        <v>7</v>
      </c>
      <c r="M35" s="62"/>
      <c r="N35" s="63"/>
      <c r="O35" s="63"/>
      <c r="P35" s="63"/>
      <c r="Q35" s="63"/>
      <c r="R35" s="64"/>
      <c r="S35" s="16">
        <v>0</v>
      </c>
      <c r="T35" s="41">
        <v>7</v>
      </c>
      <c r="U35" s="62"/>
      <c r="V35" s="63"/>
      <c r="W35" s="63"/>
      <c r="X35" s="63"/>
      <c r="Y35" s="63"/>
      <c r="Z35" s="64"/>
      <c r="AA35" s="16">
        <v>0</v>
      </c>
      <c r="AB35" s="41">
        <v>7</v>
      </c>
      <c r="AC35" s="62"/>
      <c r="AD35" s="63"/>
      <c r="AE35" s="63"/>
      <c r="AF35" s="63"/>
      <c r="AG35" s="63"/>
      <c r="AH35" s="64"/>
      <c r="AI35" s="28">
        <v>0</v>
      </c>
      <c r="AJ35" s="41">
        <v>7</v>
      </c>
      <c r="AK35" s="70"/>
      <c r="AL35" s="71"/>
      <c r="AM35" s="71" t="e">
        <f t="shared" si="51"/>
        <v>#DIV/0!</v>
      </c>
      <c r="AN35" s="71"/>
      <c r="AO35" s="71"/>
      <c r="AP35" s="72" t="e">
        <f t="shared" ref="AP35" si="54">AO35*100/AN35</f>
        <v>#DIV/0!</v>
      </c>
      <c r="AQ35" s="28">
        <v>1</v>
      </c>
      <c r="AR35" s="41">
        <v>7</v>
      </c>
      <c r="AS35" s="22">
        <v>16500</v>
      </c>
      <c r="AT35" s="22">
        <v>12740</v>
      </c>
      <c r="AU35" s="17">
        <f t="shared" si="52"/>
        <v>77.212121212121218</v>
      </c>
      <c r="AV35" s="86"/>
      <c r="AW35" s="87"/>
      <c r="AX35" s="88" t="e">
        <f t="shared" si="13"/>
        <v>#DIV/0!</v>
      </c>
      <c r="AY35" s="28">
        <v>1</v>
      </c>
      <c r="AZ35" s="41">
        <v>7</v>
      </c>
      <c r="BA35" s="22">
        <v>3020</v>
      </c>
      <c r="BB35" s="22">
        <v>3020</v>
      </c>
      <c r="BC35" s="17">
        <f t="shared" si="53"/>
        <v>100</v>
      </c>
      <c r="BD35" s="86"/>
      <c r="BE35" s="87"/>
      <c r="BF35" s="88" t="e">
        <f t="shared" ref="BF35" si="55">BE35*100/BD35</f>
        <v>#DIV/0!</v>
      </c>
      <c r="BG35" s="25">
        <v>2</v>
      </c>
      <c r="BH35" s="42">
        <v>7</v>
      </c>
      <c r="BI35" s="22">
        <v>16897</v>
      </c>
      <c r="BJ35" s="22">
        <v>14391</v>
      </c>
      <c r="BK35" s="17">
        <f t="shared" si="15"/>
        <v>85.168964905012729</v>
      </c>
      <c r="BL35" s="22">
        <v>15760</v>
      </c>
      <c r="BM35" s="22">
        <v>14881</v>
      </c>
      <c r="BN35" s="17">
        <f t="shared" si="16"/>
        <v>94.422588832487307</v>
      </c>
      <c r="BO35" s="50">
        <v>2</v>
      </c>
      <c r="BP35" s="45">
        <v>7</v>
      </c>
      <c r="BQ35" s="22">
        <v>6469</v>
      </c>
      <c r="BR35" s="22">
        <v>6465</v>
      </c>
      <c r="BS35" s="17">
        <f t="shared" si="47"/>
        <v>99.938166640902764</v>
      </c>
      <c r="BT35" s="22">
        <v>16265</v>
      </c>
      <c r="BU35" s="22">
        <v>16265</v>
      </c>
      <c r="BV35" s="17">
        <f t="shared" si="18"/>
        <v>100</v>
      </c>
      <c r="BW35" s="49">
        <v>2</v>
      </c>
      <c r="BX35" s="45">
        <v>7</v>
      </c>
      <c r="BY35" s="22">
        <v>6228</v>
      </c>
      <c r="BZ35" s="22">
        <v>6156</v>
      </c>
      <c r="CA35" s="17">
        <f t="shared" si="49"/>
        <v>98.843930635838149</v>
      </c>
      <c r="CB35" s="22">
        <v>6645</v>
      </c>
      <c r="CC35" s="22">
        <v>6636</v>
      </c>
      <c r="CD35" s="17">
        <f t="shared" si="20"/>
        <v>99.864559819413088</v>
      </c>
      <c r="CE35" s="16" t="e">
        <f>VLOOKUP(B35,[1]Sheet1!$B$5:$I$62,2,0)</f>
        <v>#N/A</v>
      </c>
      <c r="CF35" s="16">
        <v>7</v>
      </c>
      <c r="CG35" s="22">
        <v>6681</v>
      </c>
      <c r="CH35" s="22">
        <v>5543</v>
      </c>
      <c r="CI35" s="17">
        <f t="shared" si="0"/>
        <v>82.966621763209105</v>
      </c>
      <c r="CJ35" s="22">
        <v>6528</v>
      </c>
      <c r="CK35" s="22">
        <v>5532</v>
      </c>
      <c r="CL35" s="17">
        <f t="shared" si="21"/>
        <v>84.742647058823536</v>
      </c>
      <c r="CM35" s="16">
        <v>2</v>
      </c>
      <c r="CN35" s="45">
        <v>7</v>
      </c>
      <c r="CO35" s="21">
        <v>6914</v>
      </c>
      <c r="CP35" s="21">
        <v>4969</v>
      </c>
      <c r="CQ35" s="17">
        <f>CP35*100/CO35</f>
        <v>71.868672259184265</v>
      </c>
      <c r="CR35" s="21">
        <v>5543</v>
      </c>
      <c r="CS35" s="21">
        <v>706</v>
      </c>
      <c r="CT35" s="17">
        <f t="shared" si="22"/>
        <v>12.736785134403753</v>
      </c>
      <c r="CU35" s="16">
        <v>2</v>
      </c>
      <c r="CV35" s="45">
        <v>7</v>
      </c>
      <c r="CW35" s="21">
        <v>6106</v>
      </c>
      <c r="CX35" s="21">
        <v>5772</v>
      </c>
      <c r="CY35" s="17">
        <f>CX35*100/CW35</f>
        <v>94.52997052079921</v>
      </c>
      <c r="CZ35" s="73"/>
      <c r="DA35" s="74"/>
      <c r="DB35" s="75"/>
      <c r="DC35" s="14">
        <v>2</v>
      </c>
      <c r="DD35" s="45">
        <v>7</v>
      </c>
      <c r="DE35" s="19">
        <v>6579</v>
      </c>
      <c r="DF35" s="19">
        <v>4625</v>
      </c>
      <c r="DG35" s="8">
        <f>DF35*100/DE35</f>
        <v>70.299437604499161</v>
      </c>
      <c r="DH35" s="19">
        <v>6579</v>
      </c>
      <c r="DI35" s="19">
        <v>5084</v>
      </c>
      <c r="DJ35" s="8">
        <f t="shared" si="24"/>
        <v>77.276181790545678</v>
      </c>
      <c r="DK35" s="20">
        <v>2</v>
      </c>
      <c r="DL35" s="45">
        <v>7</v>
      </c>
      <c r="DM35" s="19">
        <v>7426</v>
      </c>
      <c r="DN35" s="19">
        <v>7163</v>
      </c>
      <c r="DO35" s="8">
        <f>DN35*100/DM35</f>
        <v>96.458389442499325</v>
      </c>
      <c r="DP35" s="19">
        <v>8362</v>
      </c>
      <c r="DQ35" s="19">
        <v>7145</v>
      </c>
      <c r="DR35" s="8">
        <f t="shared" si="25"/>
        <v>85.446065534561114</v>
      </c>
      <c r="DS35" s="14">
        <v>2</v>
      </c>
      <c r="DT35" s="45">
        <v>7</v>
      </c>
      <c r="DU35" s="11">
        <v>6389</v>
      </c>
      <c r="DV35" s="11">
        <v>4077</v>
      </c>
      <c r="DW35" s="8">
        <v>63.812803255595554</v>
      </c>
      <c r="DX35" s="11">
        <v>12778</v>
      </c>
      <c r="DY35" s="11">
        <v>4549</v>
      </c>
      <c r="DZ35" s="8">
        <f t="shared" si="26"/>
        <v>35.600250430427295</v>
      </c>
      <c r="EA35" s="16">
        <v>2</v>
      </c>
      <c r="EB35" s="45">
        <v>7</v>
      </c>
      <c r="EC35" s="18">
        <v>8536</v>
      </c>
      <c r="ED35" s="18">
        <v>7670</v>
      </c>
      <c r="EE35" s="17">
        <f>ED35*100/EC35</f>
        <v>89.854732895970002</v>
      </c>
      <c r="EF35" s="18">
        <v>6164</v>
      </c>
      <c r="EG35" s="18">
        <v>5293</v>
      </c>
      <c r="EH35" s="15">
        <f t="shared" si="27"/>
        <v>85.869565217391298</v>
      </c>
      <c r="EI35" s="14">
        <v>7</v>
      </c>
      <c r="EJ35" s="45">
        <v>8</v>
      </c>
      <c r="EK35" s="11">
        <v>15694</v>
      </c>
      <c r="EL35" s="11">
        <v>15501</v>
      </c>
      <c r="EM35" s="8">
        <f t="shared" ref="EM35:EM74" si="56">EL35*100/EK35</f>
        <v>98.770230661399268</v>
      </c>
      <c r="EN35" s="11">
        <v>7100</v>
      </c>
      <c r="EO35" s="11">
        <v>5045</v>
      </c>
      <c r="EP35" s="8">
        <f t="shared" si="28"/>
        <v>71.056338028169009</v>
      </c>
      <c r="EQ35" s="3">
        <v>8</v>
      </c>
      <c r="ER35" s="45">
        <v>8</v>
      </c>
      <c r="ES35" s="4">
        <v>25431</v>
      </c>
      <c r="ET35" s="4">
        <v>25294</v>
      </c>
      <c r="EU35" s="8">
        <f t="shared" ref="EU35:EU74" si="57">ET35*100/ES35</f>
        <v>99.461287405135465</v>
      </c>
      <c r="EV35" s="4">
        <v>15431</v>
      </c>
      <c r="EW35" s="4">
        <v>12225</v>
      </c>
      <c r="EX35" s="8">
        <f t="shared" si="45"/>
        <v>79.223640723219489</v>
      </c>
      <c r="EY35" s="3">
        <v>8</v>
      </c>
      <c r="EZ35" s="45">
        <v>8</v>
      </c>
      <c r="FA35" s="4">
        <v>18800</v>
      </c>
      <c r="FB35" s="4">
        <v>17053</v>
      </c>
      <c r="FC35" s="8">
        <v>90.707446808510639</v>
      </c>
      <c r="FD35" s="4">
        <v>27480</v>
      </c>
      <c r="FE35" s="4">
        <v>27480</v>
      </c>
      <c r="FF35" s="8">
        <f t="shared" si="30"/>
        <v>100</v>
      </c>
    </row>
    <row r="36" spans="1:162" x14ac:dyDescent="0.25">
      <c r="A36" s="1">
        <v>30</v>
      </c>
      <c r="B36" s="5" t="s">
        <v>51</v>
      </c>
      <c r="C36" s="16">
        <v>0</v>
      </c>
      <c r="D36" s="39">
        <v>9</v>
      </c>
      <c r="E36" s="62"/>
      <c r="F36" s="63"/>
      <c r="G36" s="63"/>
      <c r="H36" s="63"/>
      <c r="I36" s="63"/>
      <c r="J36" s="64"/>
      <c r="K36" s="16">
        <v>0</v>
      </c>
      <c r="L36" s="40">
        <v>9</v>
      </c>
      <c r="M36" s="62"/>
      <c r="N36" s="63"/>
      <c r="O36" s="63"/>
      <c r="P36" s="63"/>
      <c r="Q36" s="63"/>
      <c r="R36" s="64"/>
      <c r="S36" s="16">
        <v>0</v>
      </c>
      <c r="T36" s="41">
        <v>9</v>
      </c>
      <c r="U36" s="62"/>
      <c r="V36" s="63"/>
      <c r="W36" s="63"/>
      <c r="X36" s="63"/>
      <c r="Y36" s="63"/>
      <c r="Z36" s="64"/>
      <c r="AA36" s="16">
        <v>0</v>
      </c>
      <c r="AB36" s="41">
        <v>9</v>
      </c>
      <c r="AC36" s="62"/>
      <c r="AD36" s="63"/>
      <c r="AE36" s="63"/>
      <c r="AF36" s="63"/>
      <c r="AG36" s="63"/>
      <c r="AH36" s="64"/>
      <c r="AI36" s="30">
        <v>2</v>
      </c>
      <c r="AJ36" s="41">
        <v>9</v>
      </c>
      <c r="AK36" s="22">
        <v>11193</v>
      </c>
      <c r="AL36" s="22">
        <v>10763</v>
      </c>
      <c r="AM36" s="17">
        <f t="shared" si="51"/>
        <v>96.158313231483959</v>
      </c>
      <c r="AN36" s="70"/>
      <c r="AO36" s="71"/>
      <c r="AP36" s="72"/>
      <c r="AQ36" s="28">
        <v>2</v>
      </c>
      <c r="AR36" s="41">
        <v>9</v>
      </c>
      <c r="AS36" s="22">
        <v>9900</v>
      </c>
      <c r="AT36" s="22">
        <v>8195</v>
      </c>
      <c r="AU36" s="17">
        <f t="shared" si="52"/>
        <v>82.777777777777771</v>
      </c>
      <c r="AV36" s="31">
        <v>11236</v>
      </c>
      <c r="AW36" s="31">
        <v>10354</v>
      </c>
      <c r="AX36" s="17">
        <f t="shared" si="13"/>
        <v>92.1502313990744</v>
      </c>
      <c r="AY36" s="28">
        <v>4</v>
      </c>
      <c r="AZ36" s="41">
        <v>9</v>
      </c>
      <c r="BA36" s="22">
        <v>7119</v>
      </c>
      <c r="BB36" s="22">
        <v>6866</v>
      </c>
      <c r="BC36" s="17">
        <f t="shared" si="53"/>
        <v>96.446130074448661</v>
      </c>
      <c r="BD36" s="22">
        <v>7719</v>
      </c>
      <c r="BE36" s="22">
        <v>7719</v>
      </c>
      <c r="BF36" s="17">
        <f t="shared" si="14"/>
        <v>100</v>
      </c>
      <c r="BG36" s="14">
        <v>4</v>
      </c>
      <c r="BH36" s="42">
        <v>10</v>
      </c>
      <c r="BI36" s="22">
        <v>5770</v>
      </c>
      <c r="BJ36" s="22">
        <v>5561</v>
      </c>
      <c r="BK36" s="17">
        <f t="shared" si="15"/>
        <v>96.377816291161182</v>
      </c>
      <c r="BL36" s="22">
        <v>6943</v>
      </c>
      <c r="BM36" s="22">
        <v>6180</v>
      </c>
      <c r="BN36" s="17">
        <f t="shared" si="16"/>
        <v>89.010514186950886</v>
      </c>
      <c r="BO36" s="50">
        <v>9</v>
      </c>
      <c r="BP36" s="45">
        <v>10</v>
      </c>
      <c r="BQ36" s="22">
        <v>25977</v>
      </c>
      <c r="BR36" s="22">
        <v>24879</v>
      </c>
      <c r="BS36" s="17">
        <f t="shared" si="47"/>
        <v>95.773183970435383</v>
      </c>
      <c r="BT36" s="22">
        <v>10458</v>
      </c>
      <c r="BU36" s="22">
        <v>10322</v>
      </c>
      <c r="BV36" s="17">
        <f t="shared" si="18"/>
        <v>98.699560145343284</v>
      </c>
      <c r="BW36" s="49">
        <v>8</v>
      </c>
      <c r="BX36" s="45">
        <v>10</v>
      </c>
      <c r="BY36" s="22">
        <v>11937</v>
      </c>
      <c r="BZ36" s="22">
        <v>11543</v>
      </c>
      <c r="CA36" s="17">
        <f t="shared" si="49"/>
        <v>96.699338192175588</v>
      </c>
      <c r="CB36" s="22">
        <v>25235</v>
      </c>
      <c r="CC36" s="22">
        <v>24599</v>
      </c>
      <c r="CD36" s="17">
        <f t="shared" si="20"/>
        <v>97.479690905488411</v>
      </c>
      <c r="CE36" s="16" t="e">
        <f>VLOOKUP(B36,[1]Sheet1!$B$5:$I$62,2,0)</f>
        <v>#N/A</v>
      </c>
      <c r="CF36" s="16">
        <v>10</v>
      </c>
      <c r="CG36" s="22">
        <v>11197</v>
      </c>
      <c r="CH36" s="22">
        <v>10490</v>
      </c>
      <c r="CI36" s="17">
        <f t="shared" si="0"/>
        <v>93.685808698758592</v>
      </c>
      <c r="CJ36" s="22">
        <v>11060</v>
      </c>
      <c r="CK36" s="22">
        <v>10780</v>
      </c>
      <c r="CL36" s="17">
        <f t="shared" si="21"/>
        <v>97.468354430379748</v>
      </c>
      <c r="CM36" s="16">
        <v>9</v>
      </c>
      <c r="CN36" s="45">
        <v>10</v>
      </c>
      <c r="CO36" s="21">
        <v>11479</v>
      </c>
      <c r="CP36" s="21">
        <v>10768</v>
      </c>
      <c r="CQ36" s="17">
        <f>CP36*100/CO36</f>
        <v>93.80608066904783</v>
      </c>
      <c r="CR36" s="21">
        <v>10454</v>
      </c>
      <c r="CS36" s="21">
        <v>10150</v>
      </c>
      <c r="CT36" s="17">
        <f t="shared" si="22"/>
        <v>97.09202219246221</v>
      </c>
      <c r="CU36" s="16">
        <v>9</v>
      </c>
      <c r="CV36" s="45">
        <v>10</v>
      </c>
      <c r="CW36" s="21">
        <v>12768</v>
      </c>
      <c r="CX36" s="21">
        <v>12169</v>
      </c>
      <c r="CY36" s="17">
        <f>CX36*100/CW36</f>
        <v>95.30858395989975</v>
      </c>
      <c r="CZ36" s="21">
        <v>10871</v>
      </c>
      <c r="DA36" s="21">
        <v>10607</v>
      </c>
      <c r="DB36" s="17">
        <f t="shared" si="23"/>
        <v>97.571520559286171</v>
      </c>
      <c r="DC36" s="14">
        <v>9</v>
      </c>
      <c r="DD36" s="45">
        <v>10</v>
      </c>
      <c r="DE36" s="19">
        <v>12641</v>
      </c>
      <c r="DF36" s="19">
        <v>12324</v>
      </c>
      <c r="DG36" s="8">
        <f>DF36*100/DE36</f>
        <v>97.492287002610553</v>
      </c>
      <c r="DH36" s="19">
        <v>11467</v>
      </c>
      <c r="DI36" s="19">
        <v>11258</v>
      </c>
      <c r="DJ36" s="8">
        <f t="shared" ref="DJ36:DJ67" si="58">DI36*100/DH36</f>
        <v>98.177378564576614</v>
      </c>
      <c r="DK36" s="20">
        <v>9</v>
      </c>
      <c r="DL36" s="45">
        <v>10</v>
      </c>
      <c r="DM36" s="19">
        <v>11897</v>
      </c>
      <c r="DN36" s="19">
        <v>11400</v>
      </c>
      <c r="DO36" s="8">
        <f>DN36*100/DM36</f>
        <v>95.822476254517952</v>
      </c>
      <c r="DP36" s="19">
        <v>11653</v>
      </c>
      <c r="DQ36" s="19">
        <v>11430</v>
      </c>
      <c r="DR36" s="8">
        <f t="shared" si="25"/>
        <v>98.086329700506312</v>
      </c>
      <c r="DS36" s="14">
        <v>9</v>
      </c>
      <c r="DT36" s="45">
        <v>10</v>
      </c>
      <c r="DU36" s="11">
        <v>11939</v>
      </c>
      <c r="DV36" s="11">
        <v>11418</v>
      </c>
      <c r="DW36" s="8">
        <v>95.636150431359411</v>
      </c>
      <c r="DX36" s="11">
        <v>11240</v>
      </c>
      <c r="DY36" s="11">
        <v>11068</v>
      </c>
      <c r="DZ36" s="8">
        <f t="shared" ref="DZ36:DZ74" si="59">DY36*100/DX36</f>
        <v>98.469750889679716</v>
      </c>
      <c r="EA36" s="16">
        <v>9</v>
      </c>
      <c r="EB36" s="45">
        <v>10</v>
      </c>
      <c r="EC36" s="18">
        <v>13189</v>
      </c>
      <c r="ED36" s="18">
        <v>12086</v>
      </c>
      <c r="EE36" s="17">
        <f>ED36*100/EC36</f>
        <v>91.636970202441432</v>
      </c>
      <c r="EF36" s="18">
        <v>11181</v>
      </c>
      <c r="EG36" s="18">
        <v>10705</v>
      </c>
      <c r="EH36" s="15">
        <f t="shared" si="27"/>
        <v>95.742777926840176</v>
      </c>
      <c r="EI36" s="14">
        <v>9</v>
      </c>
      <c r="EJ36" s="45">
        <v>10</v>
      </c>
      <c r="EK36" s="11">
        <v>11901</v>
      </c>
      <c r="EL36" s="11">
        <v>11639</v>
      </c>
      <c r="EM36" s="8">
        <f t="shared" si="56"/>
        <v>97.798504327367453</v>
      </c>
      <c r="EN36" s="11">
        <v>11578</v>
      </c>
      <c r="EO36" s="11">
        <v>11288</v>
      </c>
      <c r="EP36" s="8">
        <f t="shared" ref="EP36:EP74" si="60">EO36*100/EN36</f>
        <v>97.495249611331843</v>
      </c>
      <c r="EQ36" s="3">
        <v>9</v>
      </c>
      <c r="ER36" s="45">
        <v>10</v>
      </c>
      <c r="ES36" s="4">
        <v>16437</v>
      </c>
      <c r="ET36" s="4">
        <v>15581</v>
      </c>
      <c r="EU36" s="8">
        <f t="shared" si="57"/>
        <v>94.792237026221329</v>
      </c>
      <c r="EV36" s="4">
        <v>11183</v>
      </c>
      <c r="EW36" s="4">
        <v>10957</v>
      </c>
      <c r="EX36" s="8">
        <f t="shared" si="45"/>
        <v>97.979075382276676</v>
      </c>
      <c r="EY36" s="3">
        <v>9</v>
      </c>
      <c r="EZ36" s="45">
        <v>10</v>
      </c>
      <c r="FA36" s="4">
        <v>12990</v>
      </c>
      <c r="FB36" s="4">
        <v>12449</v>
      </c>
      <c r="FC36" s="8">
        <v>95.835257890685142</v>
      </c>
      <c r="FD36" s="4">
        <v>15544</v>
      </c>
      <c r="FE36" s="4">
        <v>14787</v>
      </c>
      <c r="FF36" s="8">
        <f t="shared" si="30"/>
        <v>95.129953679876479</v>
      </c>
    </row>
    <row r="37" spans="1:162" x14ac:dyDescent="0.25">
      <c r="A37" s="1">
        <v>31</v>
      </c>
      <c r="B37" s="5" t="s">
        <v>52</v>
      </c>
      <c r="C37" s="16">
        <v>0</v>
      </c>
      <c r="D37" s="39">
        <v>9</v>
      </c>
      <c r="E37" s="62"/>
      <c r="F37" s="63"/>
      <c r="G37" s="63"/>
      <c r="H37" s="63"/>
      <c r="I37" s="63"/>
      <c r="J37" s="64"/>
      <c r="K37" s="16">
        <v>0</v>
      </c>
      <c r="L37" s="40">
        <v>9</v>
      </c>
      <c r="M37" s="62"/>
      <c r="N37" s="63"/>
      <c r="O37" s="63"/>
      <c r="P37" s="63"/>
      <c r="Q37" s="63"/>
      <c r="R37" s="64"/>
      <c r="S37" s="16">
        <v>0</v>
      </c>
      <c r="T37" s="41">
        <v>9</v>
      </c>
      <c r="U37" s="62"/>
      <c r="V37" s="63"/>
      <c r="W37" s="63"/>
      <c r="X37" s="63"/>
      <c r="Y37" s="63"/>
      <c r="Z37" s="64"/>
      <c r="AA37" s="16">
        <v>0</v>
      </c>
      <c r="AB37" s="41">
        <v>9</v>
      </c>
      <c r="AC37" s="62"/>
      <c r="AD37" s="63"/>
      <c r="AE37" s="63"/>
      <c r="AF37" s="63"/>
      <c r="AG37" s="63"/>
      <c r="AH37" s="64"/>
      <c r="AI37" s="28">
        <v>0</v>
      </c>
      <c r="AJ37" s="41">
        <v>9</v>
      </c>
      <c r="AK37" s="70"/>
      <c r="AL37" s="71"/>
      <c r="AM37" s="71" t="e">
        <f t="shared" si="51"/>
        <v>#DIV/0!</v>
      </c>
      <c r="AN37" s="71"/>
      <c r="AO37" s="71"/>
      <c r="AP37" s="72" t="e">
        <f t="shared" ref="AP37:AP39" si="61">AO37*100/AN37</f>
        <v>#DIV/0!</v>
      </c>
      <c r="AQ37" s="28">
        <v>1</v>
      </c>
      <c r="AR37" s="41">
        <v>9</v>
      </c>
      <c r="AS37" s="22">
        <v>14000</v>
      </c>
      <c r="AT37" s="22">
        <v>12130</v>
      </c>
      <c r="AU37" s="17">
        <f t="shared" si="52"/>
        <v>86.642857142857139</v>
      </c>
      <c r="AV37" s="70"/>
      <c r="AW37" s="71"/>
      <c r="AX37" s="72"/>
      <c r="AY37" s="28">
        <v>2</v>
      </c>
      <c r="AZ37" s="41">
        <v>9</v>
      </c>
      <c r="BA37" s="22">
        <v>9499</v>
      </c>
      <c r="BB37" s="22">
        <v>9211</v>
      </c>
      <c r="BC37" s="17">
        <f t="shared" si="53"/>
        <v>96.968101905463726</v>
      </c>
      <c r="BD37" s="22">
        <v>13106</v>
      </c>
      <c r="BE37" s="22">
        <v>12981</v>
      </c>
      <c r="BF37" s="17">
        <f t="shared" si="14"/>
        <v>99.046238364108035</v>
      </c>
      <c r="BG37" s="14">
        <v>2</v>
      </c>
      <c r="BH37" s="42">
        <v>9</v>
      </c>
      <c r="BI37" s="22">
        <v>4696</v>
      </c>
      <c r="BJ37" s="22">
        <v>4620</v>
      </c>
      <c r="BK37" s="17">
        <f t="shared" si="15"/>
        <v>98.381601362862014</v>
      </c>
      <c r="BL37" s="22">
        <v>9348</v>
      </c>
      <c r="BM37" s="22">
        <v>9129</v>
      </c>
      <c r="BN37" s="17">
        <f t="shared" si="16"/>
        <v>97.657252888318354</v>
      </c>
      <c r="BO37" s="50">
        <v>4</v>
      </c>
      <c r="BP37" s="45">
        <v>9</v>
      </c>
      <c r="BQ37" s="22">
        <v>14067</v>
      </c>
      <c r="BR37" s="22">
        <v>13944</v>
      </c>
      <c r="BS37" s="17">
        <f t="shared" si="47"/>
        <v>99.125613137129449</v>
      </c>
      <c r="BT37" s="22">
        <v>4749</v>
      </c>
      <c r="BU37" s="22">
        <v>4680</v>
      </c>
      <c r="BV37" s="17">
        <f t="shared" si="18"/>
        <v>98.547062539481999</v>
      </c>
      <c r="BW37" s="49">
        <v>4</v>
      </c>
      <c r="BX37" s="45">
        <v>9</v>
      </c>
      <c r="BY37" s="22">
        <v>7197</v>
      </c>
      <c r="BZ37" s="22">
        <v>7037</v>
      </c>
      <c r="CA37" s="17">
        <f t="shared" si="49"/>
        <v>97.776851465888569</v>
      </c>
      <c r="CB37" s="22">
        <v>14010</v>
      </c>
      <c r="CC37" s="22">
        <v>13855</v>
      </c>
      <c r="CD37" s="17">
        <f t="shared" si="20"/>
        <v>98.893647394718059</v>
      </c>
      <c r="CE37" s="16" t="e">
        <f>VLOOKUP(B37,[1]Sheet1!$B$5:$I$62,2,0)</f>
        <v>#N/A</v>
      </c>
      <c r="CF37" s="16">
        <v>9</v>
      </c>
      <c r="CG37" s="22">
        <v>26617</v>
      </c>
      <c r="CH37" s="22">
        <v>24781</v>
      </c>
      <c r="CI37" s="17">
        <f t="shared" si="0"/>
        <v>93.102152759514595</v>
      </c>
      <c r="CJ37" s="22">
        <v>7044</v>
      </c>
      <c r="CK37" s="22">
        <v>6393</v>
      </c>
      <c r="CL37" s="17">
        <f t="shared" si="21"/>
        <v>90.758091993185687</v>
      </c>
      <c r="CM37" s="16">
        <v>6</v>
      </c>
      <c r="CN37" s="45">
        <v>9</v>
      </c>
      <c r="CO37" s="21">
        <v>11637</v>
      </c>
      <c r="CP37" s="21">
        <v>11164</v>
      </c>
      <c r="CQ37" s="17">
        <f>CP37*100/CO37</f>
        <v>95.935378533986423</v>
      </c>
      <c r="CR37" s="21">
        <v>23311</v>
      </c>
      <c r="CS37" s="21">
        <v>21759</v>
      </c>
      <c r="CT37" s="17">
        <f t="shared" si="22"/>
        <v>93.342198961863502</v>
      </c>
      <c r="CU37" s="16">
        <v>6</v>
      </c>
      <c r="CV37" s="45">
        <v>9</v>
      </c>
      <c r="CW37" s="21">
        <v>13649</v>
      </c>
      <c r="CX37" s="21">
        <v>12889</v>
      </c>
      <c r="CY37" s="17">
        <f>CX37*100/CW37</f>
        <v>94.43182650743644</v>
      </c>
      <c r="CZ37" s="21">
        <v>11730</v>
      </c>
      <c r="DA37" s="21">
        <v>11336</v>
      </c>
      <c r="DB37" s="17">
        <f t="shared" si="23"/>
        <v>96.641091219096339</v>
      </c>
      <c r="DC37" s="14">
        <v>6</v>
      </c>
      <c r="DD37" s="45">
        <v>9</v>
      </c>
      <c r="DE37" s="19">
        <v>14104</v>
      </c>
      <c r="DF37" s="19">
        <v>13587</v>
      </c>
      <c r="DG37" s="8">
        <f>DF37*100/DE37</f>
        <v>96.334373227453199</v>
      </c>
      <c r="DH37" s="19">
        <v>11546</v>
      </c>
      <c r="DI37" s="19">
        <v>11070</v>
      </c>
      <c r="DJ37" s="8">
        <f t="shared" si="58"/>
        <v>95.877360124718521</v>
      </c>
      <c r="DK37" s="20">
        <v>6</v>
      </c>
      <c r="DL37" s="45">
        <v>9</v>
      </c>
      <c r="DM37" s="19">
        <v>12313</v>
      </c>
      <c r="DN37" s="19">
        <v>11434</v>
      </c>
      <c r="DO37" s="8">
        <f>DN37*100/DM37</f>
        <v>92.861203605944937</v>
      </c>
      <c r="DP37" s="19">
        <v>12891</v>
      </c>
      <c r="DQ37" s="19">
        <v>12692</v>
      </c>
      <c r="DR37" s="8">
        <f t="shared" si="25"/>
        <v>98.4562873322473</v>
      </c>
      <c r="DS37" s="14">
        <v>6</v>
      </c>
      <c r="DT37" s="45">
        <v>9</v>
      </c>
      <c r="DU37" s="11">
        <v>11674</v>
      </c>
      <c r="DV37" s="11">
        <v>11313</v>
      </c>
      <c r="DW37" s="8">
        <v>96.907658043515511</v>
      </c>
      <c r="DX37" s="11">
        <v>10830</v>
      </c>
      <c r="DY37" s="11">
        <v>10622</v>
      </c>
      <c r="DZ37" s="8">
        <f t="shared" si="59"/>
        <v>98.079409048938132</v>
      </c>
      <c r="EA37" s="16">
        <v>6</v>
      </c>
      <c r="EB37" s="45">
        <v>9</v>
      </c>
      <c r="EC37" s="18">
        <v>12424</v>
      </c>
      <c r="ED37" s="18">
        <v>11622</v>
      </c>
      <c r="EE37" s="17">
        <f>ED37*100/EC37</f>
        <v>93.544752092723755</v>
      </c>
      <c r="EF37" s="18">
        <v>10554</v>
      </c>
      <c r="EG37" s="18">
        <v>10302</v>
      </c>
      <c r="EH37" s="15">
        <f t="shared" si="27"/>
        <v>97.612279704377485</v>
      </c>
      <c r="EI37" s="14">
        <v>9</v>
      </c>
      <c r="EJ37" s="45">
        <v>9</v>
      </c>
      <c r="EK37" s="11">
        <v>45521</v>
      </c>
      <c r="EL37" s="11">
        <v>44312</v>
      </c>
      <c r="EM37" s="8">
        <f t="shared" si="56"/>
        <v>97.344082950726033</v>
      </c>
      <c r="EN37" s="11">
        <v>11660</v>
      </c>
      <c r="EO37" s="11">
        <v>11354</v>
      </c>
      <c r="EP37" s="8">
        <f t="shared" si="60"/>
        <v>97.375643224699829</v>
      </c>
      <c r="EQ37" s="3">
        <v>9</v>
      </c>
      <c r="ER37" s="45">
        <v>9</v>
      </c>
      <c r="ES37" s="4">
        <v>25731</v>
      </c>
      <c r="ET37" s="4">
        <v>25141</v>
      </c>
      <c r="EU37" s="8">
        <f t="shared" si="57"/>
        <v>97.707045975671363</v>
      </c>
      <c r="EV37" s="4">
        <v>38041</v>
      </c>
      <c r="EW37" s="4">
        <v>36833</v>
      </c>
      <c r="EX37" s="8">
        <f t="shared" si="45"/>
        <v>96.824478851765207</v>
      </c>
      <c r="EY37" s="3">
        <v>9</v>
      </c>
      <c r="EZ37" s="45">
        <v>9</v>
      </c>
      <c r="FA37" s="4">
        <v>20951</v>
      </c>
      <c r="FB37" s="4">
        <v>20409</v>
      </c>
      <c r="FC37" s="8">
        <v>97.413011312109205</v>
      </c>
      <c r="FD37" s="4">
        <v>23009</v>
      </c>
      <c r="FE37" s="4">
        <v>22426</v>
      </c>
      <c r="FF37" s="8">
        <f t="shared" si="30"/>
        <v>97.466208874788123</v>
      </c>
    </row>
    <row r="38" spans="1:162" x14ac:dyDescent="0.25">
      <c r="A38" s="1">
        <v>32</v>
      </c>
      <c r="B38" s="5" t="s">
        <v>53</v>
      </c>
      <c r="C38" s="16">
        <v>0</v>
      </c>
      <c r="D38" s="39">
        <v>7</v>
      </c>
      <c r="E38" s="62"/>
      <c r="F38" s="63"/>
      <c r="G38" s="63"/>
      <c r="H38" s="63"/>
      <c r="I38" s="63"/>
      <c r="J38" s="64"/>
      <c r="K38" s="16">
        <v>0</v>
      </c>
      <c r="L38" s="40">
        <v>7</v>
      </c>
      <c r="M38" s="62"/>
      <c r="N38" s="63"/>
      <c r="O38" s="63"/>
      <c r="P38" s="63"/>
      <c r="Q38" s="63"/>
      <c r="R38" s="64"/>
      <c r="S38" s="16">
        <v>0</v>
      </c>
      <c r="T38" s="41">
        <v>7</v>
      </c>
      <c r="U38" s="62"/>
      <c r="V38" s="63"/>
      <c r="W38" s="63"/>
      <c r="X38" s="63"/>
      <c r="Y38" s="63"/>
      <c r="Z38" s="64"/>
      <c r="AA38" s="16">
        <v>0</v>
      </c>
      <c r="AB38" s="41">
        <v>7</v>
      </c>
      <c r="AC38" s="62"/>
      <c r="AD38" s="63"/>
      <c r="AE38" s="63"/>
      <c r="AF38" s="63"/>
      <c r="AG38" s="63"/>
      <c r="AH38" s="64"/>
      <c r="AI38" s="28">
        <v>0</v>
      </c>
      <c r="AJ38" s="41">
        <v>7</v>
      </c>
      <c r="AK38" s="70"/>
      <c r="AL38" s="71"/>
      <c r="AM38" s="71" t="e">
        <f t="shared" si="51"/>
        <v>#DIV/0!</v>
      </c>
      <c r="AN38" s="71"/>
      <c r="AO38" s="71"/>
      <c r="AP38" s="72" t="e">
        <f t="shared" si="61"/>
        <v>#DIV/0!</v>
      </c>
      <c r="AQ38" s="28">
        <v>0</v>
      </c>
      <c r="AR38" s="41">
        <v>7</v>
      </c>
      <c r="AS38" s="70"/>
      <c r="AT38" s="71"/>
      <c r="AU38" s="71" t="e">
        <f t="shared" si="52"/>
        <v>#DIV/0!</v>
      </c>
      <c r="AV38" s="71"/>
      <c r="AW38" s="71"/>
      <c r="AX38" s="72" t="e">
        <f t="shared" ref="AX38" si="62">AW38*100/AV38</f>
        <v>#DIV/0!</v>
      </c>
      <c r="AY38" s="28">
        <v>0</v>
      </c>
      <c r="AZ38" s="41">
        <v>7</v>
      </c>
      <c r="BA38" s="70"/>
      <c r="BB38" s="71"/>
      <c r="BC38" s="71" t="e">
        <f t="shared" si="53"/>
        <v>#DIV/0!</v>
      </c>
      <c r="BD38" s="71"/>
      <c r="BE38" s="71"/>
      <c r="BF38" s="72" t="e">
        <f t="shared" si="14"/>
        <v>#DIV/0!</v>
      </c>
      <c r="BG38" s="14">
        <v>0</v>
      </c>
      <c r="BH38" s="42">
        <v>7</v>
      </c>
      <c r="BI38" s="83"/>
      <c r="BJ38" s="84"/>
      <c r="BK38" s="84" t="e">
        <f t="shared" si="15"/>
        <v>#DIV/0!</v>
      </c>
      <c r="BL38" s="84"/>
      <c r="BM38" s="84"/>
      <c r="BN38" s="85" t="e">
        <f t="shared" ref="BN38" si="63">BM38*100/BL38</f>
        <v>#DIV/0!</v>
      </c>
      <c r="BO38" s="50">
        <v>0</v>
      </c>
      <c r="BP38" s="45">
        <v>8</v>
      </c>
      <c r="BQ38" s="83"/>
      <c r="BR38" s="84"/>
      <c r="BS38" s="84" t="e">
        <f t="shared" si="47"/>
        <v>#DIV/0!</v>
      </c>
      <c r="BT38" s="84"/>
      <c r="BU38" s="84"/>
      <c r="BV38" s="85" t="e">
        <f t="shared" ref="BV38" si="64">BU38*100/BT38</f>
        <v>#DIV/0!</v>
      </c>
      <c r="BW38" s="49">
        <v>0</v>
      </c>
      <c r="BX38" s="45">
        <v>8</v>
      </c>
      <c r="BY38" s="62"/>
      <c r="BZ38" s="63"/>
      <c r="CA38" s="63"/>
      <c r="CB38" s="63"/>
      <c r="CC38" s="63"/>
      <c r="CD38" s="64" t="e">
        <f t="shared" ref="CD38" si="65">CC38*100/CB38</f>
        <v>#DIV/0!</v>
      </c>
      <c r="CE38" s="16">
        <v>0</v>
      </c>
      <c r="CF38" s="16">
        <v>8</v>
      </c>
      <c r="CG38" s="62"/>
      <c r="CH38" s="63"/>
      <c r="CI38" s="63" t="e">
        <v>#DIV/0!</v>
      </c>
      <c r="CJ38" s="63"/>
      <c r="CK38" s="63"/>
      <c r="CL38" s="64" t="e">
        <v>#DIV/0!</v>
      </c>
      <c r="CM38" s="16">
        <v>0</v>
      </c>
      <c r="CN38" s="45">
        <v>8</v>
      </c>
      <c r="CO38" s="62"/>
      <c r="CP38" s="63"/>
      <c r="CQ38" s="63"/>
      <c r="CR38" s="63"/>
      <c r="CS38" s="63"/>
      <c r="CT38" s="64"/>
      <c r="CU38" s="16">
        <v>0</v>
      </c>
      <c r="CV38" s="45">
        <v>8</v>
      </c>
      <c r="CW38" s="62"/>
      <c r="CX38" s="63"/>
      <c r="CY38" s="63"/>
      <c r="CZ38" s="63"/>
      <c r="DA38" s="63"/>
      <c r="DB38" s="64"/>
      <c r="DC38" s="14">
        <v>0</v>
      </c>
      <c r="DD38" s="45">
        <v>8</v>
      </c>
      <c r="DE38" s="62"/>
      <c r="DF38" s="63"/>
      <c r="DG38" s="63"/>
      <c r="DH38" s="63"/>
      <c r="DI38" s="63"/>
      <c r="DJ38" s="64"/>
      <c r="DK38" s="20">
        <v>0</v>
      </c>
      <c r="DL38" s="45">
        <v>8</v>
      </c>
      <c r="DM38" s="62"/>
      <c r="DN38" s="63"/>
      <c r="DO38" s="63"/>
      <c r="DP38" s="63"/>
      <c r="DQ38" s="63"/>
      <c r="DR38" s="64"/>
      <c r="DS38" s="14">
        <v>0</v>
      </c>
      <c r="DT38" s="45">
        <v>8</v>
      </c>
      <c r="DU38" s="62"/>
      <c r="DV38" s="63"/>
      <c r="DW38" s="63"/>
      <c r="DX38" s="63"/>
      <c r="DY38" s="63"/>
      <c r="DZ38" s="64"/>
      <c r="EA38" s="16">
        <v>0</v>
      </c>
      <c r="EB38" s="45">
        <v>8</v>
      </c>
      <c r="EC38" s="62"/>
      <c r="ED38" s="63"/>
      <c r="EE38" s="63"/>
      <c r="EF38" s="63"/>
      <c r="EG38" s="63"/>
      <c r="EH38" s="64"/>
      <c r="EI38" s="14">
        <v>7</v>
      </c>
      <c r="EJ38" s="45">
        <v>8</v>
      </c>
      <c r="EK38" s="11">
        <v>46000</v>
      </c>
      <c r="EL38" s="11">
        <v>45253</v>
      </c>
      <c r="EM38" s="8">
        <f t="shared" si="56"/>
        <v>98.376086956521746</v>
      </c>
      <c r="EN38" s="11">
        <v>15000</v>
      </c>
      <c r="EO38" s="11">
        <v>14911</v>
      </c>
      <c r="EP38" s="8">
        <f t="shared" si="60"/>
        <v>99.406666666666666</v>
      </c>
      <c r="EQ38" s="3">
        <v>7</v>
      </c>
      <c r="ER38" s="45">
        <v>8</v>
      </c>
      <c r="ES38" s="4">
        <v>20563</v>
      </c>
      <c r="ET38" s="4">
        <v>17917</v>
      </c>
      <c r="EU38" s="8">
        <f t="shared" si="57"/>
        <v>87.132227787774156</v>
      </c>
      <c r="EV38" s="4">
        <v>46771</v>
      </c>
      <c r="EW38" s="4">
        <v>45955</v>
      </c>
      <c r="EX38" s="8">
        <f t="shared" si="45"/>
        <v>98.255329156956236</v>
      </c>
      <c r="EY38" s="3">
        <v>7</v>
      </c>
      <c r="EZ38" s="45">
        <v>8</v>
      </c>
      <c r="FA38" s="4">
        <v>17693</v>
      </c>
      <c r="FB38" s="4">
        <v>17042</v>
      </c>
      <c r="FC38" s="8">
        <v>96.320578759961563</v>
      </c>
      <c r="FD38" s="4">
        <v>15101</v>
      </c>
      <c r="FE38" s="4">
        <v>14459</v>
      </c>
      <c r="FF38" s="8">
        <f t="shared" si="30"/>
        <v>95.748625918813318</v>
      </c>
    </row>
    <row r="39" spans="1:162" x14ac:dyDescent="0.25">
      <c r="A39" s="1">
        <v>33</v>
      </c>
      <c r="B39" s="5" t="s">
        <v>54</v>
      </c>
      <c r="C39" s="16">
        <v>0</v>
      </c>
      <c r="D39" s="39">
        <v>14</v>
      </c>
      <c r="E39" s="62"/>
      <c r="F39" s="63"/>
      <c r="G39" s="63"/>
      <c r="H39" s="63"/>
      <c r="I39" s="63"/>
      <c r="J39" s="64"/>
      <c r="K39" s="16">
        <v>0</v>
      </c>
      <c r="L39" s="40">
        <v>14</v>
      </c>
      <c r="M39" s="62"/>
      <c r="N39" s="63"/>
      <c r="O39" s="63"/>
      <c r="P39" s="63"/>
      <c r="Q39" s="63"/>
      <c r="R39" s="64"/>
      <c r="S39" s="16">
        <v>0</v>
      </c>
      <c r="T39" s="41">
        <v>14</v>
      </c>
      <c r="U39" s="62"/>
      <c r="V39" s="63"/>
      <c r="W39" s="63"/>
      <c r="X39" s="63"/>
      <c r="Y39" s="63"/>
      <c r="Z39" s="64"/>
      <c r="AA39" s="16">
        <v>0</v>
      </c>
      <c r="AB39" s="41">
        <v>14</v>
      </c>
      <c r="AC39" s="62"/>
      <c r="AD39" s="63"/>
      <c r="AE39" s="63"/>
      <c r="AF39" s="63"/>
      <c r="AG39" s="63"/>
      <c r="AH39" s="64"/>
      <c r="AI39" s="28">
        <v>0</v>
      </c>
      <c r="AJ39" s="41">
        <v>14</v>
      </c>
      <c r="AK39" s="70"/>
      <c r="AL39" s="71"/>
      <c r="AM39" s="71" t="e">
        <f t="shared" si="51"/>
        <v>#DIV/0!</v>
      </c>
      <c r="AN39" s="71"/>
      <c r="AO39" s="71"/>
      <c r="AP39" s="72" t="e">
        <f t="shared" si="61"/>
        <v>#DIV/0!</v>
      </c>
      <c r="AQ39" s="28">
        <v>1</v>
      </c>
      <c r="AR39" s="41">
        <v>14</v>
      </c>
      <c r="AS39" s="22">
        <v>13000</v>
      </c>
      <c r="AT39" s="22">
        <v>8891</v>
      </c>
      <c r="AU39" s="17">
        <f t="shared" si="52"/>
        <v>68.392307692307696</v>
      </c>
      <c r="AV39" s="70"/>
      <c r="AW39" s="71"/>
      <c r="AX39" s="72"/>
      <c r="AY39" s="28">
        <v>1</v>
      </c>
      <c r="AZ39" s="41">
        <v>16</v>
      </c>
      <c r="BA39" s="22">
        <v>3065</v>
      </c>
      <c r="BB39" s="22">
        <v>3007</v>
      </c>
      <c r="BC39" s="17">
        <f t="shared" si="53"/>
        <v>98.107667210440454</v>
      </c>
      <c r="BD39" s="22">
        <v>8891</v>
      </c>
      <c r="BE39" s="22">
        <v>8591</v>
      </c>
      <c r="BF39" s="17">
        <f t="shared" si="14"/>
        <v>96.625801372174109</v>
      </c>
      <c r="BG39" s="14">
        <v>1</v>
      </c>
      <c r="BH39" s="42">
        <v>16</v>
      </c>
      <c r="BI39" s="22">
        <v>3595</v>
      </c>
      <c r="BJ39" s="22">
        <v>3089</v>
      </c>
      <c r="BK39" s="17">
        <f t="shared" ref="BK39:BK70" si="66">BJ39*100/BI39</f>
        <v>85.924895688456189</v>
      </c>
      <c r="BL39" s="22">
        <v>3589</v>
      </c>
      <c r="BM39" s="22">
        <v>3306</v>
      </c>
      <c r="BN39" s="17">
        <f t="shared" si="16"/>
        <v>92.114795207578709</v>
      </c>
      <c r="BO39" s="50">
        <v>1</v>
      </c>
      <c r="BP39" s="45">
        <v>17</v>
      </c>
      <c r="BQ39" s="22">
        <v>3595</v>
      </c>
      <c r="BR39" s="22">
        <v>3089</v>
      </c>
      <c r="BS39" s="17">
        <f t="shared" si="47"/>
        <v>85.924895688456189</v>
      </c>
      <c r="BT39" s="22">
        <v>3595</v>
      </c>
      <c r="BU39" s="22">
        <v>3306</v>
      </c>
      <c r="BV39" s="17">
        <f t="shared" si="18"/>
        <v>91.961057023643946</v>
      </c>
      <c r="BW39" s="49">
        <v>1</v>
      </c>
      <c r="BX39" s="45">
        <v>17</v>
      </c>
      <c r="BY39" s="22">
        <v>3124</v>
      </c>
      <c r="BZ39" s="22">
        <v>3105</v>
      </c>
      <c r="CA39" s="17">
        <f>BZ39*100/BY39</f>
        <v>99.391805377720871</v>
      </c>
      <c r="CB39" s="22">
        <v>3100</v>
      </c>
      <c r="CC39" s="22">
        <v>3087</v>
      </c>
      <c r="CD39" s="17">
        <f t="shared" si="20"/>
        <v>99.58064516129032</v>
      </c>
      <c r="CE39" s="16" t="e">
        <f>VLOOKUP(B39,[1]Sheet1!$B$5:$I$62,2,0)</f>
        <v>#N/A</v>
      </c>
      <c r="CF39" s="16">
        <v>17</v>
      </c>
      <c r="CG39" s="22">
        <v>3122</v>
      </c>
      <c r="CH39" s="22">
        <v>3032</v>
      </c>
      <c r="CI39" s="17">
        <f>CH39*100/CG39</f>
        <v>97.117232543241514</v>
      </c>
      <c r="CJ39" s="22">
        <v>2912</v>
      </c>
      <c r="CK39" s="22">
        <v>2865</v>
      </c>
      <c r="CL39" s="17">
        <f t="shared" si="21"/>
        <v>98.385989010989007</v>
      </c>
      <c r="CM39" s="16">
        <v>1</v>
      </c>
      <c r="CN39" s="45">
        <v>18</v>
      </c>
      <c r="CO39" s="21">
        <v>3195</v>
      </c>
      <c r="CP39" s="21">
        <v>3084</v>
      </c>
      <c r="CQ39" s="17">
        <f t="shared" ref="CQ39:CQ47" si="67">CP39*100/CO39</f>
        <v>96.525821596244128</v>
      </c>
      <c r="CR39" s="21">
        <v>3032</v>
      </c>
      <c r="CS39" s="21">
        <v>2987</v>
      </c>
      <c r="CT39" s="17">
        <f t="shared" si="22"/>
        <v>98.51583113456465</v>
      </c>
      <c r="CU39" s="16">
        <v>2</v>
      </c>
      <c r="CV39" s="45">
        <v>18</v>
      </c>
      <c r="CW39" s="21">
        <v>11388</v>
      </c>
      <c r="CX39" s="21">
        <v>11192</v>
      </c>
      <c r="CY39" s="17">
        <f t="shared" ref="CY39:CY48" si="68">CX39*100/CW39</f>
        <v>98.278890059711983</v>
      </c>
      <c r="CZ39" s="21">
        <v>3156</v>
      </c>
      <c r="DA39" s="21">
        <v>3128</v>
      </c>
      <c r="DB39" s="17">
        <f t="shared" si="23"/>
        <v>99.112801013941692</v>
      </c>
      <c r="DC39" s="14">
        <v>2</v>
      </c>
      <c r="DD39" s="45">
        <v>18</v>
      </c>
      <c r="DE39" s="19">
        <v>5635</v>
      </c>
      <c r="DF39" s="19">
        <v>5534</v>
      </c>
      <c r="DG39" s="8">
        <f t="shared" ref="DG39:DG49" si="69">DF39*100/DE39</f>
        <v>98.207630878438337</v>
      </c>
      <c r="DH39" s="19">
        <v>11192</v>
      </c>
      <c r="DI39" s="19">
        <v>11040</v>
      </c>
      <c r="DJ39" s="8">
        <f t="shared" si="58"/>
        <v>98.64188706218728</v>
      </c>
      <c r="DK39" s="20">
        <v>2</v>
      </c>
      <c r="DL39" s="45">
        <v>18</v>
      </c>
      <c r="DM39" s="19">
        <v>6005</v>
      </c>
      <c r="DN39" s="19">
        <v>5933</v>
      </c>
      <c r="DO39" s="8">
        <f t="shared" ref="DO39:DO74" si="70">DN39*100/DM39</f>
        <v>98.80099916736053</v>
      </c>
      <c r="DP39" s="19">
        <v>4400</v>
      </c>
      <c r="DQ39" s="19">
        <v>4339</v>
      </c>
      <c r="DR39" s="8">
        <f t="shared" si="25"/>
        <v>98.61363636363636</v>
      </c>
      <c r="DS39" s="14">
        <v>2</v>
      </c>
      <c r="DT39" s="45">
        <v>18</v>
      </c>
      <c r="DU39" s="11">
        <v>6018</v>
      </c>
      <c r="DV39" s="11">
        <v>5667</v>
      </c>
      <c r="DW39" s="8">
        <v>94.167497507477563</v>
      </c>
      <c r="DX39" s="11">
        <v>6201</v>
      </c>
      <c r="DY39" s="11">
        <v>5670</v>
      </c>
      <c r="DZ39" s="8">
        <f t="shared" si="59"/>
        <v>91.436865021770686</v>
      </c>
      <c r="EA39" s="16">
        <v>2</v>
      </c>
      <c r="EB39" s="45">
        <v>18</v>
      </c>
      <c r="EC39" s="18">
        <v>6530</v>
      </c>
      <c r="ED39" s="18">
        <v>5788</v>
      </c>
      <c r="EE39" s="17">
        <f t="shared" ref="EE39:EE74" si="71">ED39*100/EC39</f>
        <v>88.637059724349157</v>
      </c>
      <c r="EF39" s="18">
        <v>5667</v>
      </c>
      <c r="EG39" s="18">
        <v>5264</v>
      </c>
      <c r="EH39" s="15">
        <f t="shared" si="27"/>
        <v>92.888653608611264</v>
      </c>
      <c r="EI39" s="14">
        <v>18</v>
      </c>
      <c r="EJ39" s="45">
        <v>18</v>
      </c>
      <c r="EK39" s="11">
        <v>73034</v>
      </c>
      <c r="EL39" s="11">
        <v>49128</v>
      </c>
      <c r="EM39" s="8">
        <f t="shared" si="56"/>
        <v>67.267300161568585</v>
      </c>
      <c r="EN39" s="11">
        <v>6484</v>
      </c>
      <c r="EO39" s="11">
        <v>6225</v>
      </c>
      <c r="EP39" s="8">
        <f t="shared" si="60"/>
        <v>96.005552128315855</v>
      </c>
      <c r="EQ39" s="3">
        <v>18</v>
      </c>
      <c r="ER39" s="45">
        <v>18</v>
      </c>
      <c r="ES39" s="4">
        <v>43743</v>
      </c>
      <c r="ET39" s="4">
        <v>34162</v>
      </c>
      <c r="EU39" s="8">
        <f t="shared" si="57"/>
        <v>78.097066959284916</v>
      </c>
      <c r="EV39" s="4">
        <v>47269</v>
      </c>
      <c r="EW39" s="4">
        <v>24770</v>
      </c>
      <c r="EX39" s="8">
        <f t="shared" si="45"/>
        <v>52.402208635680893</v>
      </c>
      <c r="EY39" s="3">
        <v>18</v>
      </c>
      <c r="EZ39" s="45">
        <v>18</v>
      </c>
      <c r="FA39" s="4">
        <v>27945</v>
      </c>
      <c r="FB39" s="4">
        <v>26242</v>
      </c>
      <c r="FC39" s="8">
        <v>93.905886562891396</v>
      </c>
      <c r="FD39" s="4">
        <v>48740</v>
      </c>
      <c r="FE39" s="4">
        <v>44322</v>
      </c>
      <c r="FF39" s="8">
        <f t="shared" si="30"/>
        <v>90.935576528518666</v>
      </c>
    </row>
    <row r="40" spans="1:162" x14ac:dyDescent="0.25">
      <c r="A40" s="1">
        <v>34</v>
      </c>
      <c r="B40" s="5" t="s">
        <v>55</v>
      </c>
      <c r="C40" s="16">
        <v>0</v>
      </c>
      <c r="D40" s="39">
        <v>13</v>
      </c>
      <c r="E40" s="62"/>
      <c r="F40" s="63"/>
      <c r="G40" s="63"/>
      <c r="H40" s="63"/>
      <c r="I40" s="63"/>
      <c r="J40" s="64"/>
      <c r="K40" s="16">
        <v>0</v>
      </c>
      <c r="L40" s="40">
        <v>13</v>
      </c>
      <c r="M40" s="62"/>
      <c r="N40" s="63"/>
      <c r="O40" s="63"/>
      <c r="P40" s="63"/>
      <c r="Q40" s="63"/>
      <c r="R40" s="64"/>
      <c r="S40" s="16">
        <v>0</v>
      </c>
      <c r="T40" s="41">
        <v>13</v>
      </c>
      <c r="U40" s="62"/>
      <c r="V40" s="63"/>
      <c r="W40" s="63"/>
      <c r="X40" s="63"/>
      <c r="Y40" s="63"/>
      <c r="Z40" s="64"/>
      <c r="AA40" s="16">
        <v>0</v>
      </c>
      <c r="AB40" s="41">
        <v>13</v>
      </c>
      <c r="AC40" s="62"/>
      <c r="AD40" s="63"/>
      <c r="AE40" s="63"/>
      <c r="AF40" s="63"/>
      <c r="AG40" s="63"/>
      <c r="AH40" s="64"/>
      <c r="AI40" s="28">
        <v>3</v>
      </c>
      <c r="AJ40" s="41">
        <v>13</v>
      </c>
      <c r="AK40" s="22">
        <v>23800</v>
      </c>
      <c r="AL40" s="22">
        <v>21258</v>
      </c>
      <c r="AM40" s="17">
        <f t="shared" si="51"/>
        <v>89.319327731092443</v>
      </c>
      <c r="AN40" s="70"/>
      <c r="AO40" s="71"/>
      <c r="AP40" s="72"/>
      <c r="AQ40" s="28">
        <v>3</v>
      </c>
      <c r="AR40" s="41">
        <v>13</v>
      </c>
      <c r="AS40" s="22">
        <v>6600</v>
      </c>
      <c r="AT40" s="22">
        <v>6600</v>
      </c>
      <c r="AU40" s="17">
        <f t="shared" si="52"/>
        <v>100</v>
      </c>
      <c r="AV40" s="29">
        <v>21258</v>
      </c>
      <c r="AW40" s="29">
        <v>21258</v>
      </c>
      <c r="AX40" s="17">
        <f t="shared" ref="AX40:AX42" si="72">AW40*100/AV40</f>
        <v>100</v>
      </c>
      <c r="AY40" s="28">
        <v>3</v>
      </c>
      <c r="AZ40" s="41">
        <v>13</v>
      </c>
      <c r="BA40" s="22">
        <v>6696</v>
      </c>
      <c r="BB40" s="22">
        <v>6696</v>
      </c>
      <c r="BC40" s="17">
        <f t="shared" si="53"/>
        <v>100</v>
      </c>
      <c r="BD40" s="22">
        <v>6625</v>
      </c>
      <c r="BE40" s="22">
        <v>6625</v>
      </c>
      <c r="BF40" s="17">
        <f t="shared" si="14"/>
        <v>100</v>
      </c>
      <c r="BG40" s="14">
        <v>14</v>
      </c>
      <c r="BH40" s="42">
        <v>14</v>
      </c>
      <c r="BI40" s="22">
        <v>56802</v>
      </c>
      <c r="BJ40" s="22">
        <v>51902</v>
      </c>
      <c r="BK40" s="17">
        <f t="shared" si="66"/>
        <v>91.373543185099123</v>
      </c>
      <c r="BL40" s="22">
        <v>11167</v>
      </c>
      <c r="BM40" s="22">
        <v>11115</v>
      </c>
      <c r="BN40" s="17">
        <f t="shared" si="16"/>
        <v>99.534342258440049</v>
      </c>
      <c r="BO40" s="50">
        <v>14</v>
      </c>
      <c r="BP40" s="45">
        <v>14</v>
      </c>
      <c r="BQ40" s="22">
        <v>20718</v>
      </c>
      <c r="BR40" s="22">
        <v>18845</v>
      </c>
      <c r="BS40" s="17">
        <f t="shared" si="47"/>
        <v>90.959552080316627</v>
      </c>
      <c r="BT40" s="22">
        <v>46852</v>
      </c>
      <c r="BU40" s="22">
        <v>42635</v>
      </c>
      <c r="BV40" s="17">
        <f t="shared" si="18"/>
        <v>90.999316998207121</v>
      </c>
      <c r="BW40" s="49">
        <v>14</v>
      </c>
      <c r="BX40" s="45">
        <v>14</v>
      </c>
      <c r="BY40" s="22">
        <v>20651</v>
      </c>
      <c r="BZ40" s="22">
        <v>18318</v>
      </c>
      <c r="CA40" s="17">
        <f>BZ40*100/BY40</f>
        <v>88.702726260229525</v>
      </c>
      <c r="CB40" s="22">
        <v>20274</v>
      </c>
      <c r="CC40" s="22">
        <v>17717</v>
      </c>
      <c r="CD40" s="17">
        <f t="shared" si="20"/>
        <v>87.387787313800928</v>
      </c>
      <c r="CE40" s="16" t="e">
        <f>VLOOKUP(B40,[1]Sheet1!$B$5:$I$62,2,0)</f>
        <v>#N/A</v>
      </c>
      <c r="CF40" s="16">
        <v>14</v>
      </c>
      <c r="CG40" s="22">
        <v>19176</v>
      </c>
      <c r="CH40" s="22">
        <v>16967</v>
      </c>
      <c r="CI40" s="17">
        <f>CH40*100/CG40</f>
        <v>88.480392156862749</v>
      </c>
      <c r="CJ40" s="22">
        <v>18222</v>
      </c>
      <c r="CK40" s="22">
        <v>15378</v>
      </c>
      <c r="CL40" s="17">
        <f t="shared" si="21"/>
        <v>84.39249259137307</v>
      </c>
      <c r="CM40" s="16">
        <v>14</v>
      </c>
      <c r="CN40" s="45">
        <v>14</v>
      </c>
      <c r="CO40" s="21">
        <v>21611</v>
      </c>
      <c r="CP40" s="21">
        <v>21368</v>
      </c>
      <c r="CQ40" s="17">
        <f t="shared" si="67"/>
        <v>98.875572625052058</v>
      </c>
      <c r="CR40" s="21">
        <v>18812</v>
      </c>
      <c r="CS40" s="21">
        <v>18436</v>
      </c>
      <c r="CT40" s="17">
        <f t="shared" si="22"/>
        <v>98.001275781416112</v>
      </c>
      <c r="CU40" s="16">
        <v>14</v>
      </c>
      <c r="CV40" s="45">
        <v>14</v>
      </c>
      <c r="CW40" s="21">
        <v>22185</v>
      </c>
      <c r="CX40" s="21">
        <v>21303</v>
      </c>
      <c r="CY40" s="17">
        <f t="shared" si="68"/>
        <v>96.024340770791071</v>
      </c>
      <c r="CZ40" s="21">
        <v>19374</v>
      </c>
      <c r="DA40" s="21">
        <v>18753</v>
      </c>
      <c r="DB40" s="17">
        <f t="shared" si="23"/>
        <v>96.794673273459281</v>
      </c>
      <c r="DC40" s="14">
        <v>14</v>
      </c>
      <c r="DD40" s="45">
        <v>14</v>
      </c>
      <c r="DE40" s="19">
        <v>21400</v>
      </c>
      <c r="DF40" s="19">
        <v>20625</v>
      </c>
      <c r="DG40" s="8">
        <f t="shared" si="69"/>
        <v>96.378504672897193</v>
      </c>
      <c r="DH40" s="19">
        <v>19601</v>
      </c>
      <c r="DI40" s="19">
        <v>19082</v>
      </c>
      <c r="DJ40" s="8">
        <f t="shared" si="58"/>
        <v>97.352175909392372</v>
      </c>
      <c r="DK40" s="20">
        <v>14</v>
      </c>
      <c r="DL40" s="45">
        <v>14</v>
      </c>
      <c r="DM40" s="19">
        <v>22058</v>
      </c>
      <c r="DN40" s="19">
        <v>21490</v>
      </c>
      <c r="DO40" s="8">
        <f t="shared" si="70"/>
        <v>97.424970532233203</v>
      </c>
      <c r="DP40" s="19">
        <v>20636</v>
      </c>
      <c r="DQ40" s="19">
        <v>20110</v>
      </c>
      <c r="DR40" s="8">
        <f t="shared" si="25"/>
        <v>97.451056406280287</v>
      </c>
      <c r="DS40" s="14">
        <v>14</v>
      </c>
      <c r="DT40" s="45">
        <v>14</v>
      </c>
      <c r="DU40" s="11">
        <v>20800</v>
      </c>
      <c r="DV40" s="11">
        <v>20561</v>
      </c>
      <c r="DW40" s="8">
        <v>98.850961538461533</v>
      </c>
      <c r="DX40" s="11">
        <v>20761</v>
      </c>
      <c r="DY40" s="11">
        <v>20518</v>
      </c>
      <c r="DZ40" s="8">
        <f t="shared" si="59"/>
        <v>98.8295361495111</v>
      </c>
      <c r="EA40" s="16">
        <v>14</v>
      </c>
      <c r="EB40" s="45">
        <v>14</v>
      </c>
      <c r="EC40" s="18">
        <v>23000</v>
      </c>
      <c r="ED40" s="18">
        <v>22211</v>
      </c>
      <c r="EE40" s="17">
        <f t="shared" si="71"/>
        <v>96.5695652173913</v>
      </c>
      <c r="EF40" s="18">
        <v>20008</v>
      </c>
      <c r="EG40" s="18">
        <v>19390</v>
      </c>
      <c r="EH40" s="15">
        <f t="shared" si="27"/>
        <v>96.911235505797677</v>
      </c>
      <c r="EI40" s="14">
        <v>14</v>
      </c>
      <c r="EJ40" s="45">
        <v>14</v>
      </c>
      <c r="EK40" s="11">
        <v>21899</v>
      </c>
      <c r="EL40" s="11">
        <v>21498</v>
      </c>
      <c r="EM40" s="8">
        <f t="shared" si="56"/>
        <v>98.168866158272067</v>
      </c>
      <c r="EN40" s="11">
        <v>21434</v>
      </c>
      <c r="EO40" s="11">
        <v>21113</v>
      </c>
      <c r="EP40" s="8">
        <f t="shared" si="60"/>
        <v>98.502379397219372</v>
      </c>
      <c r="EQ40" s="3">
        <v>14</v>
      </c>
      <c r="ER40" s="45">
        <v>14</v>
      </c>
      <c r="ES40" s="4">
        <v>26456</v>
      </c>
      <c r="ET40" s="4">
        <v>26269</v>
      </c>
      <c r="EU40" s="8">
        <f t="shared" si="57"/>
        <v>99.293166011490783</v>
      </c>
      <c r="EV40" s="4">
        <v>21287</v>
      </c>
      <c r="EW40" s="4">
        <v>21192</v>
      </c>
      <c r="EX40" s="8">
        <f t="shared" si="45"/>
        <v>99.553718231784657</v>
      </c>
      <c r="EY40" s="3">
        <v>14</v>
      </c>
      <c r="EZ40" s="45">
        <v>14</v>
      </c>
      <c r="FA40" s="4">
        <v>23851</v>
      </c>
      <c r="FB40" s="4">
        <v>23523</v>
      </c>
      <c r="FC40" s="8">
        <v>98.624795606054249</v>
      </c>
      <c r="FD40" s="4">
        <v>23203</v>
      </c>
      <c r="FE40" s="4">
        <v>23064</v>
      </c>
      <c r="FF40" s="8">
        <f t="shared" si="30"/>
        <v>99.400939533680983</v>
      </c>
    </row>
    <row r="41" spans="1:162" x14ac:dyDescent="0.25">
      <c r="A41" s="1">
        <v>35</v>
      </c>
      <c r="B41" s="5" t="s">
        <v>56</v>
      </c>
      <c r="C41" s="16">
        <v>0</v>
      </c>
      <c r="D41" s="39">
        <v>11</v>
      </c>
      <c r="E41" s="62"/>
      <c r="F41" s="63"/>
      <c r="G41" s="63"/>
      <c r="H41" s="63"/>
      <c r="I41" s="63"/>
      <c r="J41" s="64"/>
      <c r="K41" s="16">
        <v>0</v>
      </c>
      <c r="L41" s="40">
        <v>11</v>
      </c>
      <c r="M41" s="62"/>
      <c r="N41" s="63"/>
      <c r="O41" s="63"/>
      <c r="P41" s="63"/>
      <c r="Q41" s="63"/>
      <c r="R41" s="64"/>
      <c r="S41" s="16">
        <v>0</v>
      </c>
      <c r="T41" s="41">
        <v>11</v>
      </c>
      <c r="U41" s="62"/>
      <c r="V41" s="63"/>
      <c r="W41" s="63"/>
      <c r="X41" s="63"/>
      <c r="Y41" s="63"/>
      <c r="Z41" s="64"/>
      <c r="AA41" s="16">
        <v>0</v>
      </c>
      <c r="AB41" s="41">
        <v>11</v>
      </c>
      <c r="AC41" s="62"/>
      <c r="AD41" s="63"/>
      <c r="AE41" s="63"/>
      <c r="AF41" s="63"/>
      <c r="AG41" s="63"/>
      <c r="AH41" s="64"/>
      <c r="AI41" s="28">
        <v>3</v>
      </c>
      <c r="AJ41" s="41">
        <v>11</v>
      </c>
      <c r="AK41" s="22">
        <v>13206</v>
      </c>
      <c r="AL41" s="22">
        <v>12916</v>
      </c>
      <c r="AM41" s="17">
        <f t="shared" si="51"/>
        <v>97.804028471906705</v>
      </c>
      <c r="AN41" s="70"/>
      <c r="AO41" s="71"/>
      <c r="AP41" s="72"/>
      <c r="AQ41" s="28">
        <v>3</v>
      </c>
      <c r="AR41" s="41">
        <v>11</v>
      </c>
      <c r="AS41" s="22">
        <v>2450</v>
      </c>
      <c r="AT41" s="22">
        <v>2382</v>
      </c>
      <c r="AU41" s="17">
        <f t="shared" si="52"/>
        <v>97.224489795918373</v>
      </c>
      <c r="AV41" s="29">
        <v>13034</v>
      </c>
      <c r="AW41" s="29">
        <v>12651</v>
      </c>
      <c r="AX41" s="17">
        <f t="shared" si="72"/>
        <v>97.061531379469088</v>
      </c>
      <c r="AY41" s="28">
        <v>3</v>
      </c>
      <c r="AZ41" s="41">
        <v>11</v>
      </c>
      <c r="BA41" s="22">
        <v>2321</v>
      </c>
      <c r="BB41" s="22">
        <v>2319</v>
      </c>
      <c r="BC41" s="17">
        <f t="shared" si="53"/>
        <v>99.913830245583796</v>
      </c>
      <c r="BD41" s="22">
        <v>2311</v>
      </c>
      <c r="BE41" s="22">
        <v>2304</v>
      </c>
      <c r="BF41" s="17">
        <f t="shared" si="14"/>
        <v>99.697100822154908</v>
      </c>
      <c r="BG41" s="14">
        <v>3</v>
      </c>
      <c r="BH41" s="42">
        <v>11</v>
      </c>
      <c r="BI41" s="22">
        <v>2258</v>
      </c>
      <c r="BJ41" s="22">
        <v>2257</v>
      </c>
      <c r="BK41" s="17">
        <f t="shared" si="66"/>
        <v>99.955713020372016</v>
      </c>
      <c r="BL41" s="22">
        <v>2319</v>
      </c>
      <c r="BM41" s="22">
        <v>2297</v>
      </c>
      <c r="BN41" s="17">
        <f t="shared" si="16"/>
        <v>99.051315222078486</v>
      </c>
      <c r="BO41" s="50">
        <v>3</v>
      </c>
      <c r="BP41" s="45">
        <v>11</v>
      </c>
      <c r="BQ41" s="22">
        <v>2458</v>
      </c>
      <c r="BR41" s="22">
        <v>2437</v>
      </c>
      <c r="BS41" s="17">
        <f t="shared" si="47"/>
        <v>99.145646867371852</v>
      </c>
      <c r="BT41" s="22">
        <v>2277</v>
      </c>
      <c r="BU41" s="22">
        <v>2255</v>
      </c>
      <c r="BV41" s="17">
        <f t="shared" si="18"/>
        <v>99.033816425120776</v>
      </c>
      <c r="BW41" s="49">
        <v>5</v>
      </c>
      <c r="BX41" s="45">
        <v>11</v>
      </c>
      <c r="BY41" s="22">
        <v>13483</v>
      </c>
      <c r="BZ41" s="22">
        <v>13422</v>
      </c>
      <c r="CA41" s="17">
        <f>BZ41*100/BY41</f>
        <v>99.547578432099684</v>
      </c>
      <c r="CB41" s="22">
        <v>9154</v>
      </c>
      <c r="CC41" s="22">
        <v>9121</v>
      </c>
      <c r="CD41" s="17">
        <f t="shared" si="20"/>
        <v>99.63950185711164</v>
      </c>
      <c r="CE41" s="16" t="e">
        <f>VLOOKUP(B41,[1]Sheet1!$B$5:$I$62,2,0)</f>
        <v>#N/A</v>
      </c>
      <c r="CF41" s="16">
        <v>11</v>
      </c>
      <c r="CG41" s="22">
        <v>32809</v>
      </c>
      <c r="CH41" s="22">
        <v>31282</v>
      </c>
      <c r="CI41" s="17">
        <f>CH41*100/CG41</f>
        <v>95.345789265140667</v>
      </c>
      <c r="CJ41" s="22">
        <v>13843</v>
      </c>
      <c r="CK41" s="22">
        <v>13733</v>
      </c>
      <c r="CL41" s="17">
        <f t="shared" si="21"/>
        <v>99.205374557538107</v>
      </c>
      <c r="CM41" s="16">
        <v>7</v>
      </c>
      <c r="CN41" s="45">
        <v>11</v>
      </c>
      <c r="CO41" s="21">
        <v>21611</v>
      </c>
      <c r="CP41" s="21">
        <v>21368</v>
      </c>
      <c r="CQ41" s="17">
        <f t="shared" si="67"/>
        <v>98.875572625052058</v>
      </c>
      <c r="CR41" s="21">
        <v>18812</v>
      </c>
      <c r="CS41" s="21">
        <v>18436</v>
      </c>
      <c r="CT41" s="17">
        <f t="shared" si="22"/>
        <v>98.001275781416112</v>
      </c>
      <c r="CU41" s="16">
        <v>11</v>
      </c>
      <c r="CV41" s="45">
        <v>11</v>
      </c>
      <c r="CW41" s="21">
        <v>24394</v>
      </c>
      <c r="CX41" s="21">
        <v>24156</v>
      </c>
      <c r="CY41" s="17">
        <f t="shared" si="68"/>
        <v>99.024350250061488</v>
      </c>
      <c r="CZ41" s="21">
        <v>51988</v>
      </c>
      <c r="DA41" s="21">
        <v>51835</v>
      </c>
      <c r="DB41" s="17">
        <f t="shared" si="23"/>
        <v>99.705701315688231</v>
      </c>
      <c r="DC41" s="14">
        <v>11</v>
      </c>
      <c r="DD41" s="45">
        <v>11</v>
      </c>
      <c r="DE41" s="19">
        <v>25067</v>
      </c>
      <c r="DF41" s="19">
        <v>24924</v>
      </c>
      <c r="DG41" s="8">
        <f t="shared" si="69"/>
        <v>99.429528862648098</v>
      </c>
      <c r="DH41" s="19">
        <v>36651</v>
      </c>
      <c r="DI41" s="19">
        <v>36516</v>
      </c>
      <c r="DJ41" s="8">
        <f t="shared" si="58"/>
        <v>99.631660800523861</v>
      </c>
      <c r="DK41" s="20">
        <v>11</v>
      </c>
      <c r="DL41" s="45">
        <v>11</v>
      </c>
      <c r="DM41" s="19">
        <v>26208</v>
      </c>
      <c r="DN41" s="19">
        <v>26062</v>
      </c>
      <c r="DO41" s="8">
        <f t="shared" si="70"/>
        <v>99.442918192918199</v>
      </c>
      <c r="DP41" s="19">
        <v>23784</v>
      </c>
      <c r="DQ41" s="19">
        <v>23678</v>
      </c>
      <c r="DR41" s="8">
        <f t="shared" si="25"/>
        <v>99.554322233434235</v>
      </c>
      <c r="DS41" s="14">
        <v>11</v>
      </c>
      <c r="DT41" s="45">
        <v>11</v>
      </c>
      <c r="DU41" s="11">
        <v>25380</v>
      </c>
      <c r="DV41" s="11">
        <v>25207</v>
      </c>
      <c r="DW41" s="8">
        <v>99.318360914105597</v>
      </c>
      <c r="DX41" s="11">
        <v>26372</v>
      </c>
      <c r="DY41" s="11">
        <v>26277</v>
      </c>
      <c r="DZ41" s="8">
        <f t="shared" si="59"/>
        <v>99.639769452449571</v>
      </c>
      <c r="EA41" s="16">
        <v>11</v>
      </c>
      <c r="EB41" s="45">
        <v>11</v>
      </c>
      <c r="EC41" s="18">
        <v>27324</v>
      </c>
      <c r="ED41" s="18">
        <v>27017</v>
      </c>
      <c r="EE41" s="17">
        <f t="shared" si="71"/>
        <v>98.876445615576046</v>
      </c>
      <c r="EF41" s="18">
        <v>24853</v>
      </c>
      <c r="EG41" s="18">
        <v>24645</v>
      </c>
      <c r="EH41" s="15">
        <f t="shared" si="27"/>
        <v>99.163078903955252</v>
      </c>
      <c r="EI41" s="14">
        <v>11</v>
      </c>
      <c r="EJ41" s="45">
        <v>11</v>
      </c>
      <c r="EK41" s="11">
        <v>27400</v>
      </c>
      <c r="EL41" s="11">
        <v>27108</v>
      </c>
      <c r="EM41" s="8">
        <f t="shared" si="56"/>
        <v>98.934306569343065</v>
      </c>
      <c r="EN41" s="11">
        <v>26540</v>
      </c>
      <c r="EO41" s="11">
        <v>26380</v>
      </c>
      <c r="EP41" s="8">
        <f t="shared" si="60"/>
        <v>99.39713639788998</v>
      </c>
      <c r="EQ41" s="3">
        <v>11</v>
      </c>
      <c r="ER41" s="45">
        <v>11</v>
      </c>
      <c r="ES41" s="4">
        <v>29129</v>
      </c>
      <c r="ET41" s="4">
        <v>28884</v>
      </c>
      <c r="EU41" s="8">
        <f t="shared" si="57"/>
        <v>99.158913797246726</v>
      </c>
      <c r="EV41" s="4">
        <v>26828</v>
      </c>
      <c r="EW41" s="4">
        <v>26778</v>
      </c>
      <c r="EX41" s="8">
        <f t="shared" si="45"/>
        <v>99.813627553302524</v>
      </c>
      <c r="EY41" s="3">
        <v>11</v>
      </c>
      <c r="EZ41" s="45">
        <v>11</v>
      </c>
      <c r="FA41" s="4">
        <v>25812</v>
      </c>
      <c r="FB41" s="4">
        <v>25655</v>
      </c>
      <c r="FC41" s="8">
        <v>99.391755772508915</v>
      </c>
      <c r="FD41" s="4">
        <v>29154</v>
      </c>
      <c r="FE41" s="4">
        <v>28856</v>
      </c>
      <c r="FF41" s="8">
        <f t="shared" si="30"/>
        <v>98.977841805584134</v>
      </c>
    </row>
    <row r="42" spans="1:162" x14ac:dyDescent="0.25">
      <c r="A42" s="1">
        <v>36</v>
      </c>
      <c r="B42" s="5" t="s">
        <v>57</v>
      </c>
      <c r="C42" s="16">
        <v>0</v>
      </c>
      <c r="D42" s="39">
        <v>7</v>
      </c>
      <c r="E42" s="62"/>
      <c r="F42" s="63"/>
      <c r="G42" s="63"/>
      <c r="H42" s="63"/>
      <c r="I42" s="63"/>
      <c r="J42" s="64"/>
      <c r="K42" s="16">
        <v>0</v>
      </c>
      <c r="L42" s="40">
        <v>7</v>
      </c>
      <c r="M42" s="62"/>
      <c r="N42" s="63"/>
      <c r="O42" s="63"/>
      <c r="P42" s="63"/>
      <c r="Q42" s="63"/>
      <c r="R42" s="64"/>
      <c r="S42" s="16">
        <v>0</v>
      </c>
      <c r="T42" s="41">
        <v>7</v>
      </c>
      <c r="U42" s="62"/>
      <c r="V42" s="63"/>
      <c r="W42" s="63"/>
      <c r="X42" s="63"/>
      <c r="Y42" s="63"/>
      <c r="Z42" s="64"/>
      <c r="AA42" s="16">
        <v>0</v>
      </c>
      <c r="AB42" s="41">
        <v>7</v>
      </c>
      <c r="AC42" s="62"/>
      <c r="AD42" s="63"/>
      <c r="AE42" s="63"/>
      <c r="AF42" s="63"/>
      <c r="AG42" s="63"/>
      <c r="AH42" s="64"/>
      <c r="AI42" s="20">
        <v>0</v>
      </c>
      <c r="AJ42" s="41">
        <v>7</v>
      </c>
      <c r="AK42" s="70"/>
      <c r="AL42" s="71"/>
      <c r="AM42" s="71" t="e">
        <f t="shared" si="51"/>
        <v>#DIV/0!</v>
      </c>
      <c r="AN42" s="71"/>
      <c r="AO42" s="71"/>
      <c r="AP42" s="72" t="e">
        <f t="shared" ref="AP42:AP74" si="73">AO42*100/AN42</f>
        <v>#DIV/0!</v>
      </c>
      <c r="AQ42" s="28">
        <v>0</v>
      </c>
      <c r="AR42" s="41">
        <v>8</v>
      </c>
      <c r="AS42" s="70"/>
      <c r="AT42" s="71"/>
      <c r="AU42" s="71" t="e">
        <f t="shared" si="52"/>
        <v>#DIV/0!</v>
      </c>
      <c r="AV42" s="71"/>
      <c r="AW42" s="71"/>
      <c r="AX42" s="72" t="e">
        <f t="shared" si="72"/>
        <v>#DIV/0!</v>
      </c>
      <c r="AY42" s="28">
        <v>0</v>
      </c>
      <c r="AZ42" s="41">
        <v>8</v>
      </c>
      <c r="BA42" s="70"/>
      <c r="BB42" s="71"/>
      <c r="BC42" s="71" t="e">
        <f t="shared" si="53"/>
        <v>#DIV/0!</v>
      </c>
      <c r="BD42" s="71"/>
      <c r="BE42" s="71"/>
      <c r="BF42" s="72" t="e">
        <f t="shared" si="14"/>
        <v>#DIV/0!</v>
      </c>
      <c r="BG42" s="14">
        <v>0</v>
      </c>
      <c r="BH42" s="42">
        <v>8</v>
      </c>
      <c r="BI42" s="83"/>
      <c r="BJ42" s="84"/>
      <c r="BK42" s="84" t="e">
        <f t="shared" si="66"/>
        <v>#DIV/0!</v>
      </c>
      <c r="BL42" s="84"/>
      <c r="BM42" s="84"/>
      <c r="BN42" s="85" t="e">
        <f t="shared" ref="BN42" si="74">BM42*100/BL42</f>
        <v>#DIV/0!</v>
      </c>
      <c r="BO42" s="50">
        <v>0</v>
      </c>
      <c r="BP42" s="45">
        <v>9</v>
      </c>
      <c r="BQ42" s="83"/>
      <c r="BR42" s="84"/>
      <c r="BS42" s="84" t="e">
        <f t="shared" si="47"/>
        <v>#DIV/0!</v>
      </c>
      <c r="BT42" s="84"/>
      <c r="BU42" s="84"/>
      <c r="BV42" s="85" t="e">
        <f t="shared" ref="BV42" si="75">BU42*100/BT42</f>
        <v>#DIV/0!</v>
      </c>
      <c r="BW42" s="49">
        <v>0</v>
      </c>
      <c r="BX42" s="45">
        <v>9</v>
      </c>
      <c r="BY42" s="62"/>
      <c r="BZ42" s="63"/>
      <c r="CA42" s="63"/>
      <c r="CB42" s="63"/>
      <c r="CC42" s="63"/>
      <c r="CD42" s="64" t="e">
        <f t="shared" ref="CD42" si="76">CC42*100/CB42</f>
        <v>#DIV/0!</v>
      </c>
      <c r="CE42" s="16">
        <v>0</v>
      </c>
      <c r="CF42" s="16">
        <v>9</v>
      </c>
      <c r="CG42" s="62"/>
      <c r="CH42" s="63"/>
      <c r="CI42" s="63" t="e">
        <v>#DIV/0!</v>
      </c>
      <c r="CJ42" s="63"/>
      <c r="CK42" s="63"/>
      <c r="CL42" s="64" t="e">
        <v>#DIV/0!</v>
      </c>
      <c r="CM42" s="16">
        <v>1</v>
      </c>
      <c r="CN42" s="45">
        <v>9</v>
      </c>
      <c r="CO42" s="21">
        <v>2188</v>
      </c>
      <c r="CP42" s="21">
        <v>2167</v>
      </c>
      <c r="CQ42" s="17">
        <f t="shared" si="67"/>
        <v>99.040219378427793</v>
      </c>
      <c r="CR42" s="73"/>
      <c r="CS42" s="74"/>
      <c r="CT42" s="75"/>
      <c r="CU42" s="16">
        <v>2</v>
      </c>
      <c r="CV42" s="45">
        <v>9</v>
      </c>
      <c r="CW42" s="21">
        <v>9007</v>
      </c>
      <c r="CX42" s="21">
        <v>8980</v>
      </c>
      <c r="CY42" s="17">
        <f t="shared" si="68"/>
        <v>99.70023315199289</v>
      </c>
      <c r="CZ42" s="21">
        <v>2300</v>
      </c>
      <c r="DA42" s="21">
        <v>2300</v>
      </c>
      <c r="DB42" s="17">
        <f t="shared" si="23"/>
        <v>100</v>
      </c>
      <c r="DC42" s="14">
        <v>6</v>
      </c>
      <c r="DD42" s="45">
        <v>9</v>
      </c>
      <c r="DE42" s="19">
        <v>24292</v>
      </c>
      <c r="DF42" s="19">
        <v>23411</v>
      </c>
      <c r="DG42" s="8">
        <f t="shared" si="69"/>
        <v>96.373291618639882</v>
      </c>
      <c r="DH42" s="19">
        <v>6631</v>
      </c>
      <c r="DI42" s="19">
        <v>6631</v>
      </c>
      <c r="DJ42" s="8">
        <f t="shared" si="58"/>
        <v>100</v>
      </c>
      <c r="DK42" s="20">
        <v>9</v>
      </c>
      <c r="DL42" s="45">
        <v>9</v>
      </c>
      <c r="DM42" s="19">
        <v>24586</v>
      </c>
      <c r="DN42" s="19">
        <v>22185</v>
      </c>
      <c r="DO42" s="8">
        <f t="shared" si="70"/>
        <v>90.234279671357683</v>
      </c>
      <c r="DP42" s="19">
        <v>23725</v>
      </c>
      <c r="DQ42" s="19">
        <v>22848</v>
      </c>
      <c r="DR42" s="8">
        <f t="shared" si="25"/>
        <v>96.303477344573238</v>
      </c>
      <c r="DS42" s="14">
        <v>9</v>
      </c>
      <c r="DT42" s="45">
        <v>9</v>
      </c>
      <c r="DU42" s="11">
        <v>16930</v>
      </c>
      <c r="DV42" s="11">
        <v>15515</v>
      </c>
      <c r="DW42" s="8">
        <v>91.642055522740691</v>
      </c>
      <c r="DX42" s="11">
        <v>20711</v>
      </c>
      <c r="DY42" s="11">
        <v>17418</v>
      </c>
      <c r="DZ42" s="8">
        <f t="shared" si="59"/>
        <v>84.100236589252091</v>
      </c>
      <c r="EA42" s="16">
        <v>9</v>
      </c>
      <c r="EB42" s="45">
        <v>9</v>
      </c>
      <c r="EC42" s="18">
        <v>18261</v>
      </c>
      <c r="ED42" s="18">
        <v>15850</v>
      </c>
      <c r="EE42" s="17">
        <f t="shared" si="71"/>
        <v>86.796999069054266</v>
      </c>
      <c r="EF42" s="18">
        <v>15818</v>
      </c>
      <c r="EG42" s="18">
        <v>14581</v>
      </c>
      <c r="EH42" s="15">
        <f t="shared" si="27"/>
        <v>92.179795170059421</v>
      </c>
      <c r="EI42" s="14">
        <v>9</v>
      </c>
      <c r="EJ42" s="45">
        <v>9</v>
      </c>
      <c r="EK42" s="11">
        <v>18479</v>
      </c>
      <c r="EL42" s="11">
        <v>16907</v>
      </c>
      <c r="EM42" s="8">
        <f t="shared" si="56"/>
        <v>91.493046160506523</v>
      </c>
      <c r="EN42" s="11">
        <v>16115</v>
      </c>
      <c r="EO42" s="11">
        <v>14824</v>
      </c>
      <c r="EP42" s="8">
        <f t="shared" si="60"/>
        <v>91.988830282345646</v>
      </c>
      <c r="EQ42" s="3">
        <v>9</v>
      </c>
      <c r="ER42" s="45">
        <v>9</v>
      </c>
      <c r="ES42" s="4">
        <v>18383</v>
      </c>
      <c r="ET42" s="4">
        <v>17636</v>
      </c>
      <c r="EU42" s="8">
        <f t="shared" si="57"/>
        <v>95.93646303650111</v>
      </c>
      <c r="EV42" s="4">
        <v>16787</v>
      </c>
      <c r="EW42" s="4">
        <v>16393</v>
      </c>
      <c r="EX42" s="8">
        <f t="shared" si="45"/>
        <v>97.652945731816288</v>
      </c>
      <c r="EY42" s="3">
        <v>9</v>
      </c>
      <c r="EZ42" s="45">
        <v>9</v>
      </c>
      <c r="FA42" s="4">
        <v>17262</v>
      </c>
      <c r="FB42" s="4">
        <v>17006</v>
      </c>
      <c r="FC42" s="8">
        <v>98.516973699455448</v>
      </c>
      <c r="FD42" s="4">
        <v>17809</v>
      </c>
      <c r="FE42" s="4">
        <v>17499</v>
      </c>
      <c r="FF42" s="8">
        <f t="shared" si="30"/>
        <v>98.259307091919823</v>
      </c>
    </row>
    <row r="43" spans="1:162" x14ac:dyDescent="0.25">
      <c r="A43" s="1">
        <v>37</v>
      </c>
      <c r="B43" s="5" t="s">
        <v>58</v>
      </c>
      <c r="C43" s="16">
        <v>0</v>
      </c>
      <c r="D43" s="39">
        <v>8</v>
      </c>
      <c r="E43" s="62"/>
      <c r="F43" s="63"/>
      <c r="G43" s="63"/>
      <c r="H43" s="63"/>
      <c r="I43" s="63"/>
      <c r="J43" s="64"/>
      <c r="K43" s="16">
        <v>0</v>
      </c>
      <c r="L43" s="40">
        <v>8</v>
      </c>
      <c r="M43" s="62"/>
      <c r="N43" s="63"/>
      <c r="O43" s="63"/>
      <c r="P43" s="63"/>
      <c r="Q43" s="63"/>
      <c r="R43" s="64"/>
      <c r="S43" s="16">
        <v>0</v>
      </c>
      <c r="T43" s="41">
        <v>8</v>
      </c>
      <c r="U43" s="62"/>
      <c r="V43" s="63"/>
      <c r="W43" s="63"/>
      <c r="X43" s="63"/>
      <c r="Y43" s="63"/>
      <c r="Z43" s="64"/>
      <c r="AA43" s="16">
        <v>0</v>
      </c>
      <c r="AB43" s="41">
        <v>8</v>
      </c>
      <c r="AC43" s="62"/>
      <c r="AD43" s="63"/>
      <c r="AE43" s="63"/>
      <c r="AF43" s="63"/>
      <c r="AG43" s="63"/>
      <c r="AH43" s="64"/>
      <c r="AI43" s="20">
        <v>0</v>
      </c>
      <c r="AJ43" s="41">
        <v>8</v>
      </c>
      <c r="AK43" s="70"/>
      <c r="AL43" s="71"/>
      <c r="AM43" s="71" t="e">
        <f t="shared" si="51"/>
        <v>#DIV/0!</v>
      </c>
      <c r="AN43" s="71"/>
      <c r="AO43" s="71"/>
      <c r="AP43" s="72" t="e">
        <f t="shared" si="73"/>
        <v>#DIV/0!</v>
      </c>
      <c r="AQ43" s="28">
        <v>1</v>
      </c>
      <c r="AR43" s="41">
        <v>8</v>
      </c>
      <c r="AS43" s="22">
        <v>11740</v>
      </c>
      <c r="AT43" s="22">
        <v>11011</v>
      </c>
      <c r="AU43" s="17">
        <f t="shared" si="52"/>
        <v>93.790459965928449</v>
      </c>
      <c r="AV43" s="29">
        <v>278</v>
      </c>
      <c r="AW43" s="29">
        <v>278</v>
      </c>
      <c r="AX43" s="17">
        <f t="shared" ref="AX43:AX53" si="77">AW43*100/AV43</f>
        <v>100</v>
      </c>
      <c r="AY43" s="28">
        <v>2</v>
      </c>
      <c r="AZ43" s="41">
        <v>8</v>
      </c>
      <c r="BA43" s="22">
        <v>6018</v>
      </c>
      <c r="BB43" s="22">
        <v>5757</v>
      </c>
      <c r="BC43" s="17">
        <f t="shared" si="53"/>
        <v>95.6630109670987</v>
      </c>
      <c r="BD43" s="22">
        <v>11070</v>
      </c>
      <c r="BE43" s="22">
        <v>11024</v>
      </c>
      <c r="BF43" s="17">
        <f t="shared" si="14"/>
        <v>99.584462511291775</v>
      </c>
      <c r="BG43" s="14">
        <v>1</v>
      </c>
      <c r="BH43" s="42">
        <v>8</v>
      </c>
      <c r="BI43" s="22">
        <v>2977</v>
      </c>
      <c r="BJ43" s="22">
        <v>2755</v>
      </c>
      <c r="BK43" s="17">
        <f t="shared" si="66"/>
        <v>92.542828350688609</v>
      </c>
      <c r="BL43" s="22">
        <v>3027</v>
      </c>
      <c r="BM43" s="22">
        <v>2808</v>
      </c>
      <c r="BN43" s="17">
        <f t="shared" si="16"/>
        <v>92.765113974231909</v>
      </c>
      <c r="BO43" s="50">
        <v>2</v>
      </c>
      <c r="BP43" s="45">
        <v>8</v>
      </c>
      <c r="BQ43" s="22">
        <v>3854</v>
      </c>
      <c r="BR43" s="22">
        <v>3681</v>
      </c>
      <c r="BS43" s="17">
        <f t="shared" si="47"/>
        <v>95.511157239231963</v>
      </c>
      <c r="BT43" s="22">
        <v>5967</v>
      </c>
      <c r="BU43" s="22">
        <v>5726</v>
      </c>
      <c r="BV43" s="17">
        <f t="shared" si="18"/>
        <v>95.96111949053126</v>
      </c>
      <c r="BW43" s="49">
        <v>2</v>
      </c>
      <c r="BX43" s="45">
        <v>8</v>
      </c>
      <c r="BY43" s="22">
        <v>3759</v>
      </c>
      <c r="BZ43" s="22">
        <v>3651</v>
      </c>
      <c r="CA43" s="17">
        <f>BZ43*100/BY43</f>
        <v>97.1268954509178</v>
      </c>
      <c r="CB43" s="22">
        <v>3720</v>
      </c>
      <c r="CC43" s="22">
        <v>3667</v>
      </c>
      <c r="CD43" s="17">
        <f t="shared" si="20"/>
        <v>98.575268817204304</v>
      </c>
      <c r="CE43" s="16" t="e">
        <f>VLOOKUP(B43,[1]Sheet1!$B$5:$I$62,2,0)</f>
        <v>#N/A</v>
      </c>
      <c r="CF43" s="16">
        <v>9</v>
      </c>
      <c r="CG43" s="22">
        <v>3429</v>
      </c>
      <c r="CH43" s="22">
        <v>3339</v>
      </c>
      <c r="CI43" s="17">
        <f>CH43*100/CG43</f>
        <v>97.375328083989501</v>
      </c>
      <c r="CJ43" s="22">
        <v>3670</v>
      </c>
      <c r="CK43" s="22">
        <v>3596</v>
      </c>
      <c r="CL43" s="17">
        <f t="shared" si="21"/>
        <v>97.983651226158045</v>
      </c>
      <c r="CM43" s="16">
        <v>3</v>
      </c>
      <c r="CN43" s="45">
        <v>9</v>
      </c>
      <c r="CO43" s="21">
        <v>4336</v>
      </c>
      <c r="CP43" s="21">
        <v>4205</v>
      </c>
      <c r="CQ43" s="17">
        <f t="shared" si="67"/>
        <v>96.978782287822881</v>
      </c>
      <c r="CR43" s="21">
        <v>4304</v>
      </c>
      <c r="CS43" s="21">
        <v>4211</v>
      </c>
      <c r="CT43" s="17">
        <f t="shared" si="22"/>
        <v>97.839219330855016</v>
      </c>
      <c r="CU43" s="16">
        <v>4</v>
      </c>
      <c r="CV43" s="45">
        <v>9</v>
      </c>
      <c r="CW43" s="21">
        <v>11086</v>
      </c>
      <c r="CX43" s="21">
        <v>10788</v>
      </c>
      <c r="CY43" s="17">
        <f t="shared" si="68"/>
        <v>97.311924950387876</v>
      </c>
      <c r="CZ43" s="21">
        <v>5181</v>
      </c>
      <c r="DA43" s="21">
        <v>5106</v>
      </c>
      <c r="DB43" s="17">
        <f t="shared" si="23"/>
        <v>98.552403011001743</v>
      </c>
      <c r="DC43" s="14">
        <v>5</v>
      </c>
      <c r="DD43" s="45">
        <v>9</v>
      </c>
      <c r="DE43" s="19">
        <v>14588</v>
      </c>
      <c r="DF43" s="19">
        <v>14014</v>
      </c>
      <c r="DG43" s="8">
        <f t="shared" si="69"/>
        <v>96.065259117082533</v>
      </c>
      <c r="DH43" s="19">
        <v>10881</v>
      </c>
      <c r="DI43" s="19">
        <v>10635</v>
      </c>
      <c r="DJ43" s="8">
        <f t="shared" si="58"/>
        <v>97.739178384339681</v>
      </c>
      <c r="DK43" s="20">
        <v>7</v>
      </c>
      <c r="DL43" s="45">
        <v>9</v>
      </c>
      <c r="DM43" s="19">
        <v>33577</v>
      </c>
      <c r="DN43" s="19">
        <v>32929</v>
      </c>
      <c r="DO43" s="8">
        <f t="shared" si="70"/>
        <v>98.070107514072134</v>
      </c>
      <c r="DP43" s="19">
        <v>12220</v>
      </c>
      <c r="DQ43" s="19">
        <v>11867</v>
      </c>
      <c r="DR43" s="8">
        <f t="shared" si="25"/>
        <v>97.111292962356785</v>
      </c>
      <c r="DS43" s="14">
        <v>7</v>
      </c>
      <c r="DT43" s="45">
        <v>9</v>
      </c>
      <c r="DU43" s="11">
        <v>14841</v>
      </c>
      <c r="DV43" s="11">
        <v>14417</v>
      </c>
      <c r="DW43" s="8">
        <v>97.143049659726429</v>
      </c>
      <c r="DX43" s="11">
        <v>29412</v>
      </c>
      <c r="DY43" s="11">
        <v>21469</v>
      </c>
      <c r="DZ43" s="8">
        <f t="shared" si="59"/>
        <v>72.994016047871611</v>
      </c>
      <c r="EA43" s="16">
        <v>6</v>
      </c>
      <c r="EB43" s="45">
        <v>9</v>
      </c>
      <c r="EC43" s="18">
        <v>14891</v>
      </c>
      <c r="ED43" s="18">
        <v>12848</v>
      </c>
      <c r="EE43" s="17">
        <f t="shared" si="71"/>
        <v>86.280303539050436</v>
      </c>
      <c r="EF43" s="18">
        <v>13657</v>
      </c>
      <c r="EG43" s="18">
        <v>11433</v>
      </c>
      <c r="EH43" s="15">
        <f t="shared" si="27"/>
        <v>83.715310829611184</v>
      </c>
      <c r="EI43" s="14">
        <v>9</v>
      </c>
      <c r="EJ43" s="45">
        <v>9</v>
      </c>
      <c r="EK43" s="11">
        <v>31495</v>
      </c>
      <c r="EL43" s="11">
        <v>29516</v>
      </c>
      <c r="EM43" s="8">
        <f t="shared" si="56"/>
        <v>93.716462930623905</v>
      </c>
      <c r="EN43" s="11">
        <v>12880</v>
      </c>
      <c r="EO43" s="11">
        <v>12632</v>
      </c>
      <c r="EP43" s="8">
        <f t="shared" si="60"/>
        <v>98.074534161490689</v>
      </c>
      <c r="EQ43" s="3">
        <v>9</v>
      </c>
      <c r="ER43" s="45">
        <v>9</v>
      </c>
      <c r="ES43" s="4">
        <v>19216</v>
      </c>
      <c r="ET43" s="4">
        <v>18459</v>
      </c>
      <c r="EU43" s="8">
        <f t="shared" si="57"/>
        <v>96.060574521232311</v>
      </c>
      <c r="EV43" s="4">
        <v>29525</v>
      </c>
      <c r="EW43" s="4">
        <v>28940</v>
      </c>
      <c r="EX43" s="8">
        <f t="shared" si="45"/>
        <v>98.018628281117699</v>
      </c>
      <c r="EY43" s="3">
        <v>8</v>
      </c>
      <c r="EZ43" s="45">
        <v>9</v>
      </c>
      <c r="FA43" s="4">
        <v>23408</v>
      </c>
      <c r="FB43" s="4">
        <v>22510</v>
      </c>
      <c r="FC43" s="8">
        <v>96.163704716336298</v>
      </c>
      <c r="FD43" s="4">
        <v>19175</v>
      </c>
      <c r="FE43" s="4">
        <v>18045</v>
      </c>
      <c r="FF43" s="8">
        <f t="shared" si="30"/>
        <v>94.10691003911343</v>
      </c>
    </row>
    <row r="44" spans="1:162" x14ac:dyDescent="0.25">
      <c r="A44" s="1">
        <v>38</v>
      </c>
      <c r="B44" s="5" t="s">
        <v>59</v>
      </c>
      <c r="C44" s="16">
        <v>0</v>
      </c>
      <c r="D44" s="39">
        <v>9</v>
      </c>
      <c r="E44" s="62"/>
      <c r="F44" s="63"/>
      <c r="G44" s="63"/>
      <c r="H44" s="63"/>
      <c r="I44" s="63"/>
      <c r="J44" s="64"/>
      <c r="K44" s="16">
        <v>0</v>
      </c>
      <c r="L44" s="40">
        <v>9</v>
      </c>
      <c r="M44" s="62"/>
      <c r="N44" s="63"/>
      <c r="O44" s="63"/>
      <c r="P44" s="63"/>
      <c r="Q44" s="63"/>
      <c r="R44" s="64"/>
      <c r="S44" s="16">
        <v>0</v>
      </c>
      <c r="T44" s="41">
        <v>9</v>
      </c>
      <c r="U44" s="62"/>
      <c r="V44" s="63"/>
      <c r="W44" s="63"/>
      <c r="X44" s="63"/>
      <c r="Y44" s="63"/>
      <c r="Z44" s="64"/>
      <c r="AA44" s="16">
        <v>0</v>
      </c>
      <c r="AB44" s="41">
        <v>9</v>
      </c>
      <c r="AC44" s="62"/>
      <c r="AD44" s="63"/>
      <c r="AE44" s="63"/>
      <c r="AF44" s="63"/>
      <c r="AG44" s="63"/>
      <c r="AH44" s="64"/>
      <c r="AI44" s="20">
        <v>0</v>
      </c>
      <c r="AJ44" s="41">
        <v>9</v>
      </c>
      <c r="AK44" s="70"/>
      <c r="AL44" s="71"/>
      <c r="AM44" s="71" t="e">
        <f t="shared" si="51"/>
        <v>#DIV/0!</v>
      </c>
      <c r="AN44" s="71"/>
      <c r="AO44" s="71"/>
      <c r="AP44" s="72" t="e">
        <f t="shared" si="73"/>
        <v>#DIV/0!</v>
      </c>
      <c r="AQ44" s="28">
        <v>0</v>
      </c>
      <c r="AR44" s="41">
        <v>9</v>
      </c>
      <c r="AS44" s="70"/>
      <c r="AT44" s="71"/>
      <c r="AU44" s="71" t="e">
        <f t="shared" si="52"/>
        <v>#DIV/0!</v>
      </c>
      <c r="AV44" s="71"/>
      <c r="AW44" s="71"/>
      <c r="AX44" s="72" t="e">
        <f t="shared" si="77"/>
        <v>#DIV/0!</v>
      </c>
      <c r="AY44" s="28">
        <v>2</v>
      </c>
      <c r="AZ44" s="41">
        <v>9</v>
      </c>
      <c r="BA44" s="22">
        <v>9951</v>
      </c>
      <c r="BB44" s="22">
        <v>9872</v>
      </c>
      <c r="BC44" s="17">
        <f t="shared" si="53"/>
        <v>99.206109938699626</v>
      </c>
      <c r="BD44" s="22">
        <v>281</v>
      </c>
      <c r="BE44" s="22">
        <v>281</v>
      </c>
      <c r="BF44" s="17">
        <f t="shared" si="14"/>
        <v>100</v>
      </c>
      <c r="BG44" s="14">
        <v>2</v>
      </c>
      <c r="BH44" s="42">
        <v>9</v>
      </c>
      <c r="BI44" s="22">
        <v>2387</v>
      </c>
      <c r="BJ44" s="22">
        <v>2296</v>
      </c>
      <c r="BK44" s="17">
        <f t="shared" si="66"/>
        <v>96.187683284457478</v>
      </c>
      <c r="BL44" s="22">
        <v>2560</v>
      </c>
      <c r="BM44" s="22">
        <v>2542</v>
      </c>
      <c r="BN44" s="17">
        <f t="shared" si="16"/>
        <v>99.296875</v>
      </c>
      <c r="BO44" s="50" t="s">
        <v>15</v>
      </c>
      <c r="BP44" s="45">
        <v>10</v>
      </c>
      <c r="BQ44" s="61" t="s">
        <v>15</v>
      </c>
      <c r="BR44" s="61" t="s">
        <v>15</v>
      </c>
      <c r="BS44" s="61" t="s">
        <v>15</v>
      </c>
      <c r="BT44" s="61" t="s">
        <v>15</v>
      </c>
      <c r="BU44" s="61" t="s">
        <v>15</v>
      </c>
      <c r="BV44" s="61" t="s">
        <v>15</v>
      </c>
      <c r="BW44" s="49">
        <v>6</v>
      </c>
      <c r="BX44" s="45">
        <v>10</v>
      </c>
      <c r="BY44" s="22">
        <v>21829</v>
      </c>
      <c r="BZ44" s="22">
        <v>21512</v>
      </c>
      <c r="CA44" s="17">
        <f>BZ44*100/BY44</f>
        <v>98.54780338082368</v>
      </c>
      <c r="CB44" s="22">
        <v>13259</v>
      </c>
      <c r="CC44" s="22">
        <v>13098</v>
      </c>
      <c r="CD44" s="17">
        <f t="shared" si="20"/>
        <v>98.785730447243381</v>
      </c>
      <c r="CE44" s="16" t="e">
        <f>VLOOKUP(B44,[1]Sheet1!$B$5:$I$62,2,0)</f>
        <v>#N/A</v>
      </c>
      <c r="CF44" s="16">
        <v>10</v>
      </c>
      <c r="CG44" s="22">
        <v>58592</v>
      </c>
      <c r="CH44" s="22">
        <v>53611</v>
      </c>
      <c r="CI44" s="17">
        <f>CH44*100/CG44</f>
        <v>91.498839432004374</v>
      </c>
      <c r="CJ44" s="22">
        <v>23619</v>
      </c>
      <c r="CK44" s="22">
        <v>22508</v>
      </c>
      <c r="CL44" s="17">
        <f t="shared" si="21"/>
        <v>95.296159871290058</v>
      </c>
      <c r="CM44" s="16">
        <v>10</v>
      </c>
      <c r="CN44" s="45">
        <v>10</v>
      </c>
      <c r="CO44" s="21">
        <v>23224</v>
      </c>
      <c r="CP44" s="21">
        <v>22041</v>
      </c>
      <c r="CQ44" s="17">
        <f t="shared" si="67"/>
        <v>94.9061315880124</v>
      </c>
      <c r="CR44" s="21">
        <v>51176</v>
      </c>
      <c r="CS44" s="21">
        <v>49568</v>
      </c>
      <c r="CT44" s="17">
        <f t="shared" si="22"/>
        <v>96.857902141628884</v>
      </c>
      <c r="CU44" s="16">
        <v>10</v>
      </c>
      <c r="CV44" s="45">
        <v>10</v>
      </c>
      <c r="CW44" s="21">
        <v>23910</v>
      </c>
      <c r="CX44" s="21">
        <v>22773</v>
      </c>
      <c r="CY44" s="17">
        <f t="shared" si="68"/>
        <v>95.244667503136768</v>
      </c>
      <c r="CZ44" s="21">
        <v>23364</v>
      </c>
      <c r="DA44" s="21">
        <v>22656</v>
      </c>
      <c r="DB44" s="17">
        <f t="shared" si="23"/>
        <v>96.969696969696969</v>
      </c>
      <c r="DC44" s="14">
        <v>10</v>
      </c>
      <c r="DD44" s="45">
        <v>10</v>
      </c>
      <c r="DE44" s="19">
        <v>23534</v>
      </c>
      <c r="DF44" s="19">
        <v>22826</v>
      </c>
      <c r="DG44" s="8">
        <f t="shared" si="69"/>
        <v>96.991586640605078</v>
      </c>
      <c r="DH44" s="19">
        <v>22999</v>
      </c>
      <c r="DI44" s="19">
        <v>22356</v>
      </c>
      <c r="DJ44" s="8">
        <f t="shared" si="58"/>
        <v>97.204226270707423</v>
      </c>
      <c r="DK44" s="20">
        <v>10</v>
      </c>
      <c r="DL44" s="45">
        <v>10</v>
      </c>
      <c r="DM44" s="19">
        <v>20815</v>
      </c>
      <c r="DN44" s="19">
        <v>19969</v>
      </c>
      <c r="DO44" s="8">
        <f t="shared" si="70"/>
        <v>95.935623348546727</v>
      </c>
      <c r="DP44" s="19">
        <v>22270</v>
      </c>
      <c r="DQ44" s="19">
        <v>21916</v>
      </c>
      <c r="DR44" s="8">
        <f t="shared" si="25"/>
        <v>98.410417602155363</v>
      </c>
      <c r="DS44" s="14">
        <v>10</v>
      </c>
      <c r="DT44" s="45">
        <v>10</v>
      </c>
      <c r="DU44" s="11">
        <v>22979</v>
      </c>
      <c r="DV44" s="11">
        <v>22435</v>
      </c>
      <c r="DW44" s="8">
        <v>97.63262108882023</v>
      </c>
      <c r="DX44" s="11">
        <v>20178</v>
      </c>
      <c r="DY44" s="11">
        <v>19793</v>
      </c>
      <c r="DZ44" s="8">
        <f t="shared" si="59"/>
        <v>98.091981365843992</v>
      </c>
      <c r="EA44" s="16">
        <v>10</v>
      </c>
      <c r="EB44" s="45">
        <v>10</v>
      </c>
      <c r="EC44" s="18">
        <v>23892</v>
      </c>
      <c r="ED44" s="18">
        <v>22373</v>
      </c>
      <c r="EE44" s="17">
        <f t="shared" si="71"/>
        <v>93.642223338355933</v>
      </c>
      <c r="EF44" s="18">
        <v>22483</v>
      </c>
      <c r="EG44" s="18">
        <v>20686</v>
      </c>
      <c r="EH44" s="15">
        <f t="shared" si="27"/>
        <v>92.007294400213496</v>
      </c>
      <c r="EI44" s="14">
        <v>10</v>
      </c>
      <c r="EJ44" s="45">
        <v>10</v>
      </c>
      <c r="EK44" s="11">
        <v>25434</v>
      </c>
      <c r="EL44" s="11">
        <v>24166</v>
      </c>
      <c r="EM44" s="8">
        <f t="shared" si="56"/>
        <v>95.01454745616104</v>
      </c>
      <c r="EN44" s="11">
        <v>22472</v>
      </c>
      <c r="EO44" s="11">
        <v>22015</v>
      </c>
      <c r="EP44" s="8">
        <f t="shared" si="60"/>
        <v>97.966358134567457</v>
      </c>
      <c r="EQ44" s="3">
        <v>10</v>
      </c>
      <c r="ER44" s="45">
        <v>10</v>
      </c>
      <c r="ES44" s="4">
        <v>25395</v>
      </c>
      <c r="ET44" s="4">
        <v>23143</v>
      </c>
      <c r="EU44" s="8">
        <f t="shared" si="57"/>
        <v>91.132112620594611</v>
      </c>
      <c r="EV44" s="4">
        <v>23914</v>
      </c>
      <c r="EW44" s="4">
        <v>22656</v>
      </c>
      <c r="EX44" s="8">
        <f t="shared" si="45"/>
        <v>94.739483147946814</v>
      </c>
      <c r="EY44" s="3">
        <v>10</v>
      </c>
      <c r="EZ44" s="45">
        <v>10</v>
      </c>
      <c r="FA44" s="4">
        <v>24980</v>
      </c>
      <c r="FB44" s="4">
        <v>23445</v>
      </c>
      <c r="FC44" s="8">
        <v>93.855084067253799</v>
      </c>
      <c r="FD44" s="4">
        <v>23661</v>
      </c>
      <c r="FE44" s="4">
        <v>20693</v>
      </c>
      <c r="FF44" s="8">
        <f t="shared" si="30"/>
        <v>87.456151472887868</v>
      </c>
    </row>
    <row r="45" spans="1:162" x14ac:dyDescent="0.25">
      <c r="A45" s="1">
        <v>39</v>
      </c>
      <c r="B45" s="5" t="s">
        <v>60</v>
      </c>
      <c r="C45" s="16">
        <v>0</v>
      </c>
      <c r="D45" s="39">
        <v>4</v>
      </c>
      <c r="E45" s="62"/>
      <c r="F45" s="63"/>
      <c r="G45" s="63"/>
      <c r="H45" s="63"/>
      <c r="I45" s="63"/>
      <c r="J45" s="64"/>
      <c r="K45" s="16">
        <v>0</v>
      </c>
      <c r="L45" s="40">
        <v>4</v>
      </c>
      <c r="M45" s="62"/>
      <c r="N45" s="63"/>
      <c r="O45" s="63"/>
      <c r="P45" s="63"/>
      <c r="Q45" s="63"/>
      <c r="R45" s="64"/>
      <c r="S45" s="16">
        <v>0</v>
      </c>
      <c r="T45" s="41">
        <v>4</v>
      </c>
      <c r="U45" s="62"/>
      <c r="V45" s="63"/>
      <c r="W45" s="63"/>
      <c r="X45" s="63"/>
      <c r="Y45" s="63"/>
      <c r="Z45" s="64"/>
      <c r="AA45" s="16">
        <v>0</v>
      </c>
      <c r="AB45" s="41">
        <v>4</v>
      </c>
      <c r="AC45" s="62"/>
      <c r="AD45" s="63"/>
      <c r="AE45" s="63"/>
      <c r="AF45" s="63"/>
      <c r="AG45" s="63"/>
      <c r="AH45" s="64"/>
      <c r="AI45" s="20">
        <v>0</v>
      </c>
      <c r="AJ45" s="41">
        <v>5</v>
      </c>
      <c r="AK45" s="70"/>
      <c r="AL45" s="71"/>
      <c r="AM45" s="71" t="e">
        <f t="shared" si="51"/>
        <v>#DIV/0!</v>
      </c>
      <c r="AN45" s="71"/>
      <c r="AO45" s="71"/>
      <c r="AP45" s="72" t="e">
        <f t="shared" si="73"/>
        <v>#DIV/0!</v>
      </c>
      <c r="AQ45" s="28">
        <v>0</v>
      </c>
      <c r="AR45" s="41">
        <v>5</v>
      </c>
      <c r="AS45" s="70"/>
      <c r="AT45" s="71"/>
      <c r="AU45" s="71" t="e">
        <f t="shared" si="52"/>
        <v>#DIV/0!</v>
      </c>
      <c r="AV45" s="71"/>
      <c r="AW45" s="71"/>
      <c r="AX45" s="72" t="e">
        <f t="shared" si="77"/>
        <v>#DIV/0!</v>
      </c>
      <c r="AY45" s="28">
        <v>1</v>
      </c>
      <c r="AZ45" s="41">
        <v>5</v>
      </c>
      <c r="BA45" s="22">
        <v>7225</v>
      </c>
      <c r="BB45" s="22">
        <v>6878</v>
      </c>
      <c r="BC45" s="17">
        <f t="shared" si="53"/>
        <v>95.197231833910038</v>
      </c>
      <c r="BD45" s="70"/>
      <c r="BE45" s="71"/>
      <c r="BF45" s="72"/>
      <c r="BG45" s="14">
        <v>3</v>
      </c>
      <c r="BH45" s="42">
        <v>5</v>
      </c>
      <c r="BI45" s="22">
        <v>11103</v>
      </c>
      <c r="BJ45" s="22">
        <v>10487</v>
      </c>
      <c r="BK45" s="17">
        <f t="shared" si="66"/>
        <v>94.451949923444118</v>
      </c>
      <c r="BL45" s="22">
        <v>7225</v>
      </c>
      <c r="BM45" s="22">
        <v>6878</v>
      </c>
      <c r="BN45" s="17">
        <f t="shared" si="16"/>
        <v>95.197231833910038</v>
      </c>
      <c r="BO45" s="50" t="s">
        <v>15</v>
      </c>
      <c r="BP45" s="55">
        <v>5</v>
      </c>
      <c r="BQ45" s="61" t="s">
        <v>15</v>
      </c>
      <c r="BR45" s="61" t="s">
        <v>15</v>
      </c>
      <c r="BS45" s="61" t="s">
        <v>15</v>
      </c>
      <c r="BT45" s="61" t="s">
        <v>15</v>
      </c>
      <c r="BU45" s="61" t="s">
        <v>15</v>
      </c>
      <c r="BV45" s="61" t="s">
        <v>15</v>
      </c>
      <c r="BW45" s="49">
        <v>6</v>
      </c>
      <c r="BX45" s="45">
        <v>6</v>
      </c>
      <c r="BY45" s="22">
        <v>31294</v>
      </c>
      <c r="BZ45" s="22">
        <v>30028</v>
      </c>
      <c r="CA45" s="17">
        <f>BZ45*100/BY45</f>
        <v>95.954496069534102</v>
      </c>
      <c r="CB45" s="22">
        <v>2378</v>
      </c>
      <c r="CC45" s="22">
        <v>2325</v>
      </c>
      <c r="CD45" s="17">
        <f t="shared" si="20"/>
        <v>97.771236333052983</v>
      </c>
      <c r="CE45" s="16" t="e">
        <f>VLOOKUP(B45,[1]Sheet1!$B$5:$I$62,2,0)</f>
        <v>#N/A</v>
      </c>
      <c r="CF45" s="16">
        <v>6</v>
      </c>
      <c r="CG45" s="22">
        <v>11011</v>
      </c>
      <c r="CH45" s="22">
        <v>10341</v>
      </c>
      <c r="CI45" s="17">
        <f>CH45*100/CG45</f>
        <v>93.915175733357557</v>
      </c>
      <c r="CJ45" s="22">
        <v>29648</v>
      </c>
      <c r="CK45" s="22">
        <v>27352</v>
      </c>
      <c r="CL45" s="17">
        <f t="shared" si="21"/>
        <v>92.255801403130064</v>
      </c>
      <c r="CM45" s="16">
        <v>6</v>
      </c>
      <c r="CN45" s="45">
        <v>6</v>
      </c>
      <c r="CO45" s="21">
        <v>10789</v>
      </c>
      <c r="CP45" s="21">
        <v>10234</v>
      </c>
      <c r="CQ45" s="17">
        <f t="shared" si="67"/>
        <v>94.855871721197516</v>
      </c>
      <c r="CR45" s="21">
        <v>10497</v>
      </c>
      <c r="CS45" s="21">
        <v>9728</v>
      </c>
      <c r="CT45" s="17">
        <f t="shared" si="22"/>
        <v>92.6740973611508</v>
      </c>
      <c r="CU45" s="16">
        <v>6</v>
      </c>
      <c r="CV45" s="45">
        <v>7</v>
      </c>
      <c r="CW45" s="21">
        <v>11078</v>
      </c>
      <c r="CX45" s="21">
        <v>10508</v>
      </c>
      <c r="CY45" s="17">
        <f t="shared" si="68"/>
        <v>94.854666907384001</v>
      </c>
      <c r="CZ45" s="21">
        <v>10037</v>
      </c>
      <c r="DA45" s="21">
        <v>9661</v>
      </c>
      <c r="DB45" s="17">
        <f t="shared" si="23"/>
        <v>96.253860715353198</v>
      </c>
      <c r="DC45" s="14">
        <v>5</v>
      </c>
      <c r="DD45" s="45">
        <v>7</v>
      </c>
      <c r="DE45" s="19">
        <v>6176</v>
      </c>
      <c r="DF45" s="19">
        <v>3913</v>
      </c>
      <c r="DG45" s="8">
        <f t="shared" si="69"/>
        <v>63.358160621761655</v>
      </c>
      <c r="DH45" s="19">
        <v>10213</v>
      </c>
      <c r="DI45" s="19">
        <v>9753</v>
      </c>
      <c r="DJ45" s="8">
        <f t="shared" si="58"/>
        <v>95.495936551454022</v>
      </c>
      <c r="DK45" s="20">
        <v>7</v>
      </c>
      <c r="DL45" s="45">
        <v>7</v>
      </c>
      <c r="DM45" s="19">
        <v>11018</v>
      </c>
      <c r="DN45" s="19">
        <v>10328</v>
      </c>
      <c r="DO45" s="8">
        <f t="shared" si="70"/>
        <v>93.737520421129062</v>
      </c>
      <c r="DP45" s="19">
        <v>4414</v>
      </c>
      <c r="DQ45" s="19">
        <v>4347</v>
      </c>
      <c r="DR45" s="8">
        <f t="shared" si="25"/>
        <v>98.482102401449936</v>
      </c>
      <c r="DS45" s="14">
        <v>7</v>
      </c>
      <c r="DT45" s="45">
        <v>7</v>
      </c>
      <c r="DU45" s="11">
        <v>11044</v>
      </c>
      <c r="DV45" s="11">
        <v>9733</v>
      </c>
      <c r="DW45" s="8">
        <v>88.129300977906553</v>
      </c>
      <c r="DX45" s="11">
        <v>10175</v>
      </c>
      <c r="DY45" s="11">
        <v>9809</v>
      </c>
      <c r="DZ45" s="8">
        <f t="shared" si="59"/>
        <v>96.402948402948397</v>
      </c>
      <c r="EA45" s="16">
        <v>7</v>
      </c>
      <c r="EB45" s="45">
        <v>7</v>
      </c>
      <c r="EC45" s="18">
        <v>11919</v>
      </c>
      <c r="ED45" s="18">
        <v>10933</v>
      </c>
      <c r="EE45" s="17">
        <f t="shared" si="71"/>
        <v>91.727493917274941</v>
      </c>
      <c r="EF45" s="18">
        <v>10525</v>
      </c>
      <c r="EG45" s="18">
        <v>10201</v>
      </c>
      <c r="EH45" s="15">
        <f t="shared" si="27"/>
        <v>96.921615201900238</v>
      </c>
      <c r="EI45" s="14">
        <v>7</v>
      </c>
      <c r="EJ45" s="45">
        <v>7</v>
      </c>
      <c r="EK45" s="11">
        <v>12350</v>
      </c>
      <c r="EL45" s="11">
        <v>11755</v>
      </c>
      <c r="EM45" s="8">
        <f t="shared" si="56"/>
        <v>95.18218623481782</v>
      </c>
      <c r="EN45" s="11">
        <v>11101</v>
      </c>
      <c r="EO45" s="11">
        <v>10695</v>
      </c>
      <c r="EP45" s="8">
        <f t="shared" si="60"/>
        <v>96.342671831366545</v>
      </c>
      <c r="EQ45" s="3">
        <v>7</v>
      </c>
      <c r="ER45" s="45">
        <v>7</v>
      </c>
      <c r="ES45" s="4">
        <v>12197</v>
      </c>
      <c r="ET45" s="4">
        <v>9100</v>
      </c>
      <c r="EU45" s="8">
        <f t="shared" si="57"/>
        <v>74.608510289415435</v>
      </c>
      <c r="EV45" s="4">
        <v>11854</v>
      </c>
      <c r="EW45" s="4">
        <v>10882</v>
      </c>
      <c r="EX45" s="8">
        <f t="shared" si="45"/>
        <v>91.800236207187453</v>
      </c>
      <c r="EY45" s="3">
        <v>7</v>
      </c>
      <c r="EZ45" s="45">
        <v>7</v>
      </c>
      <c r="FA45" s="4">
        <v>11994</v>
      </c>
      <c r="FB45" s="4">
        <v>11007</v>
      </c>
      <c r="FC45" s="8">
        <v>91.770885442721365</v>
      </c>
      <c r="FD45" s="4">
        <v>11081</v>
      </c>
      <c r="FE45" s="4">
        <v>8870</v>
      </c>
      <c r="FF45" s="8">
        <f t="shared" si="30"/>
        <v>80.046927172637851</v>
      </c>
    </row>
    <row r="46" spans="1:162" x14ac:dyDescent="0.25">
      <c r="A46" s="1">
        <v>40</v>
      </c>
      <c r="B46" s="5" t="s">
        <v>0</v>
      </c>
      <c r="C46" s="16">
        <v>0</v>
      </c>
      <c r="D46" s="39">
        <v>7</v>
      </c>
      <c r="E46" s="62"/>
      <c r="F46" s="63"/>
      <c r="G46" s="63"/>
      <c r="H46" s="63"/>
      <c r="I46" s="63"/>
      <c r="J46" s="64"/>
      <c r="K46" s="16">
        <v>0</v>
      </c>
      <c r="L46" s="40">
        <v>7</v>
      </c>
      <c r="M46" s="62"/>
      <c r="N46" s="63"/>
      <c r="O46" s="63"/>
      <c r="P46" s="63"/>
      <c r="Q46" s="63"/>
      <c r="R46" s="64"/>
      <c r="S46" s="16">
        <v>0</v>
      </c>
      <c r="T46" s="41">
        <v>7</v>
      </c>
      <c r="U46" s="62"/>
      <c r="V46" s="63"/>
      <c r="W46" s="63"/>
      <c r="X46" s="63"/>
      <c r="Y46" s="63"/>
      <c r="Z46" s="64"/>
      <c r="AA46" s="16">
        <v>0</v>
      </c>
      <c r="AB46" s="41">
        <v>7</v>
      </c>
      <c r="AC46" s="62"/>
      <c r="AD46" s="63"/>
      <c r="AE46" s="63"/>
      <c r="AF46" s="63"/>
      <c r="AG46" s="63"/>
      <c r="AH46" s="64"/>
      <c r="AI46" s="20">
        <v>0</v>
      </c>
      <c r="AJ46" s="41">
        <v>7</v>
      </c>
      <c r="AK46" s="70"/>
      <c r="AL46" s="71"/>
      <c r="AM46" s="71" t="e">
        <f t="shared" si="51"/>
        <v>#DIV/0!</v>
      </c>
      <c r="AN46" s="71"/>
      <c r="AO46" s="71"/>
      <c r="AP46" s="72" t="e">
        <f t="shared" si="73"/>
        <v>#DIV/0!</v>
      </c>
      <c r="AQ46" s="28">
        <v>0</v>
      </c>
      <c r="AR46" s="41">
        <v>8</v>
      </c>
      <c r="AS46" s="70"/>
      <c r="AT46" s="71"/>
      <c r="AU46" s="71" t="e">
        <f t="shared" si="52"/>
        <v>#DIV/0!</v>
      </c>
      <c r="AV46" s="71"/>
      <c r="AW46" s="71"/>
      <c r="AX46" s="72" t="e">
        <f t="shared" si="77"/>
        <v>#DIV/0!</v>
      </c>
      <c r="AY46" s="28">
        <v>0</v>
      </c>
      <c r="AZ46" s="41">
        <v>8</v>
      </c>
      <c r="BA46" s="70"/>
      <c r="BB46" s="71"/>
      <c r="BC46" s="71" t="e">
        <f t="shared" si="53"/>
        <v>#DIV/0!</v>
      </c>
      <c r="BD46" s="71"/>
      <c r="BE46" s="71"/>
      <c r="BF46" s="72" t="e">
        <f t="shared" ref="BF46:BF53" si="78">BE46*100/BD46</f>
        <v>#DIV/0!</v>
      </c>
      <c r="BG46" s="14">
        <v>0</v>
      </c>
      <c r="BH46" s="42">
        <v>8</v>
      </c>
      <c r="BI46" s="83"/>
      <c r="BJ46" s="84"/>
      <c r="BK46" s="84" t="e">
        <f t="shared" si="66"/>
        <v>#DIV/0!</v>
      </c>
      <c r="BL46" s="84"/>
      <c r="BM46" s="84"/>
      <c r="BN46" s="85" t="e">
        <f t="shared" ref="BN46" si="79">BM46*100/BL46</f>
        <v>#DIV/0!</v>
      </c>
      <c r="BO46" s="50" t="s">
        <v>15</v>
      </c>
      <c r="BP46" s="45">
        <v>9</v>
      </c>
      <c r="BQ46" s="61" t="s">
        <v>15</v>
      </c>
      <c r="BR46" s="61" t="s">
        <v>15</v>
      </c>
      <c r="BS46" s="61" t="s">
        <v>15</v>
      </c>
      <c r="BT46" s="61" t="s">
        <v>15</v>
      </c>
      <c r="BU46" s="61" t="s">
        <v>15</v>
      </c>
      <c r="BV46" s="61" t="s">
        <v>15</v>
      </c>
      <c r="BW46" s="49">
        <v>9</v>
      </c>
      <c r="BX46" s="45">
        <v>9</v>
      </c>
      <c r="BY46" s="22">
        <v>39926</v>
      </c>
      <c r="BZ46" s="22">
        <v>36619</v>
      </c>
      <c r="CA46" s="17">
        <f>BZ46*100/BY46</f>
        <v>91.717176777037523</v>
      </c>
      <c r="CB46" s="22">
        <v>716</v>
      </c>
      <c r="CC46" s="22">
        <v>716</v>
      </c>
      <c r="CD46" s="17">
        <f t="shared" si="20"/>
        <v>100</v>
      </c>
      <c r="CE46" s="16">
        <f>VLOOKUP(B46,[1]Sheet1!$B$5:$I$62,2,0)</f>
        <v>9</v>
      </c>
      <c r="CF46" s="16">
        <v>9</v>
      </c>
      <c r="CG46" s="22">
        <v>10933</v>
      </c>
      <c r="CH46" s="22">
        <v>10053</v>
      </c>
      <c r="CI46" s="17">
        <f>CH46*100/CG46</f>
        <v>91.950974115064483</v>
      </c>
      <c r="CJ46" s="22">
        <v>37493</v>
      </c>
      <c r="CK46" s="22">
        <v>34915</v>
      </c>
      <c r="CL46" s="17">
        <f t="shared" si="21"/>
        <v>93.124049822633552</v>
      </c>
      <c r="CM46" s="16">
        <v>9</v>
      </c>
      <c r="CN46" s="45">
        <v>9</v>
      </c>
      <c r="CO46" s="21">
        <v>11514</v>
      </c>
      <c r="CP46" s="21">
        <v>10630</v>
      </c>
      <c r="CQ46" s="17">
        <f t="shared" si="67"/>
        <v>92.322390133750218</v>
      </c>
      <c r="CR46" s="21">
        <v>10856</v>
      </c>
      <c r="CS46" s="21">
        <v>10138</v>
      </c>
      <c r="CT46" s="17">
        <f t="shared" si="22"/>
        <v>93.386145910095806</v>
      </c>
      <c r="CU46" s="16">
        <v>9</v>
      </c>
      <c r="CV46" s="45">
        <v>9</v>
      </c>
      <c r="CW46" s="21">
        <v>12687</v>
      </c>
      <c r="CX46" s="21">
        <v>11720</v>
      </c>
      <c r="CY46" s="17">
        <f t="shared" si="68"/>
        <v>92.37802474974383</v>
      </c>
      <c r="CZ46" s="21">
        <v>10879</v>
      </c>
      <c r="DA46" s="21">
        <v>10213</v>
      </c>
      <c r="DB46" s="17">
        <f t="shared" si="23"/>
        <v>93.878113797224003</v>
      </c>
      <c r="DC46" s="14">
        <v>9</v>
      </c>
      <c r="DD46" s="45">
        <v>9</v>
      </c>
      <c r="DE46" s="19">
        <v>11806</v>
      </c>
      <c r="DF46" s="19">
        <v>10652</v>
      </c>
      <c r="DG46" s="8">
        <f t="shared" si="69"/>
        <v>90.225309164831444</v>
      </c>
      <c r="DH46" s="19">
        <v>11190</v>
      </c>
      <c r="DI46" s="19">
        <v>10704</v>
      </c>
      <c r="DJ46" s="8">
        <f t="shared" si="58"/>
        <v>95.656836461126005</v>
      </c>
      <c r="DK46" s="20">
        <v>9</v>
      </c>
      <c r="DL46" s="45">
        <v>9</v>
      </c>
      <c r="DM46" s="19">
        <v>12250</v>
      </c>
      <c r="DN46" s="19">
        <v>11745</v>
      </c>
      <c r="DO46" s="8">
        <f t="shared" si="70"/>
        <v>95.877551020408163</v>
      </c>
      <c r="DP46" s="19">
        <v>11064</v>
      </c>
      <c r="DQ46" s="19">
        <v>10415</v>
      </c>
      <c r="DR46" s="8">
        <f t="shared" si="25"/>
        <v>94.134128705712214</v>
      </c>
      <c r="DS46" s="14">
        <v>9</v>
      </c>
      <c r="DT46" s="45">
        <v>9</v>
      </c>
      <c r="DU46" s="11">
        <v>12585</v>
      </c>
      <c r="DV46" s="11">
        <v>11805</v>
      </c>
      <c r="DW46" s="8">
        <v>93.80214541120381</v>
      </c>
      <c r="DX46" s="11">
        <v>12025</v>
      </c>
      <c r="DY46" s="11">
        <v>11105</v>
      </c>
      <c r="DZ46" s="8">
        <f t="shared" si="59"/>
        <v>92.349272349272354</v>
      </c>
      <c r="EA46" s="16">
        <v>9</v>
      </c>
      <c r="EB46" s="45">
        <v>9</v>
      </c>
      <c r="EC46" s="18">
        <v>13506</v>
      </c>
      <c r="ED46" s="18">
        <v>12424</v>
      </c>
      <c r="EE46" s="17">
        <f t="shared" si="71"/>
        <v>91.988745742632901</v>
      </c>
      <c r="EF46" s="18">
        <v>11660</v>
      </c>
      <c r="EG46" s="18">
        <v>11020</v>
      </c>
      <c r="EH46" s="15">
        <f t="shared" si="27"/>
        <v>94.511149228130364</v>
      </c>
      <c r="EI46" s="14">
        <v>9</v>
      </c>
      <c r="EJ46" s="45">
        <v>9</v>
      </c>
      <c r="EK46" s="11">
        <v>12881</v>
      </c>
      <c r="EL46" s="11">
        <v>12170</v>
      </c>
      <c r="EM46" s="8">
        <f t="shared" si="56"/>
        <v>94.480242217219157</v>
      </c>
      <c r="EN46" s="11">
        <v>12489</v>
      </c>
      <c r="EO46" s="11">
        <v>11864</v>
      </c>
      <c r="EP46" s="8">
        <f t="shared" si="60"/>
        <v>94.995596124589639</v>
      </c>
      <c r="EQ46" s="3">
        <v>9</v>
      </c>
      <c r="ER46" s="45">
        <v>10</v>
      </c>
      <c r="ES46" s="4">
        <v>13627</v>
      </c>
      <c r="ET46" s="4">
        <v>12752</v>
      </c>
      <c r="EU46" s="8">
        <f t="shared" si="57"/>
        <v>93.578924194613634</v>
      </c>
      <c r="EV46" s="4">
        <v>12506</v>
      </c>
      <c r="EW46" s="4">
        <v>11682</v>
      </c>
      <c r="EX46" s="8">
        <f t="shared" si="45"/>
        <v>93.411162641931867</v>
      </c>
      <c r="EY46" s="3">
        <v>10</v>
      </c>
      <c r="EZ46" s="45">
        <v>10</v>
      </c>
      <c r="FA46" s="4">
        <v>13049</v>
      </c>
      <c r="FB46" s="4">
        <v>12384</v>
      </c>
      <c r="FC46" s="8">
        <v>94.903824047819754</v>
      </c>
      <c r="FD46" s="4">
        <v>12721</v>
      </c>
      <c r="FE46" s="4">
        <v>12336</v>
      </c>
      <c r="FF46" s="8">
        <f t="shared" si="30"/>
        <v>96.973508371983328</v>
      </c>
    </row>
    <row r="47" spans="1:162" x14ac:dyDescent="0.25">
      <c r="A47" s="1">
        <v>41</v>
      </c>
      <c r="B47" s="5" t="s">
        <v>1</v>
      </c>
      <c r="C47" s="16">
        <v>0</v>
      </c>
      <c r="D47" s="39">
        <v>12</v>
      </c>
      <c r="E47" s="62"/>
      <c r="F47" s="63"/>
      <c r="G47" s="63"/>
      <c r="H47" s="63"/>
      <c r="I47" s="63"/>
      <c r="J47" s="64"/>
      <c r="K47" s="16">
        <v>0</v>
      </c>
      <c r="L47" s="40">
        <v>12</v>
      </c>
      <c r="M47" s="62"/>
      <c r="N47" s="63"/>
      <c r="O47" s="63"/>
      <c r="P47" s="63"/>
      <c r="Q47" s="63"/>
      <c r="R47" s="64"/>
      <c r="S47" s="16">
        <v>0</v>
      </c>
      <c r="T47" s="41">
        <v>12</v>
      </c>
      <c r="U47" s="62"/>
      <c r="V47" s="63"/>
      <c r="W47" s="63"/>
      <c r="X47" s="63"/>
      <c r="Y47" s="63"/>
      <c r="Z47" s="64"/>
      <c r="AA47" s="16">
        <v>0</v>
      </c>
      <c r="AB47" s="41">
        <v>13</v>
      </c>
      <c r="AC47" s="62"/>
      <c r="AD47" s="63"/>
      <c r="AE47" s="63"/>
      <c r="AF47" s="63"/>
      <c r="AG47" s="63"/>
      <c r="AH47" s="64"/>
      <c r="AI47" s="20">
        <v>0</v>
      </c>
      <c r="AJ47" s="41">
        <v>13</v>
      </c>
      <c r="AK47" s="70"/>
      <c r="AL47" s="71"/>
      <c r="AM47" s="71" t="e">
        <f t="shared" si="51"/>
        <v>#DIV/0!</v>
      </c>
      <c r="AN47" s="71"/>
      <c r="AO47" s="71"/>
      <c r="AP47" s="72" t="e">
        <f t="shared" si="73"/>
        <v>#DIV/0!</v>
      </c>
      <c r="AQ47" s="28">
        <v>0</v>
      </c>
      <c r="AR47" s="41">
        <v>13</v>
      </c>
      <c r="AS47" s="70"/>
      <c r="AT47" s="71"/>
      <c r="AU47" s="71" t="e">
        <f t="shared" si="52"/>
        <v>#DIV/0!</v>
      </c>
      <c r="AV47" s="71"/>
      <c r="AW47" s="71"/>
      <c r="AX47" s="72" t="e">
        <f t="shared" si="77"/>
        <v>#DIV/0!</v>
      </c>
      <c r="AY47" s="28">
        <v>0</v>
      </c>
      <c r="AZ47" s="41">
        <v>14</v>
      </c>
      <c r="BA47" s="70"/>
      <c r="BB47" s="71"/>
      <c r="BC47" s="71" t="e">
        <f t="shared" si="53"/>
        <v>#DIV/0!</v>
      </c>
      <c r="BD47" s="71"/>
      <c r="BE47" s="71"/>
      <c r="BF47" s="72" t="e">
        <f t="shared" si="78"/>
        <v>#DIV/0!</v>
      </c>
      <c r="BG47" s="14">
        <v>15</v>
      </c>
      <c r="BH47" s="42">
        <v>15</v>
      </c>
      <c r="BI47" s="22">
        <v>119748</v>
      </c>
      <c r="BJ47" s="22">
        <v>112389</v>
      </c>
      <c r="BK47" s="17">
        <f t="shared" si="66"/>
        <v>93.854594648762401</v>
      </c>
      <c r="BL47" s="70"/>
      <c r="BM47" s="71"/>
      <c r="BN47" s="72"/>
      <c r="BO47" s="50" t="s">
        <v>15</v>
      </c>
      <c r="BP47" s="45">
        <v>15</v>
      </c>
      <c r="BQ47" s="61" t="s">
        <v>15</v>
      </c>
      <c r="BR47" s="61" t="s">
        <v>15</v>
      </c>
      <c r="BS47" s="61" t="s">
        <v>15</v>
      </c>
      <c r="BT47" s="61" t="s">
        <v>15</v>
      </c>
      <c r="BU47" s="61" t="s">
        <v>15</v>
      </c>
      <c r="BV47" s="61" t="s">
        <v>15</v>
      </c>
      <c r="BW47" s="49">
        <v>15</v>
      </c>
      <c r="BX47" s="45">
        <v>15</v>
      </c>
      <c r="BY47" s="22">
        <v>30889</v>
      </c>
      <c r="BZ47" s="22">
        <v>27630</v>
      </c>
      <c r="CA47" s="17">
        <f>BZ47*100/BY47</f>
        <v>89.449318527631192</v>
      </c>
      <c r="CB47" s="22">
        <v>26593</v>
      </c>
      <c r="CC47" s="22">
        <v>24364</v>
      </c>
      <c r="CD47" s="17">
        <f t="shared" si="20"/>
        <v>91.618094987402699</v>
      </c>
      <c r="CE47" s="16">
        <f>VLOOKUP(B47,[1]Sheet1!$B$5:$I$62,2,0)</f>
        <v>15</v>
      </c>
      <c r="CF47" s="16">
        <v>16</v>
      </c>
      <c r="CG47" s="22">
        <v>31495</v>
      </c>
      <c r="CH47" s="22">
        <v>28321</v>
      </c>
      <c r="CI47" s="17">
        <f>CH47*100/CG47</f>
        <v>89.922209874583274</v>
      </c>
      <c r="CJ47" s="22">
        <v>27775</v>
      </c>
      <c r="CK47" s="22">
        <v>25707</v>
      </c>
      <c r="CL47" s="17">
        <f t="shared" si="21"/>
        <v>92.554455445544548</v>
      </c>
      <c r="CM47" s="16">
        <v>15</v>
      </c>
      <c r="CN47" s="45">
        <v>16</v>
      </c>
      <c r="CO47" s="21">
        <v>31262</v>
      </c>
      <c r="CP47" s="21">
        <v>29174</v>
      </c>
      <c r="CQ47" s="17">
        <f t="shared" si="67"/>
        <v>93.320964749536174</v>
      </c>
      <c r="CR47" s="21">
        <v>28364</v>
      </c>
      <c r="CS47" s="21">
        <v>26099</v>
      </c>
      <c r="CT47" s="17">
        <f t="shared" si="22"/>
        <v>92.014525454801856</v>
      </c>
      <c r="CU47" s="16">
        <v>16</v>
      </c>
      <c r="CV47" s="45">
        <v>17</v>
      </c>
      <c r="CW47" s="21">
        <v>30434</v>
      </c>
      <c r="CX47" s="21">
        <v>27885</v>
      </c>
      <c r="CY47" s="17">
        <f t="shared" si="68"/>
        <v>91.624498915686402</v>
      </c>
      <c r="CZ47" s="21">
        <v>27070</v>
      </c>
      <c r="DA47" s="21">
        <v>25401</v>
      </c>
      <c r="DB47" s="17">
        <f t="shared" si="23"/>
        <v>93.834503140007385</v>
      </c>
      <c r="DC47" s="14">
        <v>17</v>
      </c>
      <c r="DD47" s="45">
        <v>17</v>
      </c>
      <c r="DE47" s="19">
        <v>33444</v>
      </c>
      <c r="DF47" s="19">
        <v>29871</v>
      </c>
      <c r="DG47" s="8">
        <f t="shared" si="69"/>
        <v>89.316469321851457</v>
      </c>
      <c r="DH47" s="19">
        <v>32279</v>
      </c>
      <c r="DI47" s="19">
        <v>28610</v>
      </c>
      <c r="DJ47" s="8">
        <f t="shared" si="58"/>
        <v>88.633476873509096</v>
      </c>
      <c r="DK47" s="20">
        <v>17</v>
      </c>
      <c r="DL47" s="45">
        <v>17</v>
      </c>
      <c r="DM47" s="19">
        <v>32535</v>
      </c>
      <c r="DN47" s="19">
        <v>27670</v>
      </c>
      <c r="DO47" s="8">
        <f t="shared" si="70"/>
        <v>85.046872598739824</v>
      </c>
      <c r="DP47" s="19">
        <v>39118</v>
      </c>
      <c r="DQ47" s="19">
        <v>35526</v>
      </c>
      <c r="DR47" s="8">
        <f t="shared" si="25"/>
        <v>90.817526458407897</v>
      </c>
      <c r="DS47" s="14">
        <v>17</v>
      </c>
      <c r="DT47" s="45">
        <v>17</v>
      </c>
      <c r="DU47" s="11">
        <v>32816</v>
      </c>
      <c r="DV47" s="11">
        <v>30652</v>
      </c>
      <c r="DW47" s="8">
        <v>93.405655777669423</v>
      </c>
      <c r="DX47" s="11">
        <v>30410</v>
      </c>
      <c r="DY47" s="11">
        <v>28561</v>
      </c>
      <c r="DZ47" s="8">
        <f t="shared" si="59"/>
        <v>93.919763235777708</v>
      </c>
      <c r="EA47" s="16">
        <v>17</v>
      </c>
      <c r="EB47" s="45">
        <v>17</v>
      </c>
      <c r="EC47" s="18">
        <v>34929</v>
      </c>
      <c r="ED47" s="18">
        <v>31527</v>
      </c>
      <c r="EE47" s="17">
        <f t="shared" si="71"/>
        <v>90.260242205617104</v>
      </c>
      <c r="EF47" s="18">
        <v>32528</v>
      </c>
      <c r="EG47" s="18">
        <v>28746</v>
      </c>
      <c r="EH47" s="15">
        <f t="shared" si="27"/>
        <v>88.373093949827847</v>
      </c>
      <c r="EI47" s="14">
        <v>17</v>
      </c>
      <c r="EJ47" s="45">
        <v>17</v>
      </c>
      <c r="EK47" s="11">
        <v>34193</v>
      </c>
      <c r="EL47" s="11">
        <v>31479</v>
      </c>
      <c r="EM47" s="8">
        <f t="shared" si="56"/>
        <v>92.062702892404872</v>
      </c>
      <c r="EN47" s="11">
        <v>32073</v>
      </c>
      <c r="EO47" s="11">
        <v>29650</v>
      </c>
      <c r="EP47" s="8">
        <f t="shared" si="60"/>
        <v>92.445359024724851</v>
      </c>
      <c r="EQ47" s="47">
        <v>17</v>
      </c>
      <c r="ER47" s="45">
        <v>17</v>
      </c>
      <c r="ES47" s="4">
        <v>38843</v>
      </c>
      <c r="ET47" s="4">
        <v>36027</v>
      </c>
      <c r="EU47" s="8">
        <f t="shared" si="57"/>
        <v>92.750302499806921</v>
      </c>
      <c r="EV47" s="4">
        <v>32579</v>
      </c>
      <c r="EW47" s="4">
        <v>30367</v>
      </c>
      <c r="EX47" s="8">
        <f t="shared" si="45"/>
        <v>93.210350225605453</v>
      </c>
      <c r="EY47" s="3">
        <v>17</v>
      </c>
      <c r="EZ47" s="45">
        <v>17</v>
      </c>
      <c r="FA47" s="4">
        <v>35939</v>
      </c>
      <c r="FB47" s="4">
        <v>34035</v>
      </c>
      <c r="FC47" s="8">
        <v>94.702134171791087</v>
      </c>
      <c r="FD47" s="4">
        <v>34295</v>
      </c>
      <c r="FE47" s="4">
        <v>32770</v>
      </c>
      <c r="FF47" s="8">
        <f t="shared" si="30"/>
        <v>95.553287651261115</v>
      </c>
    </row>
    <row r="48" spans="1:162" x14ac:dyDescent="0.25">
      <c r="A48" s="1">
        <v>42</v>
      </c>
      <c r="B48" s="5" t="s">
        <v>79</v>
      </c>
      <c r="C48" s="16">
        <v>0</v>
      </c>
      <c r="D48" s="39">
        <v>18</v>
      </c>
      <c r="E48" s="62"/>
      <c r="F48" s="63"/>
      <c r="G48" s="63"/>
      <c r="H48" s="63"/>
      <c r="I48" s="63"/>
      <c r="J48" s="64"/>
      <c r="K48" s="16">
        <v>0</v>
      </c>
      <c r="L48" s="40">
        <v>18</v>
      </c>
      <c r="M48" s="62"/>
      <c r="N48" s="63"/>
      <c r="O48" s="63"/>
      <c r="P48" s="63"/>
      <c r="Q48" s="63"/>
      <c r="R48" s="64"/>
      <c r="S48" s="16">
        <v>0</v>
      </c>
      <c r="T48" s="41">
        <v>18</v>
      </c>
      <c r="U48" s="62"/>
      <c r="V48" s="63"/>
      <c r="W48" s="63"/>
      <c r="X48" s="63"/>
      <c r="Y48" s="63"/>
      <c r="Z48" s="64"/>
      <c r="AA48" s="16">
        <v>0</v>
      </c>
      <c r="AB48" s="41">
        <v>18</v>
      </c>
      <c r="AC48" s="62"/>
      <c r="AD48" s="63"/>
      <c r="AE48" s="63"/>
      <c r="AF48" s="63"/>
      <c r="AG48" s="63"/>
      <c r="AH48" s="64"/>
      <c r="AI48" s="20">
        <v>0</v>
      </c>
      <c r="AJ48" s="41">
        <v>19</v>
      </c>
      <c r="AK48" s="70"/>
      <c r="AL48" s="71"/>
      <c r="AM48" s="71" t="e">
        <f t="shared" si="51"/>
        <v>#DIV/0!</v>
      </c>
      <c r="AN48" s="71"/>
      <c r="AO48" s="71"/>
      <c r="AP48" s="72" t="e">
        <f t="shared" si="73"/>
        <v>#DIV/0!</v>
      </c>
      <c r="AQ48" s="28">
        <v>0</v>
      </c>
      <c r="AR48" s="41">
        <v>19</v>
      </c>
      <c r="AS48" s="70"/>
      <c r="AT48" s="71"/>
      <c r="AU48" s="71" t="e">
        <f t="shared" si="52"/>
        <v>#DIV/0!</v>
      </c>
      <c r="AV48" s="71"/>
      <c r="AW48" s="71"/>
      <c r="AX48" s="72" t="e">
        <f t="shared" si="77"/>
        <v>#DIV/0!</v>
      </c>
      <c r="AY48" s="28">
        <v>0</v>
      </c>
      <c r="AZ48" s="41">
        <v>19</v>
      </c>
      <c r="BA48" s="70"/>
      <c r="BB48" s="71"/>
      <c r="BC48" s="71" t="e">
        <f t="shared" si="53"/>
        <v>#DIV/0!</v>
      </c>
      <c r="BD48" s="71"/>
      <c r="BE48" s="71"/>
      <c r="BF48" s="72" t="e">
        <f t="shared" si="78"/>
        <v>#DIV/0!</v>
      </c>
      <c r="BG48" s="14">
        <v>0</v>
      </c>
      <c r="BH48" s="42">
        <v>13</v>
      </c>
      <c r="BI48" s="83"/>
      <c r="BJ48" s="84"/>
      <c r="BK48" s="84" t="e">
        <f t="shared" si="66"/>
        <v>#DIV/0!</v>
      </c>
      <c r="BL48" s="84"/>
      <c r="BM48" s="84"/>
      <c r="BN48" s="85" t="e">
        <f t="shared" ref="BN48:BN49" si="80">BM48*100/BL48</f>
        <v>#DIV/0!</v>
      </c>
      <c r="BO48" s="50">
        <v>0</v>
      </c>
      <c r="BP48" s="45">
        <v>13</v>
      </c>
      <c r="BQ48" s="83"/>
      <c r="BR48" s="84"/>
      <c r="BS48" s="84" t="e">
        <f t="shared" ref="BS48:BS49" si="81">BR48*100/BQ48</f>
        <v>#DIV/0!</v>
      </c>
      <c r="BT48" s="84"/>
      <c r="BU48" s="84"/>
      <c r="BV48" s="85" t="e">
        <f t="shared" ref="BV48:BV49" si="82">BU48*100/BT48</f>
        <v>#DIV/0!</v>
      </c>
      <c r="BW48" s="49">
        <v>0</v>
      </c>
      <c r="BX48" s="45">
        <v>13</v>
      </c>
      <c r="BY48" s="62"/>
      <c r="BZ48" s="63"/>
      <c r="CA48" s="63"/>
      <c r="CB48" s="63"/>
      <c r="CC48" s="63"/>
      <c r="CD48" s="64" t="e">
        <f t="shared" ref="CD48:CD49" si="83">CC48*100/CB48</f>
        <v>#DIV/0!</v>
      </c>
      <c r="CE48" s="16">
        <v>0</v>
      </c>
      <c r="CF48" s="16">
        <v>14</v>
      </c>
      <c r="CG48" s="62"/>
      <c r="CH48" s="63"/>
      <c r="CI48" s="63" t="e">
        <v>#DIV/0!</v>
      </c>
      <c r="CJ48" s="63"/>
      <c r="CK48" s="63"/>
      <c r="CL48" s="64" t="e">
        <v>#DIV/0!</v>
      </c>
      <c r="CM48" s="16">
        <v>0</v>
      </c>
      <c r="CN48" s="45">
        <v>14</v>
      </c>
      <c r="CO48" s="62"/>
      <c r="CP48" s="63"/>
      <c r="CQ48" s="63"/>
      <c r="CR48" s="63"/>
      <c r="CS48" s="63"/>
      <c r="CT48" s="64"/>
      <c r="CU48" s="16">
        <v>14</v>
      </c>
      <c r="CV48" s="45">
        <v>15</v>
      </c>
      <c r="CW48" s="21">
        <v>148418</v>
      </c>
      <c r="CX48" s="21">
        <v>138299</v>
      </c>
      <c r="CY48" s="17">
        <f t="shared" si="68"/>
        <v>93.182093816113948</v>
      </c>
      <c r="CZ48" s="73"/>
      <c r="DA48" s="74"/>
      <c r="DB48" s="75"/>
      <c r="DC48" s="14">
        <v>15</v>
      </c>
      <c r="DD48" s="45">
        <v>15</v>
      </c>
      <c r="DE48" s="19">
        <v>32132</v>
      </c>
      <c r="DF48" s="19">
        <v>25577</v>
      </c>
      <c r="DG48" s="8">
        <f t="shared" si="69"/>
        <v>79.599775924312212</v>
      </c>
      <c r="DH48" s="73"/>
      <c r="DI48" s="74"/>
      <c r="DJ48" s="75"/>
      <c r="DK48" s="20">
        <v>14</v>
      </c>
      <c r="DL48" s="45">
        <v>15</v>
      </c>
      <c r="DM48" s="19">
        <v>36208</v>
      </c>
      <c r="DN48" s="19">
        <v>34418</v>
      </c>
      <c r="DO48" s="8">
        <f t="shared" si="70"/>
        <v>95.056341140079539</v>
      </c>
      <c r="DP48" s="19">
        <v>50767</v>
      </c>
      <c r="DQ48" s="19">
        <v>47199</v>
      </c>
      <c r="DR48" s="8">
        <f t="shared" si="25"/>
        <v>92.971812397817473</v>
      </c>
      <c r="DS48" s="14">
        <v>15</v>
      </c>
      <c r="DT48" s="45">
        <v>15</v>
      </c>
      <c r="DU48" s="11">
        <v>40539</v>
      </c>
      <c r="DV48" s="11">
        <v>34431</v>
      </c>
      <c r="DW48" s="8">
        <v>84.933027455043288</v>
      </c>
      <c r="DX48" s="11">
        <v>35679</v>
      </c>
      <c r="DY48" s="11">
        <v>30890</v>
      </c>
      <c r="DZ48" s="8">
        <f t="shared" si="59"/>
        <v>86.577538608144849</v>
      </c>
      <c r="EA48" s="16">
        <v>15</v>
      </c>
      <c r="EB48" s="45">
        <v>15</v>
      </c>
      <c r="EC48" s="18">
        <v>37593</v>
      </c>
      <c r="ED48" s="18">
        <v>29074</v>
      </c>
      <c r="EE48" s="17">
        <f t="shared" si="71"/>
        <v>77.338866278296493</v>
      </c>
      <c r="EF48" s="18">
        <v>34793</v>
      </c>
      <c r="EG48" s="18">
        <v>25784</v>
      </c>
      <c r="EH48" s="15">
        <f t="shared" si="27"/>
        <v>74.106860575403104</v>
      </c>
      <c r="EI48" s="14">
        <v>15</v>
      </c>
      <c r="EJ48" s="45">
        <v>15</v>
      </c>
      <c r="EK48" s="11">
        <v>40523</v>
      </c>
      <c r="EL48" s="11">
        <v>37602</v>
      </c>
      <c r="EM48" s="8">
        <f t="shared" si="56"/>
        <v>92.791747896256453</v>
      </c>
      <c r="EN48" s="11">
        <v>33674</v>
      </c>
      <c r="EO48" s="11">
        <v>29217</v>
      </c>
      <c r="EP48" s="8">
        <f t="shared" si="60"/>
        <v>86.764269169091875</v>
      </c>
      <c r="EQ48" s="3">
        <v>15</v>
      </c>
      <c r="ER48" s="45">
        <v>15</v>
      </c>
      <c r="ES48" s="4">
        <v>42018</v>
      </c>
      <c r="ET48" s="4">
        <v>37284</v>
      </c>
      <c r="EU48" s="8">
        <f t="shared" si="57"/>
        <v>88.733399971440818</v>
      </c>
      <c r="EV48" s="4">
        <v>34267</v>
      </c>
      <c r="EW48" s="4">
        <v>28040</v>
      </c>
      <c r="EX48" s="8">
        <f t="shared" si="45"/>
        <v>81.827997782122736</v>
      </c>
      <c r="EY48" s="3">
        <v>15</v>
      </c>
      <c r="EZ48" s="45">
        <v>15</v>
      </c>
      <c r="FA48" s="4">
        <v>38111</v>
      </c>
      <c r="FB48" s="4">
        <v>34450</v>
      </c>
      <c r="FC48" s="8">
        <v>90.393849544750864</v>
      </c>
      <c r="FD48" s="4">
        <v>37497</v>
      </c>
      <c r="FE48" s="4">
        <v>30194</v>
      </c>
      <c r="FF48" s="8">
        <f t="shared" si="30"/>
        <v>80.523775235352161</v>
      </c>
    </row>
    <row r="49" spans="1:162" x14ac:dyDescent="0.25">
      <c r="A49" s="1">
        <v>43</v>
      </c>
      <c r="B49" s="5" t="s">
        <v>80</v>
      </c>
      <c r="C49" s="92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4"/>
      <c r="BG49" s="14">
        <v>0</v>
      </c>
      <c r="BH49" s="42">
        <v>6</v>
      </c>
      <c r="BI49" s="83"/>
      <c r="BJ49" s="84"/>
      <c r="BK49" s="84" t="e">
        <f t="shared" si="66"/>
        <v>#DIV/0!</v>
      </c>
      <c r="BL49" s="84"/>
      <c r="BM49" s="84"/>
      <c r="BN49" s="85" t="e">
        <f t="shared" si="80"/>
        <v>#DIV/0!</v>
      </c>
      <c r="BO49" s="50">
        <v>0</v>
      </c>
      <c r="BP49" s="45">
        <v>7</v>
      </c>
      <c r="BQ49" s="83"/>
      <c r="BR49" s="84"/>
      <c r="BS49" s="84" t="e">
        <f t="shared" si="81"/>
        <v>#DIV/0!</v>
      </c>
      <c r="BT49" s="84"/>
      <c r="BU49" s="84"/>
      <c r="BV49" s="85" t="e">
        <f t="shared" si="82"/>
        <v>#DIV/0!</v>
      </c>
      <c r="BW49" s="49">
        <v>0</v>
      </c>
      <c r="BX49" s="45">
        <v>7</v>
      </c>
      <c r="BY49" s="62"/>
      <c r="BZ49" s="63"/>
      <c r="CA49" s="63"/>
      <c r="CB49" s="63"/>
      <c r="CC49" s="63"/>
      <c r="CD49" s="64" t="e">
        <f t="shared" si="83"/>
        <v>#DIV/0!</v>
      </c>
      <c r="CE49" s="16">
        <v>0</v>
      </c>
      <c r="CF49" s="16">
        <v>8</v>
      </c>
      <c r="CG49" s="62"/>
      <c r="CH49" s="63"/>
      <c r="CI49" s="63" t="e">
        <v>#DIV/0!</v>
      </c>
      <c r="CJ49" s="63"/>
      <c r="CK49" s="63"/>
      <c r="CL49" s="64" t="e">
        <v>#DIV/0!</v>
      </c>
      <c r="CM49" s="16">
        <v>0</v>
      </c>
      <c r="CN49" s="45">
        <v>8</v>
      </c>
      <c r="CO49" s="62"/>
      <c r="CP49" s="63"/>
      <c r="CQ49" s="63"/>
      <c r="CR49" s="63"/>
      <c r="CS49" s="63"/>
      <c r="CT49" s="64"/>
      <c r="CU49" s="16">
        <v>0</v>
      </c>
      <c r="CV49" s="45">
        <v>8</v>
      </c>
      <c r="CW49" s="62"/>
      <c r="CX49" s="63"/>
      <c r="CY49" s="63"/>
      <c r="CZ49" s="63"/>
      <c r="DA49" s="63"/>
      <c r="DB49" s="64"/>
      <c r="DC49" s="14">
        <v>8</v>
      </c>
      <c r="DD49" s="45">
        <v>8</v>
      </c>
      <c r="DE49" s="19">
        <v>53158</v>
      </c>
      <c r="DF49" s="19">
        <v>50364</v>
      </c>
      <c r="DG49" s="8">
        <f t="shared" si="69"/>
        <v>94.743970804018204</v>
      </c>
      <c r="DH49" s="19">
        <v>2209</v>
      </c>
      <c r="DI49" s="19">
        <v>2134</v>
      </c>
      <c r="DJ49" s="8">
        <f t="shared" si="58"/>
        <v>96.604798551380711</v>
      </c>
      <c r="DK49" s="20">
        <v>8</v>
      </c>
      <c r="DL49" s="45">
        <v>8</v>
      </c>
      <c r="DM49" s="19">
        <v>13081</v>
      </c>
      <c r="DN49" s="19">
        <v>12382</v>
      </c>
      <c r="DO49" s="8">
        <f t="shared" si="70"/>
        <v>94.656371837015513</v>
      </c>
      <c r="DP49" s="19">
        <v>17814</v>
      </c>
      <c r="DQ49" s="19">
        <v>16127</v>
      </c>
      <c r="DR49" s="8">
        <f t="shared" si="25"/>
        <v>90.529920287414399</v>
      </c>
      <c r="DS49" s="14">
        <v>8</v>
      </c>
      <c r="DT49" s="45">
        <v>8</v>
      </c>
      <c r="DU49" s="11">
        <v>14761</v>
      </c>
      <c r="DV49" s="11">
        <v>13621</v>
      </c>
      <c r="DW49" s="8">
        <v>92.276946006368135</v>
      </c>
      <c r="DX49" s="11">
        <v>13767</v>
      </c>
      <c r="DY49" s="11">
        <v>13223</v>
      </c>
      <c r="DZ49" s="8">
        <f t="shared" si="59"/>
        <v>96.048521827558659</v>
      </c>
      <c r="EA49" s="16">
        <v>8</v>
      </c>
      <c r="EB49" s="45">
        <v>8</v>
      </c>
      <c r="EC49" s="18">
        <v>16363</v>
      </c>
      <c r="ED49" s="18">
        <v>14576</v>
      </c>
      <c r="EE49" s="17">
        <f t="shared" si="71"/>
        <v>89.079019739656545</v>
      </c>
      <c r="EF49" s="18">
        <v>14196</v>
      </c>
      <c r="EG49" s="18">
        <v>13123</v>
      </c>
      <c r="EH49" s="15">
        <f t="shared" si="27"/>
        <v>92.441532826148205</v>
      </c>
      <c r="EI49" s="14">
        <v>8</v>
      </c>
      <c r="EJ49" s="45">
        <v>8</v>
      </c>
      <c r="EK49" s="11">
        <v>16832</v>
      </c>
      <c r="EL49" s="11">
        <v>15716</v>
      </c>
      <c r="EM49" s="8">
        <f t="shared" si="56"/>
        <v>93.369771863117876</v>
      </c>
      <c r="EN49" s="11">
        <v>14346</v>
      </c>
      <c r="EO49" s="11">
        <v>13079</v>
      </c>
      <c r="EP49" s="8">
        <f t="shared" si="60"/>
        <v>91.168269901017709</v>
      </c>
      <c r="EQ49" s="3">
        <v>8</v>
      </c>
      <c r="ER49" s="45">
        <v>8</v>
      </c>
      <c r="ES49" s="4">
        <v>19576</v>
      </c>
      <c r="ET49" s="4">
        <v>16481</v>
      </c>
      <c r="EU49" s="8">
        <f t="shared" si="57"/>
        <v>84.189824274621984</v>
      </c>
      <c r="EV49" s="4">
        <v>15957</v>
      </c>
      <c r="EW49" s="4">
        <v>14404</v>
      </c>
      <c r="EX49" s="8">
        <f t="shared" si="45"/>
        <v>90.26759415930313</v>
      </c>
      <c r="EY49" s="3">
        <v>8</v>
      </c>
      <c r="EZ49" s="45">
        <v>8</v>
      </c>
      <c r="FA49" s="4">
        <v>15499</v>
      </c>
      <c r="FB49" s="4">
        <v>13967</v>
      </c>
      <c r="FC49" s="8">
        <v>90.115491322020773</v>
      </c>
      <c r="FD49" s="4">
        <v>16580</v>
      </c>
      <c r="FE49" s="4">
        <v>15070</v>
      </c>
      <c r="FF49" s="8">
        <f t="shared" si="30"/>
        <v>90.892641737032562</v>
      </c>
    </row>
    <row r="50" spans="1:162" x14ac:dyDescent="0.25">
      <c r="A50" s="1">
        <v>44</v>
      </c>
      <c r="B50" s="5" t="s">
        <v>78</v>
      </c>
      <c r="C50" s="16">
        <v>0</v>
      </c>
      <c r="D50" s="39">
        <v>22</v>
      </c>
      <c r="E50" s="62"/>
      <c r="F50" s="63"/>
      <c r="G50" s="63"/>
      <c r="H50" s="63"/>
      <c r="I50" s="63"/>
      <c r="J50" s="64"/>
      <c r="K50" s="16">
        <v>0</v>
      </c>
      <c r="L50" s="40">
        <v>22</v>
      </c>
      <c r="M50" s="62"/>
      <c r="N50" s="63"/>
      <c r="O50" s="63"/>
      <c r="P50" s="63"/>
      <c r="Q50" s="63"/>
      <c r="R50" s="64"/>
      <c r="S50" s="16">
        <v>0</v>
      </c>
      <c r="T50" s="41">
        <v>22</v>
      </c>
      <c r="U50" s="62"/>
      <c r="V50" s="63"/>
      <c r="W50" s="63"/>
      <c r="X50" s="63"/>
      <c r="Y50" s="63"/>
      <c r="Z50" s="64"/>
      <c r="AA50" s="16">
        <v>0</v>
      </c>
      <c r="AB50" s="41">
        <v>22</v>
      </c>
      <c r="AC50" s="62"/>
      <c r="AD50" s="63"/>
      <c r="AE50" s="63"/>
      <c r="AF50" s="63"/>
      <c r="AG50" s="63"/>
      <c r="AH50" s="64"/>
      <c r="AI50" s="20">
        <v>0</v>
      </c>
      <c r="AJ50" s="41">
        <v>22</v>
      </c>
      <c r="AK50" s="70"/>
      <c r="AL50" s="71"/>
      <c r="AM50" s="71" t="e">
        <f t="shared" ref="AM50:AM68" si="84">AL50*100/AK50</f>
        <v>#DIV/0!</v>
      </c>
      <c r="AN50" s="71"/>
      <c r="AO50" s="71"/>
      <c r="AP50" s="72" t="e">
        <f t="shared" si="73"/>
        <v>#DIV/0!</v>
      </c>
      <c r="AQ50" s="28">
        <v>0</v>
      </c>
      <c r="AR50" s="41">
        <v>22</v>
      </c>
      <c r="AS50" s="70"/>
      <c r="AT50" s="71"/>
      <c r="AU50" s="71" t="e">
        <f t="shared" ref="AU50:AU68" si="85">AT50*100/AS50</f>
        <v>#DIV/0!</v>
      </c>
      <c r="AV50" s="71"/>
      <c r="AW50" s="71"/>
      <c r="AX50" s="72" t="e">
        <f t="shared" si="77"/>
        <v>#DIV/0!</v>
      </c>
      <c r="AY50" s="28">
        <v>0</v>
      </c>
      <c r="AZ50" s="41">
        <v>22</v>
      </c>
      <c r="BA50" s="70"/>
      <c r="BB50" s="71"/>
      <c r="BC50" s="71" t="e">
        <f t="shared" ref="BC50:BC68" si="86">BB50*100/BA50</f>
        <v>#DIV/0!</v>
      </c>
      <c r="BD50" s="71"/>
      <c r="BE50" s="71"/>
      <c r="BF50" s="72" t="e">
        <f t="shared" si="78"/>
        <v>#DIV/0!</v>
      </c>
      <c r="BG50" s="14">
        <v>2</v>
      </c>
      <c r="BH50" s="42">
        <v>24</v>
      </c>
      <c r="BI50" s="22">
        <v>38000</v>
      </c>
      <c r="BJ50" s="22">
        <v>34879</v>
      </c>
      <c r="BK50" s="17">
        <f t="shared" si="66"/>
        <v>91.786842105263162</v>
      </c>
      <c r="BL50" s="70"/>
      <c r="BM50" s="71"/>
      <c r="BN50" s="72"/>
      <c r="BO50" s="50" t="s">
        <v>15</v>
      </c>
      <c r="BP50" s="45">
        <v>24</v>
      </c>
      <c r="BQ50" s="61" t="s">
        <v>15</v>
      </c>
      <c r="BR50" s="61" t="s">
        <v>15</v>
      </c>
      <c r="BS50" s="61" t="s">
        <v>15</v>
      </c>
      <c r="BT50" s="61" t="s">
        <v>15</v>
      </c>
      <c r="BU50" s="61" t="s">
        <v>15</v>
      </c>
      <c r="BV50" s="61" t="s">
        <v>15</v>
      </c>
      <c r="BW50" s="49">
        <v>4</v>
      </c>
      <c r="BX50" s="45">
        <v>24</v>
      </c>
      <c r="BY50" s="22">
        <v>16400</v>
      </c>
      <c r="BZ50" s="22">
        <v>13996</v>
      </c>
      <c r="CA50" s="17">
        <f t="shared" ref="CA50:CA61" si="87">BZ50*100/BY50</f>
        <v>85.341463414634148</v>
      </c>
      <c r="CB50" s="22">
        <v>20224</v>
      </c>
      <c r="CC50" s="22">
        <v>4221</v>
      </c>
      <c r="CD50" s="17">
        <f t="shared" si="20"/>
        <v>20.871242088607595</v>
      </c>
      <c r="CE50" s="16" t="e">
        <f>VLOOKUP(B50,[1]Sheet1!$B$5:$I$62,2,0)</f>
        <v>#N/A</v>
      </c>
      <c r="CF50" s="16">
        <v>24</v>
      </c>
      <c r="CG50" s="22">
        <v>31100</v>
      </c>
      <c r="CH50" s="22">
        <v>6651</v>
      </c>
      <c r="CI50" s="17">
        <f t="shared" ref="CI50:CI60" si="88">CH50*100/CG50</f>
        <v>21.385852090032156</v>
      </c>
      <c r="CJ50" s="22">
        <v>7053</v>
      </c>
      <c r="CK50" s="22">
        <v>4221</v>
      </c>
      <c r="CL50" s="17">
        <f t="shared" si="21"/>
        <v>59.846873670778393</v>
      </c>
      <c r="CM50" s="16">
        <v>4</v>
      </c>
      <c r="CN50" s="45">
        <v>24</v>
      </c>
      <c r="CO50" s="21">
        <v>28042</v>
      </c>
      <c r="CP50" s="21">
        <v>2643</v>
      </c>
      <c r="CQ50" s="17">
        <f t="shared" ref="CQ50:CQ56" si="89">CP50*100/CO50</f>
        <v>9.4251479922972692</v>
      </c>
      <c r="CR50" s="21">
        <v>13996</v>
      </c>
      <c r="CS50" s="21">
        <v>664</v>
      </c>
      <c r="CT50" s="17">
        <f t="shared" si="22"/>
        <v>4.7442126321806226</v>
      </c>
      <c r="CU50" s="16">
        <v>4</v>
      </c>
      <c r="CV50" s="45">
        <v>24</v>
      </c>
      <c r="CW50" s="21">
        <v>19873</v>
      </c>
      <c r="CX50" s="21">
        <v>14553</v>
      </c>
      <c r="CY50" s="17">
        <f t="shared" ref="CY50:CY74" si="90">CX50*100/CW50</f>
        <v>73.23001056710109</v>
      </c>
      <c r="CZ50" s="21">
        <v>4728</v>
      </c>
      <c r="DA50" s="21">
        <v>3395</v>
      </c>
      <c r="DB50" s="17">
        <f t="shared" si="23"/>
        <v>71.806260575296108</v>
      </c>
      <c r="DC50" s="14">
        <v>0</v>
      </c>
      <c r="DD50" s="45">
        <v>24</v>
      </c>
      <c r="DE50" s="62"/>
      <c r="DF50" s="63"/>
      <c r="DG50" s="63"/>
      <c r="DH50" s="63"/>
      <c r="DI50" s="63"/>
      <c r="DJ50" s="64"/>
      <c r="DK50" s="20">
        <v>4</v>
      </c>
      <c r="DL50" s="45">
        <v>24</v>
      </c>
      <c r="DM50" s="19">
        <v>22530</v>
      </c>
      <c r="DN50" s="19">
        <v>19803</v>
      </c>
      <c r="DO50" s="8">
        <f t="shared" si="70"/>
        <v>87.896138482023972</v>
      </c>
      <c r="DP50" s="19">
        <v>5461</v>
      </c>
      <c r="DQ50" s="19">
        <v>4043</v>
      </c>
      <c r="DR50" s="8">
        <f t="shared" si="25"/>
        <v>74.034059696026375</v>
      </c>
      <c r="DS50" s="14">
        <v>4</v>
      </c>
      <c r="DT50" s="45">
        <v>24</v>
      </c>
      <c r="DU50" s="11">
        <v>20392</v>
      </c>
      <c r="DV50" s="11">
        <v>17689</v>
      </c>
      <c r="DW50" s="8">
        <v>86.744801883091412</v>
      </c>
      <c r="DX50" s="11">
        <v>3338</v>
      </c>
      <c r="DY50" s="11">
        <v>2208</v>
      </c>
      <c r="DZ50" s="8">
        <f t="shared" si="59"/>
        <v>66.147393648891551</v>
      </c>
      <c r="EA50" s="16">
        <v>3</v>
      </c>
      <c r="EB50" s="45">
        <v>24</v>
      </c>
      <c r="EC50" s="18">
        <v>16800</v>
      </c>
      <c r="ED50" s="18">
        <v>1976</v>
      </c>
      <c r="EE50" s="17">
        <f t="shared" si="71"/>
        <v>11.761904761904763</v>
      </c>
      <c r="EF50" s="18">
        <v>4800</v>
      </c>
      <c r="EG50" s="18">
        <v>1628</v>
      </c>
      <c r="EH50" s="15">
        <f t="shared" si="27"/>
        <v>33.916666666666664</v>
      </c>
      <c r="EI50" s="14">
        <v>24</v>
      </c>
      <c r="EJ50" s="45">
        <v>24</v>
      </c>
      <c r="EK50" s="11">
        <v>47420</v>
      </c>
      <c r="EL50" s="11">
        <v>33212</v>
      </c>
      <c r="EM50" s="8">
        <f t="shared" si="56"/>
        <v>70.03795866722902</v>
      </c>
      <c r="EN50" s="11">
        <v>6800</v>
      </c>
      <c r="EO50" s="11">
        <v>4897</v>
      </c>
      <c r="EP50" s="8">
        <f t="shared" si="60"/>
        <v>72.014705882352942</v>
      </c>
      <c r="EQ50" s="3">
        <v>24</v>
      </c>
      <c r="ER50" s="45">
        <v>24</v>
      </c>
      <c r="ES50" s="4">
        <v>110000</v>
      </c>
      <c r="ET50" s="4">
        <v>95260</v>
      </c>
      <c r="EU50" s="8">
        <f t="shared" si="57"/>
        <v>86.6</v>
      </c>
      <c r="EV50" s="4">
        <v>64000</v>
      </c>
      <c r="EW50" s="4">
        <v>47536</v>
      </c>
      <c r="EX50" s="8">
        <f t="shared" si="45"/>
        <v>74.275000000000006</v>
      </c>
      <c r="EY50" s="3">
        <v>24</v>
      </c>
      <c r="EZ50" s="45">
        <v>24</v>
      </c>
      <c r="FA50" s="4">
        <v>88000</v>
      </c>
      <c r="FB50" s="4">
        <v>76929</v>
      </c>
      <c r="FC50" s="8">
        <v>87.419318181818184</v>
      </c>
      <c r="FD50" s="4">
        <v>40000</v>
      </c>
      <c r="FE50" s="4">
        <v>37301</v>
      </c>
      <c r="FF50" s="8">
        <f t="shared" si="30"/>
        <v>93.252499999999998</v>
      </c>
    </row>
    <row r="51" spans="1:162" x14ac:dyDescent="0.25">
      <c r="A51" s="1">
        <v>45</v>
      </c>
      <c r="B51" s="5" t="s">
        <v>61</v>
      </c>
      <c r="C51" s="16">
        <v>0</v>
      </c>
      <c r="D51" s="39">
        <v>7</v>
      </c>
      <c r="E51" s="62"/>
      <c r="F51" s="63"/>
      <c r="G51" s="63"/>
      <c r="H51" s="63"/>
      <c r="I51" s="63"/>
      <c r="J51" s="64"/>
      <c r="K51" s="16">
        <v>0</v>
      </c>
      <c r="L51" s="40">
        <v>7</v>
      </c>
      <c r="M51" s="62"/>
      <c r="N51" s="63"/>
      <c r="O51" s="63"/>
      <c r="P51" s="63"/>
      <c r="Q51" s="63"/>
      <c r="R51" s="64"/>
      <c r="S51" s="16">
        <v>0</v>
      </c>
      <c r="T51" s="41">
        <v>7</v>
      </c>
      <c r="U51" s="62"/>
      <c r="V51" s="63"/>
      <c r="W51" s="63"/>
      <c r="X51" s="63"/>
      <c r="Y51" s="63"/>
      <c r="Z51" s="64"/>
      <c r="AA51" s="16">
        <v>0</v>
      </c>
      <c r="AB51" s="41">
        <v>7</v>
      </c>
      <c r="AC51" s="62"/>
      <c r="AD51" s="63"/>
      <c r="AE51" s="63"/>
      <c r="AF51" s="63"/>
      <c r="AG51" s="63"/>
      <c r="AH51" s="64"/>
      <c r="AI51" s="20">
        <v>0</v>
      </c>
      <c r="AJ51" s="41">
        <v>7</v>
      </c>
      <c r="AK51" s="70"/>
      <c r="AL51" s="71"/>
      <c r="AM51" s="71" t="e">
        <f t="shared" si="84"/>
        <v>#DIV/0!</v>
      </c>
      <c r="AN51" s="71"/>
      <c r="AO51" s="71"/>
      <c r="AP51" s="72" t="e">
        <f t="shared" si="73"/>
        <v>#DIV/0!</v>
      </c>
      <c r="AQ51" s="28">
        <v>0</v>
      </c>
      <c r="AR51" s="41">
        <v>7</v>
      </c>
      <c r="AS51" s="70"/>
      <c r="AT51" s="71"/>
      <c r="AU51" s="71" t="e">
        <f t="shared" si="85"/>
        <v>#DIV/0!</v>
      </c>
      <c r="AV51" s="71"/>
      <c r="AW51" s="71"/>
      <c r="AX51" s="72" t="e">
        <f t="shared" si="77"/>
        <v>#DIV/0!</v>
      </c>
      <c r="AY51" s="28">
        <v>0</v>
      </c>
      <c r="AZ51" s="41">
        <v>7</v>
      </c>
      <c r="BA51" s="70"/>
      <c r="BB51" s="71"/>
      <c r="BC51" s="71" t="e">
        <f t="shared" si="86"/>
        <v>#DIV/0!</v>
      </c>
      <c r="BD51" s="71"/>
      <c r="BE51" s="71"/>
      <c r="BF51" s="72" t="e">
        <f t="shared" si="78"/>
        <v>#DIV/0!</v>
      </c>
      <c r="BG51" s="14">
        <v>1</v>
      </c>
      <c r="BH51" s="42">
        <v>8</v>
      </c>
      <c r="BI51" s="22">
        <v>13663</v>
      </c>
      <c r="BJ51" s="22">
        <v>13344</v>
      </c>
      <c r="BK51" s="17">
        <f t="shared" si="66"/>
        <v>97.665227256093104</v>
      </c>
      <c r="BL51" s="22">
        <v>1486</v>
      </c>
      <c r="BM51" s="22">
        <v>738</v>
      </c>
      <c r="BN51" s="17">
        <f t="shared" si="16"/>
        <v>49.663526244952891</v>
      </c>
      <c r="BO51" s="50" t="s">
        <v>15</v>
      </c>
      <c r="BP51" s="45">
        <v>8</v>
      </c>
      <c r="BQ51" s="61" t="s">
        <v>15</v>
      </c>
      <c r="BR51" s="61" t="s">
        <v>15</v>
      </c>
      <c r="BS51" s="61" t="s">
        <v>15</v>
      </c>
      <c r="BT51" s="61" t="s">
        <v>15</v>
      </c>
      <c r="BU51" s="61" t="s">
        <v>15</v>
      </c>
      <c r="BV51" s="61" t="s">
        <v>15</v>
      </c>
      <c r="BW51" s="49">
        <v>4</v>
      </c>
      <c r="BX51" s="45">
        <v>8</v>
      </c>
      <c r="BY51" s="22">
        <v>21760</v>
      </c>
      <c r="BZ51" s="22">
        <v>20008</v>
      </c>
      <c r="CA51" s="17">
        <f t="shared" si="87"/>
        <v>91.94852941176471</v>
      </c>
      <c r="CB51" s="22">
        <v>15903</v>
      </c>
      <c r="CC51" s="22">
        <v>14183</v>
      </c>
      <c r="CD51" s="17">
        <f t="shared" si="20"/>
        <v>89.184430610576626</v>
      </c>
      <c r="CE51" s="16" t="e">
        <f>VLOOKUP(B51,[1]Sheet1!$B$5:$I$62,2,0)</f>
        <v>#N/A</v>
      </c>
      <c r="CF51" s="16">
        <v>8</v>
      </c>
      <c r="CG51" s="22">
        <v>30210</v>
      </c>
      <c r="CH51" s="22">
        <v>27262</v>
      </c>
      <c r="CI51" s="17">
        <f t="shared" si="88"/>
        <v>90.241641840450185</v>
      </c>
      <c r="CJ51" s="22">
        <v>20008</v>
      </c>
      <c r="CK51" s="22">
        <v>18890</v>
      </c>
      <c r="CL51" s="17">
        <f t="shared" si="21"/>
        <v>94.41223510595762</v>
      </c>
      <c r="CM51" s="16">
        <v>8</v>
      </c>
      <c r="CN51" s="45">
        <v>8</v>
      </c>
      <c r="CO51" s="21">
        <v>18712</v>
      </c>
      <c r="CP51" s="21">
        <v>17234</v>
      </c>
      <c r="CQ51" s="17">
        <f t="shared" si="89"/>
        <v>92.101325352714838</v>
      </c>
      <c r="CR51" s="21">
        <v>27430</v>
      </c>
      <c r="CS51" s="21">
        <v>25972</v>
      </c>
      <c r="CT51" s="17">
        <f t="shared" si="22"/>
        <v>94.684651841049941</v>
      </c>
      <c r="CU51" s="16">
        <v>8</v>
      </c>
      <c r="CV51" s="45">
        <v>8</v>
      </c>
      <c r="CW51" s="21">
        <v>19260</v>
      </c>
      <c r="CX51" s="21">
        <v>18038</v>
      </c>
      <c r="CY51" s="17">
        <f t="shared" si="90"/>
        <v>93.655244029075803</v>
      </c>
      <c r="CZ51" s="21">
        <v>17043</v>
      </c>
      <c r="DA51" s="21">
        <v>16130</v>
      </c>
      <c r="DB51" s="17">
        <f t="shared" si="23"/>
        <v>94.642961919849796</v>
      </c>
      <c r="DC51" s="14">
        <v>0</v>
      </c>
      <c r="DD51" s="45">
        <v>8</v>
      </c>
      <c r="DE51" s="62"/>
      <c r="DF51" s="63"/>
      <c r="DG51" s="63"/>
      <c r="DH51" s="63"/>
      <c r="DI51" s="63"/>
      <c r="DJ51" s="64"/>
      <c r="DK51" s="20">
        <v>8</v>
      </c>
      <c r="DL51" s="45">
        <v>8</v>
      </c>
      <c r="DM51" s="19">
        <v>40361</v>
      </c>
      <c r="DN51" s="19">
        <v>37571</v>
      </c>
      <c r="DO51" s="8">
        <f t="shared" si="70"/>
        <v>93.087386338296866</v>
      </c>
      <c r="DP51" s="19">
        <v>18069</v>
      </c>
      <c r="DQ51" s="19">
        <v>16757</v>
      </c>
      <c r="DR51" s="8">
        <f t="shared" si="25"/>
        <v>92.738945154684814</v>
      </c>
      <c r="DS51" s="14">
        <v>8</v>
      </c>
      <c r="DT51" s="45">
        <v>8</v>
      </c>
      <c r="DU51" s="11">
        <v>18292</v>
      </c>
      <c r="DV51" s="11">
        <v>17085</v>
      </c>
      <c r="DW51" s="8">
        <v>93.40148698884758</v>
      </c>
      <c r="DX51" s="11">
        <v>18620</v>
      </c>
      <c r="DY51" s="11">
        <v>17598</v>
      </c>
      <c r="DZ51" s="8">
        <f t="shared" si="59"/>
        <v>94.511278195488728</v>
      </c>
      <c r="EA51" s="16">
        <v>8</v>
      </c>
      <c r="EB51" s="45">
        <v>8</v>
      </c>
      <c r="EC51" s="18">
        <v>20481</v>
      </c>
      <c r="ED51" s="18">
        <v>18049</v>
      </c>
      <c r="EE51" s="17">
        <f t="shared" si="71"/>
        <v>88.125579805673553</v>
      </c>
      <c r="EF51" s="18">
        <v>17085</v>
      </c>
      <c r="EG51" s="18">
        <v>15075</v>
      </c>
      <c r="EH51" s="15">
        <f t="shared" si="27"/>
        <v>88.235294117647058</v>
      </c>
      <c r="EI51" s="14">
        <v>8</v>
      </c>
      <c r="EJ51" s="45">
        <v>8</v>
      </c>
      <c r="EK51" s="11">
        <v>22920</v>
      </c>
      <c r="EL51" s="11">
        <v>21087</v>
      </c>
      <c r="EM51" s="8">
        <f t="shared" si="56"/>
        <v>92.002617801047123</v>
      </c>
      <c r="EN51" s="11">
        <v>17952</v>
      </c>
      <c r="EO51" s="11">
        <v>16757</v>
      </c>
      <c r="EP51" s="8">
        <f t="shared" si="60"/>
        <v>93.343360071301248</v>
      </c>
      <c r="EQ51" s="3">
        <v>8</v>
      </c>
      <c r="ER51" s="45">
        <v>8</v>
      </c>
      <c r="ES51" s="4">
        <v>44581</v>
      </c>
      <c r="ET51" s="4">
        <v>37565</v>
      </c>
      <c r="EU51" s="8">
        <f t="shared" si="57"/>
        <v>84.262353917588214</v>
      </c>
      <c r="EV51" s="4">
        <v>24970</v>
      </c>
      <c r="EW51" s="4">
        <v>23627</v>
      </c>
      <c r="EX51" s="8">
        <f t="shared" si="45"/>
        <v>94.621545855026028</v>
      </c>
      <c r="EY51" s="3">
        <v>8</v>
      </c>
      <c r="EZ51" s="45">
        <v>8</v>
      </c>
      <c r="FA51" s="4">
        <v>20299</v>
      </c>
      <c r="FB51" s="4">
        <v>19285</v>
      </c>
      <c r="FC51" s="8">
        <v>95.004680033499184</v>
      </c>
      <c r="FD51" s="4">
        <v>37431</v>
      </c>
      <c r="FE51" s="4">
        <v>32233</v>
      </c>
      <c r="FF51" s="8">
        <f t="shared" si="30"/>
        <v>86.113114797894795</v>
      </c>
    </row>
    <row r="52" spans="1:162" x14ac:dyDescent="0.25">
      <c r="A52" s="1">
        <v>46</v>
      </c>
      <c r="B52" s="5" t="s">
        <v>62</v>
      </c>
      <c r="C52" s="16">
        <v>0</v>
      </c>
      <c r="D52" s="39">
        <v>9</v>
      </c>
      <c r="E52" s="62"/>
      <c r="F52" s="63"/>
      <c r="G52" s="63"/>
      <c r="H52" s="63"/>
      <c r="I52" s="63"/>
      <c r="J52" s="64"/>
      <c r="K52" s="16">
        <v>0</v>
      </c>
      <c r="L52" s="40">
        <v>9</v>
      </c>
      <c r="M52" s="62"/>
      <c r="N52" s="63"/>
      <c r="O52" s="63"/>
      <c r="P52" s="63"/>
      <c r="Q52" s="63"/>
      <c r="R52" s="64"/>
      <c r="S52" s="16">
        <v>0</v>
      </c>
      <c r="T52" s="41">
        <v>9</v>
      </c>
      <c r="U52" s="62"/>
      <c r="V52" s="63"/>
      <c r="W52" s="63"/>
      <c r="X52" s="63"/>
      <c r="Y52" s="63"/>
      <c r="Z52" s="64"/>
      <c r="AA52" s="16">
        <v>0</v>
      </c>
      <c r="AB52" s="41">
        <v>9</v>
      </c>
      <c r="AC52" s="62"/>
      <c r="AD52" s="63"/>
      <c r="AE52" s="63"/>
      <c r="AF52" s="63"/>
      <c r="AG52" s="63"/>
      <c r="AH52" s="64"/>
      <c r="AI52" s="20">
        <v>0</v>
      </c>
      <c r="AJ52" s="41">
        <v>9</v>
      </c>
      <c r="AK52" s="70"/>
      <c r="AL52" s="71"/>
      <c r="AM52" s="71" t="e">
        <f t="shared" si="84"/>
        <v>#DIV/0!</v>
      </c>
      <c r="AN52" s="71"/>
      <c r="AO52" s="71"/>
      <c r="AP52" s="72" t="e">
        <f t="shared" si="73"/>
        <v>#DIV/0!</v>
      </c>
      <c r="AQ52" s="28">
        <v>0</v>
      </c>
      <c r="AR52" s="41">
        <v>9</v>
      </c>
      <c r="AS52" s="70"/>
      <c r="AT52" s="71"/>
      <c r="AU52" s="71" t="e">
        <f t="shared" si="85"/>
        <v>#DIV/0!</v>
      </c>
      <c r="AV52" s="71"/>
      <c r="AW52" s="71"/>
      <c r="AX52" s="72" t="e">
        <f t="shared" si="77"/>
        <v>#DIV/0!</v>
      </c>
      <c r="AY52" s="28">
        <v>0</v>
      </c>
      <c r="AZ52" s="41">
        <v>11</v>
      </c>
      <c r="BA52" s="70"/>
      <c r="BB52" s="71"/>
      <c r="BC52" s="71" t="e">
        <f t="shared" si="86"/>
        <v>#DIV/0!</v>
      </c>
      <c r="BD52" s="71"/>
      <c r="BE52" s="71"/>
      <c r="BF52" s="72" t="e">
        <f t="shared" si="78"/>
        <v>#DIV/0!</v>
      </c>
      <c r="BG52" s="14">
        <v>3</v>
      </c>
      <c r="BH52" s="42">
        <v>11</v>
      </c>
      <c r="BI52" s="22">
        <v>17536</v>
      </c>
      <c r="BJ52" s="22">
        <v>17385</v>
      </c>
      <c r="BK52" s="17">
        <f t="shared" si="66"/>
        <v>99.138914233576642</v>
      </c>
      <c r="BL52" s="22">
        <v>18112</v>
      </c>
      <c r="BM52" s="22">
        <v>18046</v>
      </c>
      <c r="BN52" s="17">
        <f t="shared" si="16"/>
        <v>99.635600706713774</v>
      </c>
      <c r="BO52" s="50">
        <v>3</v>
      </c>
      <c r="BP52" s="55">
        <v>11</v>
      </c>
      <c r="BQ52" s="31">
        <v>14885</v>
      </c>
      <c r="BR52" s="31">
        <v>14781</v>
      </c>
      <c r="BS52" s="17">
        <f t="shared" ref="BS52:BS60" si="91">BR52*100/BQ52</f>
        <v>99.301310043668124</v>
      </c>
      <c r="BT52" s="31">
        <v>19782</v>
      </c>
      <c r="BU52" s="31">
        <v>17765</v>
      </c>
      <c r="BV52" s="17">
        <f t="shared" si="18"/>
        <v>89.803862096855724</v>
      </c>
      <c r="BW52" s="49">
        <v>3</v>
      </c>
      <c r="BX52" s="45">
        <v>11</v>
      </c>
      <c r="BY52" s="22">
        <v>11161</v>
      </c>
      <c r="BZ52" s="22">
        <v>11136</v>
      </c>
      <c r="CA52" s="17">
        <f t="shared" si="87"/>
        <v>99.776005734253204</v>
      </c>
      <c r="CB52" s="22">
        <v>14894</v>
      </c>
      <c r="CC52" s="22">
        <v>14728</v>
      </c>
      <c r="CD52" s="17">
        <f t="shared" si="20"/>
        <v>98.885457231099778</v>
      </c>
      <c r="CE52" s="16" t="e">
        <f>VLOOKUP(B52,[1]Sheet1!$B$5:$I$62,2,0)</f>
        <v>#N/A</v>
      </c>
      <c r="CF52" s="16">
        <v>11</v>
      </c>
      <c r="CG52" s="22">
        <v>31790</v>
      </c>
      <c r="CH52" s="22">
        <v>30381</v>
      </c>
      <c r="CI52" s="17">
        <f t="shared" si="88"/>
        <v>95.567788612771309</v>
      </c>
      <c r="CJ52" s="22">
        <v>11136</v>
      </c>
      <c r="CK52" s="22">
        <v>10823</v>
      </c>
      <c r="CL52" s="17">
        <f t="shared" si="21"/>
        <v>97.189295977011497</v>
      </c>
      <c r="CM52" s="16">
        <v>11</v>
      </c>
      <c r="CN52" s="45">
        <v>11</v>
      </c>
      <c r="CO52" s="21">
        <v>111037</v>
      </c>
      <c r="CP52" s="21">
        <v>74311</v>
      </c>
      <c r="CQ52" s="17">
        <f t="shared" si="89"/>
        <v>66.924538667291088</v>
      </c>
      <c r="CR52" s="21">
        <v>30381</v>
      </c>
      <c r="CS52" s="21">
        <v>30154</v>
      </c>
      <c r="CT52" s="17">
        <f t="shared" si="22"/>
        <v>99.252822487739053</v>
      </c>
      <c r="CU52" s="16">
        <v>11</v>
      </c>
      <c r="CV52" s="45">
        <v>11</v>
      </c>
      <c r="CW52" s="21">
        <v>49874</v>
      </c>
      <c r="CX52" s="21">
        <v>41469</v>
      </c>
      <c r="CY52" s="17">
        <f t="shared" si="90"/>
        <v>83.147531780085814</v>
      </c>
      <c r="CZ52" s="21">
        <v>72776</v>
      </c>
      <c r="DA52" s="21">
        <v>65880</v>
      </c>
      <c r="DB52" s="17">
        <f t="shared" si="23"/>
        <v>90.524348686380122</v>
      </c>
      <c r="DC52" s="14">
        <v>0</v>
      </c>
      <c r="DD52" s="45">
        <v>11</v>
      </c>
      <c r="DE52" s="62"/>
      <c r="DF52" s="63"/>
      <c r="DG52" s="63"/>
      <c r="DH52" s="63"/>
      <c r="DI52" s="63"/>
      <c r="DJ52" s="64"/>
      <c r="DK52" s="20">
        <v>0</v>
      </c>
      <c r="DL52" s="45">
        <v>11</v>
      </c>
      <c r="DM52" s="19">
        <v>83161</v>
      </c>
      <c r="DN52" s="19">
        <v>76776</v>
      </c>
      <c r="DO52" s="8">
        <f t="shared" si="70"/>
        <v>92.322122148603313</v>
      </c>
      <c r="DP52" s="19">
        <v>38226</v>
      </c>
      <c r="DQ52" s="19">
        <v>34927</v>
      </c>
      <c r="DR52" s="8">
        <f t="shared" si="25"/>
        <v>91.36974833882698</v>
      </c>
      <c r="DS52" s="14">
        <v>11</v>
      </c>
      <c r="DT52" s="45">
        <v>11</v>
      </c>
      <c r="DU52" s="11">
        <v>39540</v>
      </c>
      <c r="DV52" s="11">
        <v>37591</v>
      </c>
      <c r="DW52" s="8">
        <v>95.070814365199794</v>
      </c>
      <c r="DX52" s="11">
        <v>69927</v>
      </c>
      <c r="DY52" s="11">
        <v>65886</v>
      </c>
      <c r="DZ52" s="8">
        <f t="shared" si="59"/>
        <v>94.221116307005872</v>
      </c>
      <c r="EA52" s="16">
        <v>11</v>
      </c>
      <c r="EB52" s="45">
        <v>11</v>
      </c>
      <c r="EC52" s="18">
        <v>69634</v>
      </c>
      <c r="ED52" s="18">
        <v>57978</v>
      </c>
      <c r="EE52" s="17">
        <f t="shared" si="71"/>
        <v>83.261050636183469</v>
      </c>
      <c r="EF52" s="18">
        <v>35810</v>
      </c>
      <c r="EG52" s="18">
        <v>31231</v>
      </c>
      <c r="EH52" s="15">
        <f t="shared" si="27"/>
        <v>87.213068975146612</v>
      </c>
      <c r="EI52" s="14">
        <v>11</v>
      </c>
      <c r="EJ52" s="45">
        <v>11</v>
      </c>
      <c r="EK52" s="11">
        <v>54854</v>
      </c>
      <c r="EL52" s="11">
        <v>52541</v>
      </c>
      <c r="EM52" s="8">
        <f t="shared" si="56"/>
        <v>95.783352171218141</v>
      </c>
      <c r="EN52" s="11">
        <v>55588</v>
      </c>
      <c r="EO52" s="11">
        <v>52037</v>
      </c>
      <c r="EP52" s="8">
        <f t="shared" si="60"/>
        <v>93.611930632510621</v>
      </c>
      <c r="EQ52" s="3">
        <v>11</v>
      </c>
      <c r="ER52" s="45">
        <v>11</v>
      </c>
      <c r="ES52" s="4">
        <v>56671</v>
      </c>
      <c r="ET52" s="4">
        <v>52724</v>
      </c>
      <c r="EU52" s="8">
        <f t="shared" si="57"/>
        <v>93.035238481763159</v>
      </c>
      <c r="EV52" s="4">
        <v>35206</v>
      </c>
      <c r="EW52" s="4">
        <v>34196</v>
      </c>
      <c r="EX52" s="8">
        <f t="shared" si="45"/>
        <v>97.131170823155145</v>
      </c>
      <c r="EY52" s="3">
        <v>11</v>
      </c>
      <c r="EZ52" s="45">
        <v>11</v>
      </c>
      <c r="FA52" s="4">
        <v>54680</v>
      </c>
      <c r="FB52" s="4">
        <v>51820</v>
      </c>
      <c r="FC52" s="8">
        <v>94.769568397951716</v>
      </c>
      <c r="FD52" s="4">
        <v>53626</v>
      </c>
      <c r="FE52" s="4">
        <v>41724</v>
      </c>
      <c r="FF52" s="8">
        <f t="shared" si="30"/>
        <v>77.805542087793228</v>
      </c>
    </row>
    <row r="53" spans="1:162" x14ac:dyDescent="0.25">
      <c r="A53" s="1">
        <v>47</v>
      </c>
      <c r="B53" s="5" t="s">
        <v>63</v>
      </c>
      <c r="C53" s="16">
        <v>0</v>
      </c>
      <c r="D53" s="39">
        <v>9</v>
      </c>
      <c r="E53" s="62"/>
      <c r="F53" s="63"/>
      <c r="G53" s="63"/>
      <c r="H53" s="63"/>
      <c r="I53" s="63"/>
      <c r="J53" s="64"/>
      <c r="K53" s="16">
        <v>0</v>
      </c>
      <c r="L53" s="40">
        <v>9</v>
      </c>
      <c r="M53" s="62"/>
      <c r="N53" s="63"/>
      <c r="O53" s="63"/>
      <c r="P53" s="63"/>
      <c r="Q53" s="63"/>
      <c r="R53" s="64"/>
      <c r="S53" s="16">
        <v>0</v>
      </c>
      <c r="T53" s="41">
        <v>9</v>
      </c>
      <c r="U53" s="62"/>
      <c r="V53" s="63"/>
      <c r="W53" s="63"/>
      <c r="X53" s="63"/>
      <c r="Y53" s="63"/>
      <c r="Z53" s="64"/>
      <c r="AA53" s="16">
        <v>0</v>
      </c>
      <c r="AB53" s="41">
        <v>9</v>
      </c>
      <c r="AC53" s="62"/>
      <c r="AD53" s="63"/>
      <c r="AE53" s="63"/>
      <c r="AF53" s="63"/>
      <c r="AG53" s="63"/>
      <c r="AH53" s="64"/>
      <c r="AI53" s="20">
        <v>0</v>
      </c>
      <c r="AJ53" s="41">
        <v>9</v>
      </c>
      <c r="AK53" s="70"/>
      <c r="AL53" s="71"/>
      <c r="AM53" s="71" t="e">
        <f t="shared" si="84"/>
        <v>#DIV/0!</v>
      </c>
      <c r="AN53" s="71"/>
      <c r="AO53" s="71"/>
      <c r="AP53" s="72" t="e">
        <f t="shared" si="73"/>
        <v>#DIV/0!</v>
      </c>
      <c r="AQ53" s="28">
        <v>0</v>
      </c>
      <c r="AR53" s="41">
        <v>9</v>
      </c>
      <c r="AS53" s="70"/>
      <c r="AT53" s="71"/>
      <c r="AU53" s="71" t="e">
        <f t="shared" si="85"/>
        <v>#DIV/0!</v>
      </c>
      <c r="AV53" s="71"/>
      <c r="AW53" s="71"/>
      <c r="AX53" s="72" t="e">
        <f t="shared" si="77"/>
        <v>#DIV/0!</v>
      </c>
      <c r="AY53" s="28">
        <v>0</v>
      </c>
      <c r="AZ53" s="41">
        <v>9</v>
      </c>
      <c r="BA53" s="70"/>
      <c r="BB53" s="71"/>
      <c r="BC53" s="71" t="e">
        <f t="shared" si="86"/>
        <v>#DIV/0!</v>
      </c>
      <c r="BD53" s="71"/>
      <c r="BE53" s="71"/>
      <c r="BF53" s="72" t="e">
        <f t="shared" si="78"/>
        <v>#DIV/0!</v>
      </c>
      <c r="BG53" s="14">
        <v>2</v>
      </c>
      <c r="BH53" s="42">
        <v>9</v>
      </c>
      <c r="BI53" s="22">
        <v>22615</v>
      </c>
      <c r="BJ53" s="22">
        <v>22040</v>
      </c>
      <c r="BK53" s="17">
        <f t="shared" si="66"/>
        <v>97.457439752376743</v>
      </c>
      <c r="BL53" s="22">
        <v>3073</v>
      </c>
      <c r="BM53" s="22">
        <v>2905</v>
      </c>
      <c r="BN53" s="17">
        <f t="shared" si="16"/>
        <v>94.533029612756266</v>
      </c>
      <c r="BO53" s="50">
        <v>2</v>
      </c>
      <c r="BP53" s="45">
        <v>9</v>
      </c>
      <c r="BQ53" s="22">
        <v>7069</v>
      </c>
      <c r="BR53" s="22">
        <v>6952</v>
      </c>
      <c r="BS53" s="17">
        <f t="shared" si="91"/>
        <v>98.344886122506722</v>
      </c>
      <c r="BT53" s="22">
        <v>23563</v>
      </c>
      <c r="BU53" s="22">
        <v>22473</v>
      </c>
      <c r="BV53" s="17">
        <f t="shared" si="18"/>
        <v>95.374103467300429</v>
      </c>
      <c r="BW53" s="49">
        <v>9</v>
      </c>
      <c r="BX53" s="45">
        <v>9</v>
      </c>
      <c r="BY53" s="22">
        <v>69405</v>
      </c>
      <c r="BZ53" s="22">
        <v>67128</v>
      </c>
      <c r="CA53" s="17">
        <f t="shared" si="87"/>
        <v>96.71925653771342</v>
      </c>
      <c r="CB53" s="22">
        <v>11446</v>
      </c>
      <c r="CC53" s="22">
        <v>11116</v>
      </c>
      <c r="CD53" s="17">
        <f t="shared" si="20"/>
        <v>97.116896732482957</v>
      </c>
      <c r="CE53" s="16" t="e">
        <f>VLOOKUP(B53,[1]Sheet1!$B$5:$I$62,2,0)</f>
        <v>#N/A</v>
      </c>
      <c r="CF53" s="16">
        <v>9</v>
      </c>
      <c r="CG53" s="22">
        <v>7000</v>
      </c>
      <c r="CH53" s="22">
        <v>6651</v>
      </c>
      <c r="CI53" s="17">
        <f t="shared" si="88"/>
        <v>95.01428571428572</v>
      </c>
      <c r="CJ53" s="22">
        <v>64410</v>
      </c>
      <c r="CK53" s="22">
        <v>61956</v>
      </c>
      <c r="CL53" s="17">
        <f t="shared" si="21"/>
        <v>96.190032603632972</v>
      </c>
      <c r="CM53" s="16">
        <v>9</v>
      </c>
      <c r="CN53" s="45">
        <v>10</v>
      </c>
      <c r="CO53" s="21">
        <v>37861</v>
      </c>
      <c r="CP53" s="21">
        <v>37372</v>
      </c>
      <c r="CQ53" s="17">
        <f t="shared" si="89"/>
        <v>98.708433480362373</v>
      </c>
      <c r="CR53" s="21">
        <v>7835</v>
      </c>
      <c r="CS53" s="21">
        <v>7568</v>
      </c>
      <c r="CT53" s="17">
        <f t="shared" si="22"/>
        <v>96.5922144224633</v>
      </c>
      <c r="CU53" s="16">
        <v>10</v>
      </c>
      <c r="CV53" s="45">
        <v>10</v>
      </c>
      <c r="CW53" s="21">
        <v>29552</v>
      </c>
      <c r="CX53" s="21">
        <v>28509</v>
      </c>
      <c r="CY53" s="17">
        <f t="shared" si="90"/>
        <v>96.47062804547916</v>
      </c>
      <c r="CZ53" s="21">
        <v>43650</v>
      </c>
      <c r="DA53" s="21">
        <v>41516</v>
      </c>
      <c r="DB53" s="17">
        <f t="shared" si="23"/>
        <v>95.111111111111114</v>
      </c>
      <c r="DC53" s="14">
        <v>0</v>
      </c>
      <c r="DD53" s="45">
        <v>10</v>
      </c>
      <c r="DE53" s="62"/>
      <c r="DF53" s="63"/>
      <c r="DG53" s="63"/>
      <c r="DH53" s="63"/>
      <c r="DI53" s="63"/>
      <c r="DJ53" s="64"/>
      <c r="DK53" s="20">
        <v>10</v>
      </c>
      <c r="DL53" s="45">
        <v>10</v>
      </c>
      <c r="DM53" s="19">
        <v>29109</v>
      </c>
      <c r="DN53" s="19">
        <v>26936</v>
      </c>
      <c r="DO53" s="8">
        <f t="shared" si="70"/>
        <v>92.534954824968224</v>
      </c>
      <c r="DP53" s="19">
        <v>27834</v>
      </c>
      <c r="DQ53" s="19">
        <v>26529</v>
      </c>
      <c r="DR53" s="8">
        <f t="shared" si="25"/>
        <v>95.311489545160597</v>
      </c>
      <c r="DS53" s="14">
        <v>10</v>
      </c>
      <c r="DT53" s="45">
        <v>10</v>
      </c>
      <c r="DU53" s="11">
        <v>28119</v>
      </c>
      <c r="DV53" s="11">
        <v>27078</v>
      </c>
      <c r="DW53" s="8">
        <v>96.297876880401148</v>
      </c>
      <c r="DX53" s="11">
        <v>55718</v>
      </c>
      <c r="DY53" s="11">
        <v>54647</v>
      </c>
      <c r="DZ53" s="8">
        <f t="shared" si="59"/>
        <v>98.077820452995439</v>
      </c>
      <c r="EA53" s="16">
        <v>10</v>
      </c>
      <c r="EB53" s="45">
        <v>10</v>
      </c>
      <c r="EC53" s="18">
        <v>28923</v>
      </c>
      <c r="ED53" s="18">
        <v>27348</v>
      </c>
      <c r="EE53" s="17">
        <f t="shared" si="71"/>
        <v>94.554506793901041</v>
      </c>
      <c r="EF53" s="18">
        <v>27706</v>
      </c>
      <c r="EG53" s="18">
        <v>26834</v>
      </c>
      <c r="EH53" s="15">
        <f t="shared" si="27"/>
        <v>96.852667292283257</v>
      </c>
      <c r="EI53" s="14">
        <v>10</v>
      </c>
      <c r="EJ53" s="45">
        <v>11</v>
      </c>
      <c r="EK53" s="11">
        <v>28781</v>
      </c>
      <c r="EL53" s="11">
        <v>27577</v>
      </c>
      <c r="EM53" s="8">
        <f t="shared" si="56"/>
        <v>95.816684618324587</v>
      </c>
      <c r="EN53" s="11">
        <v>28162</v>
      </c>
      <c r="EO53" s="11">
        <v>27474</v>
      </c>
      <c r="EP53" s="8">
        <f t="shared" si="60"/>
        <v>97.556991690931042</v>
      </c>
      <c r="EQ53" s="3">
        <v>11</v>
      </c>
      <c r="ER53" s="45">
        <v>11</v>
      </c>
      <c r="ES53" s="4">
        <v>56646</v>
      </c>
      <c r="ET53" s="4">
        <v>53881</v>
      </c>
      <c r="EU53" s="8">
        <f t="shared" si="57"/>
        <v>95.118808035871908</v>
      </c>
      <c r="EV53" s="4">
        <v>28107</v>
      </c>
      <c r="EW53" s="4">
        <v>27678</v>
      </c>
      <c r="EX53" s="8">
        <f t="shared" si="45"/>
        <v>98.473689828156694</v>
      </c>
      <c r="EY53" s="3">
        <v>11</v>
      </c>
      <c r="EZ53" s="45">
        <v>11</v>
      </c>
      <c r="FA53" s="4">
        <v>27510</v>
      </c>
      <c r="FB53" s="4">
        <v>26977</v>
      </c>
      <c r="FC53" s="8">
        <v>98.06252271901127</v>
      </c>
      <c r="FD53" s="4">
        <v>53877</v>
      </c>
      <c r="FE53" s="4">
        <v>51877</v>
      </c>
      <c r="FF53" s="8">
        <f t="shared" si="30"/>
        <v>96.28784082261447</v>
      </c>
    </row>
    <row r="54" spans="1:162" x14ac:dyDescent="0.25">
      <c r="A54" s="1">
        <v>48</v>
      </c>
      <c r="B54" s="5" t="s">
        <v>2</v>
      </c>
      <c r="C54" s="16">
        <v>0</v>
      </c>
      <c r="D54" s="39">
        <v>14</v>
      </c>
      <c r="E54" s="62"/>
      <c r="F54" s="63"/>
      <c r="G54" s="63"/>
      <c r="H54" s="63"/>
      <c r="I54" s="63"/>
      <c r="J54" s="64"/>
      <c r="K54" s="16">
        <v>0</v>
      </c>
      <c r="L54" s="40">
        <v>14</v>
      </c>
      <c r="M54" s="62"/>
      <c r="N54" s="63"/>
      <c r="O54" s="63"/>
      <c r="P54" s="63"/>
      <c r="Q54" s="63"/>
      <c r="R54" s="64"/>
      <c r="S54" s="16">
        <v>0</v>
      </c>
      <c r="T54" s="41">
        <v>14</v>
      </c>
      <c r="U54" s="62"/>
      <c r="V54" s="63"/>
      <c r="W54" s="63"/>
      <c r="X54" s="63"/>
      <c r="Y54" s="63"/>
      <c r="Z54" s="64"/>
      <c r="AA54" s="16">
        <v>0</v>
      </c>
      <c r="AB54" s="41">
        <v>14</v>
      </c>
      <c r="AC54" s="62"/>
      <c r="AD54" s="63"/>
      <c r="AE54" s="63"/>
      <c r="AF54" s="63"/>
      <c r="AG54" s="63"/>
      <c r="AH54" s="64"/>
      <c r="AI54" s="20">
        <v>0</v>
      </c>
      <c r="AJ54" s="41">
        <v>14</v>
      </c>
      <c r="AK54" s="70"/>
      <c r="AL54" s="71"/>
      <c r="AM54" s="71" t="e">
        <f t="shared" si="84"/>
        <v>#DIV/0!</v>
      </c>
      <c r="AN54" s="71"/>
      <c r="AO54" s="71"/>
      <c r="AP54" s="72" t="e">
        <f t="shared" si="73"/>
        <v>#DIV/0!</v>
      </c>
      <c r="AQ54" s="28">
        <v>1</v>
      </c>
      <c r="AR54" s="41">
        <v>14</v>
      </c>
      <c r="AS54" s="22">
        <v>6040</v>
      </c>
      <c r="AT54" s="22">
        <v>4658</v>
      </c>
      <c r="AU54" s="17">
        <f t="shared" si="85"/>
        <v>77.119205298013242</v>
      </c>
      <c r="AV54" s="70"/>
      <c r="AW54" s="71"/>
      <c r="AX54" s="72"/>
      <c r="AY54" s="28">
        <v>3</v>
      </c>
      <c r="AZ54" s="41">
        <v>14</v>
      </c>
      <c r="BA54" s="22">
        <v>11808</v>
      </c>
      <c r="BB54" s="22">
        <v>10384</v>
      </c>
      <c r="BC54" s="17">
        <f t="shared" si="86"/>
        <v>87.94037940379404</v>
      </c>
      <c r="BD54" s="22">
        <v>7169</v>
      </c>
      <c r="BE54" s="22">
        <v>4925</v>
      </c>
      <c r="BF54" s="17">
        <f t="shared" ref="BF54:BF56" si="92">BE54*100/BD54</f>
        <v>68.698563258473982</v>
      </c>
      <c r="BG54" s="14">
        <v>4</v>
      </c>
      <c r="BH54" s="42">
        <v>14</v>
      </c>
      <c r="BI54" s="22">
        <v>5864</v>
      </c>
      <c r="BJ54" s="22">
        <v>5499</v>
      </c>
      <c r="BK54" s="17">
        <f t="shared" si="66"/>
        <v>93.7755798090041</v>
      </c>
      <c r="BL54" s="22">
        <v>10963</v>
      </c>
      <c r="BM54" s="22">
        <v>9923</v>
      </c>
      <c r="BN54" s="17">
        <f t="shared" si="16"/>
        <v>90.513545562346067</v>
      </c>
      <c r="BO54" s="50">
        <v>5</v>
      </c>
      <c r="BP54" s="45">
        <v>14</v>
      </c>
      <c r="BQ54" s="22">
        <v>18857</v>
      </c>
      <c r="BR54" s="22">
        <v>15574</v>
      </c>
      <c r="BS54" s="17">
        <f t="shared" si="91"/>
        <v>82.590019621360767</v>
      </c>
      <c r="BT54" s="22">
        <v>5758</v>
      </c>
      <c r="BU54" s="22">
        <v>5135</v>
      </c>
      <c r="BV54" s="17">
        <f t="shared" si="18"/>
        <v>89.180270927405346</v>
      </c>
      <c r="BW54" s="49">
        <v>7</v>
      </c>
      <c r="BX54" s="45">
        <v>14</v>
      </c>
      <c r="BY54" s="22">
        <v>32203</v>
      </c>
      <c r="BZ54" s="22">
        <v>28289</v>
      </c>
      <c r="CA54" s="17">
        <f t="shared" si="87"/>
        <v>87.845852870850536</v>
      </c>
      <c r="CB54" s="22">
        <v>17748</v>
      </c>
      <c r="CC54" s="22">
        <v>15074</v>
      </c>
      <c r="CD54" s="17">
        <f t="shared" si="20"/>
        <v>84.933513635339196</v>
      </c>
      <c r="CE54" s="16">
        <f>VLOOKUP(B54,[1]Sheet1!$B$5:$I$62,2,0)</f>
        <v>9</v>
      </c>
      <c r="CF54" s="16">
        <v>14</v>
      </c>
      <c r="CG54" s="22">
        <v>30065</v>
      </c>
      <c r="CH54" s="22">
        <v>26918</v>
      </c>
      <c r="CI54" s="17">
        <f t="shared" si="88"/>
        <v>89.532679195077336</v>
      </c>
      <c r="CJ54" s="22">
        <v>29568</v>
      </c>
      <c r="CK54" s="22">
        <v>26631</v>
      </c>
      <c r="CL54" s="17">
        <f t="shared" si="21"/>
        <v>90.066964285714292</v>
      </c>
      <c r="CM54" s="16">
        <v>14</v>
      </c>
      <c r="CN54" s="45">
        <v>14</v>
      </c>
      <c r="CO54" s="21">
        <v>37561</v>
      </c>
      <c r="CP54" s="21">
        <v>32043</v>
      </c>
      <c r="CQ54" s="17">
        <f t="shared" si="89"/>
        <v>85.309230318681614</v>
      </c>
      <c r="CR54" s="21">
        <v>27122</v>
      </c>
      <c r="CS54" s="21">
        <v>24379</v>
      </c>
      <c r="CT54" s="17">
        <f t="shared" si="22"/>
        <v>89.886439053167166</v>
      </c>
      <c r="CU54" s="16">
        <v>14</v>
      </c>
      <c r="CV54" s="45">
        <v>14</v>
      </c>
      <c r="CW54" s="21">
        <v>23855</v>
      </c>
      <c r="CX54" s="21">
        <v>22365</v>
      </c>
      <c r="CY54" s="17">
        <f t="shared" si="90"/>
        <v>93.753929993712006</v>
      </c>
      <c r="CZ54" s="21">
        <v>33446</v>
      </c>
      <c r="DA54" s="21">
        <v>32044</v>
      </c>
      <c r="DB54" s="17">
        <f t="shared" si="23"/>
        <v>95.808168390838958</v>
      </c>
      <c r="DC54" s="14">
        <v>14</v>
      </c>
      <c r="DD54" s="45">
        <v>14</v>
      </c>
      <c r="DE54" s="19">
        <v>25635</v>
      </c>
      <c r="DF54" s="19">
        <v>23874</v>
      </c>
      <c r="DG54" s="8">
        <f>DF54*100/DE54</f>
        <v>93.130485664131072</v>
      </c>
      <c r="DH54" s="19">
        <v>22373</v>
      </c>
      <c r="DI54" s="19">
        <v>21177</v>
      </c>
      <c r="DJ54" s="8">
        <f t="shared" si="58"/>
        <v>94.654270772806512</v>
      </c>
      <c r="DK54" s="20">
        <v>14</v>
      </c>
      <c r="DL54" s="45">
        <v>14</v>
      </c>
      <c r="DM54" s="19">
        <v>26128</v>
      </c>
      <c r="DN54" s="19">
        <v>24720</v>
      </c>
      <c r="DO54" s="8">
        <f t="shared" si="70"/>
        <v>94.611145131659526</v>
      </c>
      <c r="DP54" s="19">
        <v>24014</v>
      </c>
      <c r="DQ54" s="19">
        <v>22626</v>
      </c>
      <c r="DR54" s="8">
        <f t="shared" si="25"/>
        <v>94.220038310985259</v>
      </c>
      <c r="DS54" s="14">
        <v>14</v>
      </c>
      <c r="DT54" s="45">
        <v>14</v>
      </c>
      <c r="DU54" s="11">
        <v>22271</v>
      </c>
      <c r="DV54" s="11">
        <v>20848</v>
      </c>
      <c r="DW54" s="8">
        <v>93.610524897849217</v>
      </c>
      <c r="DX54" s="11">
        <v>24747</v>
      </c>
      <c r="DY54" s="11">
        <v>23885</v>
      </c>
      <c r="DZ54" s="8">
        <f t="shared" si="59"/>
        <v>96.5167495049905</v>
      </c>
      <c r="EA54" s="16">
        <v>14</v>
      </c>
      <c r="EB54" s="45">
        <v>15</v>
      </c>
      <c r="EC54" s="18">
        <v>23592</v>
      </c>
      <c r="ED54" s="18">
        <v>22020</v>
      </c>
      <c r="EE54" s="17">
        <f t="shared" si="71"/>
        <v>93.336724313326556</v>
      </c>
      <c r="EF54" s="18">
        <v>21638</v>
      </c>
      <c r="EG54" s="18">
        <v>20344</v>
      </c>
      <c r="EH54" s="15">
        <f t="shared" si="27"/>
        <v>94.019780016637398</v>
      </c>
      <c r="EI54" s="14">
        <v>15</v>
      </c>
      <c r="EJ54" s="45">
        <v>15</v>
      </c>
      <c r="EK54" s="11">
        <v>26086</v>
      </c>
      <c r="EL54" s="11">
        <v>24872</v>
      </c>
      <c r="EM54" s="8">
        <f t="shared" si="56"/>
        <v>95.346162692632063</v>
      </c>
      <c r="EN54" s="11">
        <v>22628</v>
      </c>
      <c r="EO54" s="11">
        <v>21617</v>
      </c>
      <c r="EP54" s="8">
        <f t="shared" si="60"/>
        <v>95.532084143538981</v>
      </c>
      <c r="EQ54" s="3">
        <v>15</v>
      </c>
      <c r="ER54" s="45">
        <v>15</v>
      </c>
      <c r="ES54" s="4">
        <v>45150</v>
      </c>
      <c r="ET54" s="4">
        <v>38673</v>
      </c>
      <c r="EU54" s="8">
        <f t="shared" si="57"/>
        <v>85.65448504983388</v>
      </c>
      <c r="EV54" s="4">
        <v>25367</v>
      </c>
      <c r="EW54" s="4">
        <v>25065</v>
      </c>
      <c r="EX54" s="8">
        <f t="shared" si="45"/>
        <v>98.809476879410255</v>
      </c>
      <c r="EY54" s="3">
        <v>15</v>
      </c>
      <c r="EZ54" s="45">
        <v>15</v>
      </c>
      <c r="FA54" s="4">
        <v>22265</v>
      </c>
      <c r="FB54" s="4">
        <v>21911</v>
      </c>
      <c r="FC54" s="8">
        <v>98.410060633280935</v>
      </c>
      <c r="FD54" s="4">
        <v>35321</v>
      </c>
      <c r="FE54" s="4">
        <v>33139</v>
      </c>
      <c r="FF54" s="8">
        <f t="shared" si="30"/>
        <v>93.822371960023787</v>
      </c>
    </row>
    <row r="55" spans="1:162" x14ac:dyDescent="0.25">
      <c r="A55" s="1">
        <v>49</v>
      </c>
      <c r="B55" s="5" t="s">
        <v>64</v>
      </c>
      <c r="C55" s="16">
        <v>0</v>
      </c>
      <c r="D55" s="39">
        <v>11</v>
      </c>
      <c r="E55" s="62"/>
      <c r="F55" s="63"/>
      <c r="G55" s="63"/>
      <c r="H55" s="63"/>
      <c r="I55" s="63"/>
      <c r="J55" s="64"/>
      <c r="K55" s="16">
        <v>0</v>
      </c>
      <c r="L55" s="40">
        <v>11</v>
      </c>
      <c r="M55" s="62"/>
      <c r="N55" s="63"/>
      <c r="O55" s="63"/>
      <c r="P55" s="63"/>
      <c r="Q55" s="63"/>
      <c r="R55" s="64"/>
      <c r="S55" s="16">
        <v>0</v>
      </c>
      <c r="T55" s="41">
        <v>11</v>
      </c>
      <c r="U55" s="62"/>
      <c r="V55" s="63"/>
      <c r="W55" s="63"/>
      <c r="X55" s="63"/>
      <c r="Y55" s="63"/>
      <c r="Z55" s="64"/>
      <c r="AA55" s="16">
        <v>0</v>
      </c>
      <c r="AB55" s="41">
        <v>11</v>
      </c>
      <c r="AC55" s="62"/>
      <c r="AD55" s="63"/>
      <c r="AE55" s="63"/>
      <c r="AF55" s="63"/>
      <c r="AG55" s="63"/>
      <c r="AH55" s="64"/>
      <c r="AI55" s="20">
        <v>0</v>
      </c>
      <c r="AJ55" s="41">
        <v>11</v>
      </c>
      <c r="AK55" s="70"/>
      <c r="AL55" s="71"/>
      <c r="AM55" s="71" t="e">
        <f t="shared" si="84"/>
        <v>#DIV/0!</v>
      </c>
      <c r="AN55" s="71"/>
      <c r="AO55" s="71"/>
      <c r="AP55" s="72" t="e">
        <f t="shared" si="73"/>
        <v>#DIV/0!</v>
      </c>
      <c r="AQ55" s="28">
        <v>0</v>
      </c>
      <c r="AR55" s="41">
        <v>11</v>
      </c>
      <c r="AS55" s="70"/>
      <c r="AT55" s="71"/>
      <c r="AU55" s="71" t="e">
        <f t="shared" si="85"/>
        <v>#DIV/0!</v>
      </c>
      <c r="AV55" s="71"/>
      <c r="AW55" s="71"/>
      <c r="AX55" s="72" t="e">
        <f t="shared" ref="AX55" si="93">AW55*100/AV55</f>
        <v>#DIV/0!</v>
      </c>
      <c r="AY55" s="28">
        <v>1</v>
      </c>
      <c r="AZ55" s="41">
        <v>11</v>
      </c>
      <c r="BA55" s="22">
        <v>6171</v>
      </c>
      <c r="BB55" s="22">
        <v>5794</v>
      </c>
      <c r="BC55" s="17">
        <f t="shared" si="86"/>
        <v>93.890779452276774</v>
      </c>
      <c r="BD55" s="22">
        <v>538</v>
      </c>
      <c r="BE55" s="22">
        <v>200</v>
      </c>
      <c r="BF55" s="17">
        <f t="shared" si="92"/>
        <v>37.174721189591075</v>
      </c>
      <c r="BG55" s="14">
        <v>1</v>
      </c>
      <c r="BH55" s="42">
        <v>11</v>
      </c>
      <c r="BI55" s="22">
        <v>1807</v>
      </c>
      <c r="BJ55" s="22">
        <v>1723</v>
      </c>
      <c r="BK55" s="17">
        <f t="shared" si="66"/>
        <v>95.351411178749302</v>
      </c>
      <c r="BL55" s="22">
        <v>5973</v>
      </c>
      <c r="BM55" s="22">
        <v>5837</v>
      </c>
      <c r="BN55" s="17">
        <f t="shared" si="16"/>
        <v>97.723087225849653</v>
      </c>
      <c r="BO55" s="50">
        <v>2</v>
      </c>
      <c r="BP55" s="45">
        <v>12</v>
      </c>
      <c r="BQ55" s="22">
        <v>9720</v>
      </c>
      <c r="BR55" s="22">
        <v>9395</v>
      </c>
      <c r="BS55" s="17">
        <f t="shared" si="91"/>
        <v>96.656378600823047</v>
      </c>
      <c r="BT55" s="22">
        <v>3035</v>
      </c>
      <c r="BU55" s="22">
        <v>2919</v>
      </c>
      <c r="BV55" s="17">
        <f t="shared" si="18"/>
        <v>96.17792421746293</v>
      </c>
      <c r="BW55" s="49">
        <v>2</v>
      </c>
      <c r="BX55" s="45">
        <v>12</v>
      </c>
      <c r="BY55" s="22">
        <v>5000</v>
      </c>
      <c r="BZ55" s="22">
        <v>4638</v>
      </c>
      <c r="CA55" s="17">
        <f t="shared" si="87"/>
        <v>92.76</v>
      </c>
      <c r="CB55" s="22">
        <v>10477</v>
      </c>
      <c r="CC55" s="22">
        <v>9729</v>
      </c>
      <c r="CD55" s="17">
        <f t="shared" si="20"/>
        <v>92.860551684642545</v>
      </c>
      <c r="CE55" s="16" t="e">
        <f>VLOOKUP(B55,[1]Sheet1!$B$5:$I$62,2,0)</f>
        <v>#N/A</v>
      </c>
      <c r="CF55" s="16">
        <v>12</v>
      </c>
      <c r="CG55" s="22">
        <v>9889</v>
      </c>
      <c r="CH55" s="22">
        <v>8817</v>
      </c>
      <c r="CI55" s="17">
        <f t="shared" si="88"/>
        <v>89.159672363231877</v>
      </c>
      <c r="CJ55" s="22">
        <v>5415</v>
      </c>
      <c r="CK55" s="22">
        <v>5034</v>
      </c>
      <c r="CL55" s="17">
        <f t="shared" si="21"/>
        <v>92.963988919667585</v>
      </c>
      <c r="CM55" s="16">
        <v>5</v>
      </c>
      <c r="CN55" s="45">
        <v>12</v>
      </c>
      <c r="CO55" s="21">
        <v>6698</v>
      </c>
      <c r="CP55" s="21">
        <v>6324</v>
      </c>
      <c r="CQ55" s="17">
        <f t="shared" si="89"/>
        <v>94.416243654822338</v>
      </c>
      <c r="CR55" s="21">
        <v>9372</v>
      </c>
      <c r="CS55" s="21">
        <v>9003</v>
      </c>
      <c r="CT55" s="17">
        <f t="shared" si="22"/>
        <v>96.062740076824582</v>
      </c>
      <c r="CU55" s="16">
        <v>5</v>
      </c>
      <c r="CV55" s="45">
        <v>12</v>
      </c>
      <c r="CW55" s="21">
        <v>6662</v>
      </c>
      <c r="CX55" s="21">
        <v>6401</v>
      </c>
      <c r="CY55" s="17">
        <f t="shared" si="90"/>
        <v>96.082257580306219</v>
      </c>
      <c r="CZ55" s="21">
        <v>6123</v>
      </c>
      <c r="DA55" s="21">
        <v>5957</v>
      </c>
      <c r="DB55" s="17">
        <f t="shared" si="23"/>
        <v>97.288910664706847</v>
      </c>
      <c r="DC55" s="14">
        <v>5</v>
      </c>
      <c r="DD55" s="45">
        <v>12</v>
      </c>
      <c r="DE55" s="19">
        <v>6431</v>
      </c>
      <c r="DF55" s="19">
        <v>6312</v>
      </c>
      <c r="DG55" s="8">
        <f>DF55*100/DE55</f>
        <v>98.149587933447364</v>
      </c>
      <c r="DH55" s="19">
        <v>6797</v>
      </c>
      <c r="DI55" s="19">
        <v>6603</v>
      </c>
      <c r="DJ55" s="8">
        <f t="shared" si="58"/>
        <v>97.145799617478303</v>
      </c>
      <c r="DK55" s="20">
        <v>5</v>
      </c>
      <c r="DL55" s="45">
        <v>12</v>
      </c>
      <c r="DM55" s="19">
        <v>6800</v>
      </c>
      <c r="DN55" s="19">
        <v>6442</v>
      </c>
      <c r="DO55" s="8">
        <f t="shared" si="70"/>
        <v>94.735294117647058</v>
      </c>
      <c r="DP55" s="19">
        <v>6474</v>
      </c>
      <c r="DQ55" s="19">
        <v>6303</v>
      </c>
      <c r="DR55" s="8">
        <f t="shared" si="25"/>
        <v>97.358665430954588</v>
      </c>
      <c r="DS55" s="14">
        <v>5</v>
      </c>
      <c r="DT55" s="45">
        <v>12</v>
      </c>
      <c r="DU55" s="11">
        <v>6227</v>
      </c>
      <c r="DV55" s="11">
        <v>5940</v>
      </c>
      <c r="DW55" s="8">
        <v>95.391039023606879</v>
      </c>
      <c r="DX55" s="11">
        <v>6570</v>
      </c>
      <c r="DY55" s="11">
        <v>6386</v>
      </c>
      <c r="DZ55" s="8">
        <f t="shared" si="59"/>
        <v>97.199391171993909</v>
      </c>
      <c r="EA55" s="16">
        <v>5</v>
      </c>
      <c r="EB55" s="45">
        <v>12</v>
      </c>
      <c r="EC55" s="18">
        <v>6793</v>
      </c>
      <c r="ED55" s="18">
        <v>6538</v>
      </c>
      <c r="EE55" s="17">
        <f t="shared" si="71"/>
        <v>96.246135727955249</v>
      </c>
      <c r="EF55" s="18">
        <v>6110</v>
      </c>
      <c r="EG55" s="18">
        <v>5902</v>
      </c>
      <c r="EH55" s="15">
        <f t="shared" si="27"/>
        <v>96.59574468085107</v>
      </c>
      <c r="EI55" s="14">
        <v>12</v>
      </c>
      <c r="EJ55" s="45">
        <v>12</v>
      </c>
      <c r="EK55" s="11">
        <v>24306</v>
      </c>
      <c r="EL55" s="11">
        <v>22742</v>
      </c>
      <c r="EM55" s="8">
        <f t="shared" si="56"/>
        <v>93.565374804575001</v>
      </c>
      <c r="EN55" s="11">
        <v>6765</v>
      </c>
      <c r="EO55" s="11">
        <v>6494</v>
      </c>
      <c r="EP55" s="8">
        <f t="shared" si="60"/>
        <v>95.994087213599414</v>
      </c>
      <c r="EQ55" s="3">
        <v>12</v>
      </c>
      <c r="ER55" s="45">
        <v>12</v>
      </c>
      <c r="ES55" s="4">
        <v>43846</v>
      </c>
      <c r="ET55" s="4">
        <v>41141</v>
      </c>
      <c r="EU55" s="8">
        <f t="shared" si="57"/>
        <v>93.830680107649499</v>
      </c>
      <c r="EV55" s="4">
        <v>22775</v>
      </c>
      <c r="EW55" s="4">
        <v>21996</v>
      </c>
      <c r="EX55" s="8">
        <f t="shared" si="45"/>
        <v>96.579582875960483</v>
      </c>
      <c r="EY55" s="3">
        <v>12</v>
      </c>
      <c r="EZ55" s="45">
        <v>12</v>
      </c>
      <c r="FA55" s="4">
        <v>26224</v>
      </c>
      <c r="FB55" s="4">
        <v>24996</v>
      </c>
      <c r="FC55" s="8">
        <v>95.317266625991465</v>
      </c>
      <c r="FD55" s="4">
        <v>39408</v>
      </c>
      <c r="FE55" s="4">
        <v>37078</v>
      </c>
      <c r="FF55" s="8">
        <f t="shared" si="30"/>
        <v>94.087494924888347</v>
      </c>
    </row>
    <row r="56" spans="1:162" x14ac:dyDescent="0.25">
      <c r="A56" s="1">
        <v>50</v>
      </c>
      <c r="B56" s="5" t="s">
        <v>65</v>
      </c>
      <c r="C56" s="16">
        <v>0</v>
      </c>
      <c r="D56" s="39">
        <v>9</v>
      </c>
      <c r="E56" s="62"/>
      <c r="F56" s="63"/>
      <c r="G56" s="63"/>
      <c r="H56" s="63"/>
      <c r="I56" s="63"/>
      <c r="J56" s="64"/>
      <c r="K56" s="16">
        <v>0</v>
      </c>
      <c r="L56" s="40">
        <v>9</v>
      </c>
      <c r="M56" s="62"/>
      <c r="N56" s="63"/>
      <c r="O56" s="63"/>
      <c r="P56" s="63"/>
      <c r="Q56" s="63"/>
      <c r="R56" s="64"/>
      <c r="S56" s="16">
        <v>0</v>
      </c>
      <c r="T56" s="41">
        <v>9</v>
      </c>
      <c r="U56" s="62"/>
      <c r="V56" s="63"/>
      <c r="W56" s="63"/>
      <c r="X56" s="63"/>
      <c r="Y56" s="63"/>
      <c r="Z56" s="64"/>
      <c r="AA56" s="16">
        <v>0</v>
      </c>
      <c r="AB56" s="41">
        <v>9</v>
      </c>
      <c r="AC56" s="62"/>
      <c r="AD56" s="63"/>
      <c r="AE56" s="63"/>
      <c r="AF56" s="63"/>
      <c r="AG56" s="63"/>
      <c r="AH56" s="64"/>
      <c r="AI56" s="20">
        <v>0</v>
      </c>
      <c r="AJ56" s="41">
        <v>9</v>
      </c>
      <c r="AK56" s="70"/>
      <c r="AL56" s="71"/>
      <c r="AM56" s="71" t="e">
        <f t="shared" si="84"/>
        <v>#DIV/0!</v>
      </c>
      <c r="AN56" s="71"/>
      <c r="AO56" s="71"/>
      <c r="AP56" s="72" t="e">
        <f t="shared" si="73"/>
        <v>#DIV/0!</v>
      </c>
      <c r="AQ56" s="28">
        <v>1</v>
      </c>
      <c r="AR56" s="41">
        <v>9</v>
      </c>
      <c r="AS56" s="22">
        <v>8000</v>
      </c>
      <c r="AT56" s="22">
        <v>7116</v>
      </c>
      <c r="AU56" s="17">
        <f t="shared" si="85"/>
        <v>88.95</v>
      </c>
      <c r="AV56" s="70"/>
      <c r="AW56" s="71"/>
      <c r="AX56" s="72"/>
      <c r="AY56" s="28">
        <v>1</v>
      </c>
      <c r="AZ56" s="41">
        <v>9</v>
      </c>
      <c r="BA56" s="22">
        <v>2181</v>
      </c>
      <c r="BB56" s="22">
        <v>2181</v>
      </c>
      <c r="BC56" s="17">
        <f t="shared" si="86"/>
        <v>100</v>
      </c>
      <c r="BD56" s="22">
        <v>8093</v>
      </c>
      <c r="BE56" s="22">
        <v>7898</v>
      </c>
      <c r="BF56" s="17">
        <f t="shared" si="92"/>
        <v>97.590510317558383</v>
      </c>
      <c r="BG56" s="14">
        <v>2</v>
      </c>
      <c r="BH56" s="42">
        <v>9</v>
      </c>
      <c r="BI56" s="22">
        <v>10224</v>
      </c>
      <c r="BJ56" s="22">
        <v>10125</v>
      </c>
      <c r="BK56" s="17">
        <f t="shared" si="66"/>
        <v>99.031690140845072</v>
      </c>
      <c r="BL56" s="22">
        <v>2174</v>
      </c>
      <c r="BM56" s="22">
        <v>2098</v>
      </c>
      <c r="BN56" s="17">
        <f t="shared" si="16"/>
        <v>96.504139834406629</v>
      </c>
      <c r="BO56" s="50">
        <v>2</v>
      </c>
      <c r="BP56" s="45">
        <v>9</v>
      </c>
      <c r="BQ56" s="22">
        <v>4755</v>
      </c>
      <c r="BR56" s="22">
        <v>4654</v>
      </c>
      <c r="BS56" s="17">
        <f t="shared" si="91"/>
        <v>97.875920084121972</v>
      </c>
      <c r="BT56" s="22">
        <v>10224</v>
      </c>
      <c r="BU56" s="22">
        <v>10149</v>
      </c>
      <c r="BV56" s="17">
        <f t="shared" si="18"/>
        <v>99.266431924882625</v>
      </c>
      <c r="BW56" s="49">
        <v>2</v>
      </c>
      <c r="BX56" s="45">
        <v>9</v>
      </c>
      <c r="BY56" s="22">
        <v>4730</v>
      </c>
      <c r="BZ56" s="22">
        <v>4626</v>
      </c>
      <c r="CA56" s="17">
        <f t="shared" si="87"/>
        <v>97.801268498942918</v>
      </c>
      <c r="CB56" s="22">
        <v>4654</v>
      </c>
      <c r="CC56" s="22">
        <v>4516</v>
      </c>
      <c r="CD56" s="17">
        <f t="shared" si="20"/>
        <v>97.034808766652347</v>
      </c>
      <c r="CE56" s="16" t="e">
        <f>VLOOKUP(B56,[1]Sheet1!$B$5:$I$62,2,0)</f>
        <v>#N/A</v>
      </c>
      <c r="CF56" s="16">
        <v>9</v>
      </c>
      <c r="CG56" s="22">
        <v>4624</v>
      </c>
      <c r="CH56" s="22">
        <v>4268</v>
      </c>
      <c r="CI56" s="17">
        <f t="shared" si="88"/>
        <v>92.301038062283737</v>
      </c>
      <c r="CJ56" s="22">
        <v>4651</v>
      </c>
      <c r="CK56" s="22">
        <v>4283</v>
      </c>
      <c r="CL56" s="17">
        <f t="shared" si="21"/>
        <v>92.087723070307462</v>
      </c>
      <c r="CM56" s="16">
        <v>9</v>
      </c>
      <c r="CN56" s="45">
        <v>9</v>
      </c>
      <c r="CO56" s="21">
        <v>70530</v>
      </c>
      <c r="CP56" s="21">
        <v>65048</v>
      </c>
      <c r="CQ56" s="17">
        <f t="shared" si="89"/>
        <v>92.227420955621724</v>
      </c>
      <c r="CR56" s="21">
        <v>7154</v>
      </c>
      <c r="CS56" s="21">
        <v>5827</v>
      </c>
      <c r="CT56" s="17">
        <f t="shared" si="22"/>
        <v>81.450936538999159</v>
      </c>
      <c r="CU56" s="16">
        <v>9</v>
      </c>
      <c r="CV56" s="45">
        <v>9</v>
      </c>
      <c r="CW56" s="21">
        <v>22155</v>
      </c>
      <c r="CX56" s="21">
        <v>21075</v>
      </c>
      <c r="CY56" s="17">
        <f t="shared" si="90"/>
        <v>95.125253893026411</v>
      </c>
      <c r="CZ56" s="21">
        <v>65307</v>
      </c>
      <c r="DA56" s="21">
        <v>64240</v>
      </c>
      <c r="DB56" s="17">
        <f t="shared" si="23"/>
        <v>98.366178204480377</v>
      </c>
      <c r="DC56" s="14">
        <v>0</v>
      </c>
      <c r="DD56" s="45">
        <v>9</v>
      </c>
      <c r="DE56" s="62"/>
      <c r="DF56" s="63"/>
      <c r="DG56" s="63"/>
      <c r="DH56" s="63"/>
      <c r="DI56" s="63"/>
      <c r="DJ56" s="64"/>
      <c r="DK56" s="20">
        <v>9</v>
      </c>
      <c r="DL56" s="45">
        <v>9</v>
      </c>
      <c r="DM56" s="19">
        <v>43441</v>
      </c>
      <c r="DN56" s="19">
        <v>41694</v>
      </c>
      <c r="DO56" s="8">
        <f t="shared" si="70"/>
        <v>95.978453534679218</v>
      </c>
      <c r="DP56" s="19">
        <v>23121</v>
      </c>
      <c r="DQ56" s="19">
        <v>22007</v>
      </c>
      <c r="DR56" s="8">
        <f t="shared" si="25"/>
        <v>95.181869296310708</v>
      </c>
      <c r="DS56" s="14">
        <v>9</v>
      </c>
      <c r="DT56" s="45">
        <v>9</v>
      </c>
      <c r="DU56" s="11">
        <v>22400</v>
      </c>
      <c r="DV56" s="11">
        <v>21525</v>
      </c>
      <c r="DW56" s="8">
        <v>96.09375</v>
      </c>
      <c r="DX56" s="11">
        <v>42000</v>
      </c>
      <c r="DY56" s="11">
        <v>40978</v>
      </c>
      <c r="DZ56" s="8">
        <f t="shared" si="59"/>
        <v>97.566666666666663</v>
      </c>
      <c r="EA56" s="16">
        <v>9</v>
      </c>
      <c r="EB56" s="45">
        <v>9</v>
      </c>
      <c r="EC56" s="18">
        <v>18870</v>
      </c>
      <c r="ED56" s="18">
        <v>18155</v>
      </c>
      <c r="EE56" s="17">
        <f t="shared" si="71"/>
        <v>96.210916799152088</v>
      </c>
      <c r="EF56" s="18">
        <v>22400</v>
      </c>
      <c r="EG56" s="18">
        <v>21407</v>
      </c>
      <c r="EH56" s="15">
        <f t="shared" si="27"/>
        <v>95.566964285714292</v>
      </c>
      <c r="EI56" s="14">
        <v>9</v>
      </c>
      <c r="EJ56" s="45">
        <v>9</v>
      </c>
      <c r="EK56" s="11">
        <v>20860</v>
      </c>
      <c r="EL56" s="11">
        <v>19775</v>
      </c>
      <c r="EM56" s="8">
        <f t="shared" si="56"/>
        <v>94.798657718120808</v>
      </c>
      <c r="EN56" s="11">
        <v>18778</v>
      </c>
      <c r="EO56" s="11">
        <v>17726</v>
      </c>
      <c r="EP56" s="8">
        <f t="shared" si="60"/>
        <v>94.397699435509637</v>
      </c>
      <c r="EQ56" s="3">
        <v>9</v>
      </c>
      <c r="ER56" s="45">
        <v>9</v>
      </c>
      <c r="ES56" s="4">
        <v>40237</v>
      </c>
      <c r="ET56" s="4">
        <v>33832</v>
      </c>
      <c r="EU56" s="8">
        <f t="shared" si="57"/>
        <v>84.081815244675298</v>
      </c>
      <c r="EV56" s="4">
        <v>20528</v>
      </c>
      <c r="EW56" s="4">
        <v>17337</v>
      </c>
      <c r="EX56" s="8">
        <f t="shared" si="45"/>
        <v>84.455378020265002</v>
      </c>
      <c r="EY56" s="3">
        <v>9</v>
      </c>
      <c r="EZ56" s="45">
        <v>9</v>
      </c>
      <c r="FA56" s="4">
        <v>26107</v>
      </c>
      <c r="FB56" s="4">
        <v>22463</v>
      </c>
      <c r="FC56" s="8">
        <v>86.042057685678174</v>
      </c>
      <c r="FD56" s="4">
        <v>34297</v>
      </c>
      <c r="FE56" s="4">
        <v>29792</v>
      </c>
      <c r="FF56" s="8">
        <f t="shared" si="30"/>
        <v>86.864740356299379</v>
      </c>
    </row>
    <row r="57" spans="1:162" x14ac:dyDescent="0.25">
      <c r="A57" s="1">
        <v>51</v>
      </c>
      <c r="B57" s="5" t="s">
        <v>66</v>
      </c>
      <c r="C57" s="16">
        <v>0</v>
      </c>
      <c r="D57" s="39">
        <v>7</v>
      </c>
      <c r="E57" s="62"/>
      <c r="F57" s="63"/>
      <c r="G57" s="63"/>
      <c r="H57" s="63"/>
      <c r="I57" s="63"/>
      <c r="J57" s="64"/>
      <c r="K57" s="16">
        <v>0</v>
      </c>
      <c r="L57" s="40">
        <v>7</v>
      </c>
      <c r="M57" s="62"/>
      <c r="N57" s="63"/>
      <c r="O57" s="63"/>
      <c r="P57" s="63"/>
      <c r="Q57" s="63"/>
      <c r="R57" s="64"/>
      <c r="S57" s="16">
        <v>0</v>
      </c>
      <c r="T57" s="41">
        <v>8</v>
      </c>
      <c r="U57" s="62"/>
      <c r="V57" s="63"/>
      <c r="W57" s="63"/>
      <c r="X57" s="63"/>
      <c r="Y57" s="63"/>
      <c r="Z57" s="64"/>
      <c r="AA57" s="16">
        <v>0</v>
      </c>
      <c r="AB57" s="41">
        <v>8</v>
      </c>
      <c r="AC57" s="62"/>
      <c r="AD57" s="63"/>
      <c r="AE57" s="63"/>
      <c r="AF57" s="63"/>
      <c r="AG57" s="63"/>
      <c r="AH57" s="64"/>
      <c r="AI57" s="20">
        <v>0</v>
      </c>
      <c r="AJ57" s="41">
        <v>9</v>
      </c>
      <c r="AK57" s="70"/>
      <c r="AL57" s="71"/>
      <c r="AM57" s="71" t="e">
        <f t="shared" si="84"/>
        <v>#DIV/0!</v>
      </c>
      <c r="AN57" s="71"/>
      <c r="AO57" s="71"/>
      <c r="AP57" s="72" t="e">
        <f t="shared" si="73"/>
        <v>#DIV/0!</v>
      </c>
      <c r="AQ57" s="28">
        <v>0</v>
      </c>
      <c r="AR57" s="41">
        <v>9</v>
      </c>
      <c r="AS57" s="70"/>
      <c r="AT57" s="71"/>
      <c r="AU57" s="71" t="e">
        <f t="shared" si="85"/>
        <v>#DIV/0!</v>
      </c>
      <c r="AV57" s="71"/>
      <c r="AW57" s="71"/>
      <c r="AX57" s="72" t="e">
        <f t="shared" ref="AX57:AX58" si="94">AW57*100/AV57</f>
        <v>#DIV/0!</v>
      </c>
      <c r="AY57" s="28">
        <v>1</v>
      </c>
      <c r="AZ57" s="41">
        <v>9</v>
      </c>
      <c r="BA57" s="22">
        <v>16984</v>
      </c>
      <c r="BB57" s="22">
        <v>16026</v>
      </c>
      <c r="BC57" s="17">
        <f t="shared" si="86"/>
        <v>94.359397079604335</v>
      </c>
      <c r="BD57" s="70"/>
      <c r="BE57" s="71"/>
      <c r="BF57" s="72"/>
      <c r="BG57" s="14">
        <v>0</v>
      </c>
      <c r="BH57" s="42">
        <v>8</v>
      </c>
      <c r="BI57" s="83"/>
      <c r="BJ57" s="84"/>
      <c r="BK57" s="84" t="e">
        <f t="shared" si="66"/>
        <v>#DIV/0!</v>
      </c>
      <c r="BL57" s="84"/>
      <c r="BM57" s="84"/>
      <c r="BN57" s="85" t="e">
        <f t="shared" ref="BN57" si="95">BM57*100/BL57</f>
        <v>#DIV/0!</v>
      </c>
      <c r="BO57" s="50">
        <v>0</v>
      </c>
      <c r="BP57" s="45">
        <v>8</v>
      </c>
      <c r="BQ57" s="83"/>
      <c r="BR57" s="84"/>
      <c r="BS57" s="84" t="e">
        <f t="shared" si="91"/>
        <v>#DIV/0!</v>
      </c>
      <c r="BT57" s="84"/>
      <c r="BU57" s="84"/>
      <c r="BV57" s="85" t="e">
        <f t="shared" ref="BV57" si="96">BU57*100/BT57</f>
        <v>#DIV/0!</v>
      </c>
      <c r="BW57" s="49">
        <v>1</v>
      </c>
      <c r="BX57" s="45">
        <v>8</v>
      </c>
      <c r="BY57" s="22">
        <v>14600</v>
      </c>
      <c r="BZ57" s="22">
        <v>14221</v>
      </c>
      <c r="CA57" s="17">
        <f t="shared" si="87"/>
        <v>97.404109589041099</v>
      </c>
      <c r="CB57" s="73"/>
      <c r="CC57" s="74"/>
      <c r="CD57" s="75"/>
      <c r="CE57" s="16" t="e">
        <f>VLOOKUP(B57,[1]Sheet1!$B$5:$I$62,2,0)</f>
        <v>#N/A</v>
      </c>
      <c r="CF57" s="16">
        <v>8</v>
      </c>
      <c r="CG57" s="22">
        <v>4148</v>
      </c>
      <c r="CH57" s="22">
        <v>4051</v>
      </c>
      <c r="CI57" s="17">
        <f t="shared" si="88"/>
        <v>97.661523625843785</v>
      </c>
      <c r="CJ57" s="22">
        <v>14409</v>
      </c>
      <c r="CK57" s="22">
        <v>14409</v>
      </c>
      <c r="CL57" s="17">
        <f t="shared" si="21"/>
        <v>100</v>
      </c>
      <c r="CM57" s="16">
        <v>2</v>
      </c>
      <c r="CN57" s="45">
        <v>8</v>
      </c>
      <c r="CO57" s="89"/>
      <c r="CP57" s="90"/>
      <c r="CQ57" s="91"/>
      <c r="CR57" s="21">
        <v>4148</v>
      </c>
      <c r="CS57" s="21">
        <v>4005</v>
      </c>
      <c r="CT57" s="17">
        <f t="shared" si="22"/>
        <v>96.552555448408867</v>
      </c>
      <c r="CU57" s="16">
        <v>4</v>
      </c>
      <c r="CV57" s="45">
        <v>9</v>
      </c>
      <c r="CW57" s="21">
        <v>7114</v>
      </c>
      <c r="CX57" s="21">
        <v>6474</v>
      </c>
      <c r="CY57" s="17">
        <f t="shared" si="90"/>
        <v>91.003654765251611</v>
      </c>
      <c r="CZ57" s="21">
        <v>11488</v>
      </c>
      <c r="DA57" s="21">
        <v>11100</v>
      </c>
      <c r="DB57" s="17">
        <f t="shared" si="23"/>
        <v>96.622562674094709</v>
      </c>
      <c r="DC57" s="14">
        <v>9</v>
      </c>
      <c r="DD57" s="45">
        <v>9</v>
      </c>
      <c r="DE57" s="19">
        <v>20786</v>
      </c>
      <c r="DF57" s="19">
        <v>17895</v>
      </c>
      <c r="DG57" s="8">
        <f>DF57*100/DE57</f>
        <v>86.091600115462327</v>
      </c>
      <c r="DH57" s="19">
        <v>7873</v>
      </c>
      <c r="DI57" s="19">
        <v>7052</v>
      </c>
      <c r="DJ57" s="8">
        <f t="shared" si="58"/>
        <v>89.571954782166898</v>
      </c>
      <c r="DK57" s="20">
        <v>9</v>
      </c>
      <c r="DL57" s="45">
        <v>9</v>
      </c>
      <c r="DM57" s="19">
        <v>20322</v>
      </c>
      <c r="DN57" s="19">
        <v>18668</v>
      </c>
      <c r="DO57" s="8">
        <f t="shared" si="70"/>
        <v>91.861037299478397</v>
      </c>
      <c r="DP57" s="19">
        <v>18624</v>
      </c>
      <c r="DQ57" s="19">
        <v>17453</v>
      </c>
      <c r="DR57" s="8">
        <f t="shared" si="25"/>
        <v>93.712414089347078</v>
      </c>
      <c r="DS57" s="14">
        <v>9</v>
      </c>
      <c r="DT57" s="45">
        <v>9</v>
      </c>
      <c r="DU57" s="11">
        <v>20698</v>
      </c>
      <c r="DV57" s="11">
        <v>18688</v>
      </c>
      <c r="DW57" s="8">
        <v>90.288916803555892</v>
      </c>
      <c r="DX57" s="11">
        <v>18668</v>
      </c>
      <c r="DY57" s="11">
        <v>18413</v>
      </c>
      <c r="DZ57" s="8">
        <f t="shared" si="59"/>
        <v>98.634026140989931</v>
      </c>
      <c r="EA57" s="16">
        <v>9</v>
      </c>
      <c r="EB57" s="45">
        <v>9</v>
      </c>
      <c r="EC57" s="18">
        <v>19634</v>
      </c>
      <c r="ED57" s="18">
        <v>18115</v>
      </c>
      <c r="EE57" s="17">
        <f t="shared" si="71"/>
        <v>92.263420596923709</v>
      </c>
      <c r="EF57" s="18">
        <v>19519</v>
      </c>
      <c r="EG57" s="18">
        <v>18514</v>
      </c>
      <c r="EH57" s="15">
        <f t="shared" si="27"/>
        <v>94.851170654234338</v>
      </c>
      <c r="EI57" s="14">
        <v>9</v>
      </c>
      <c r="EJ57" s="45">
        <v>9</v>
      </c>
      <c r="EK57" s="11">
        <v>17879</v>
      </c>
      <c r="EL57" s="11">
        <v>16879</v>
      </c>
      <c r="EM57" s="8">
        <f t="shared" si="56"/>
        <v>94.406846020470937</v>
      </c>
      <c r="EN57" s="11">
        <v>16629.300000000003</v>
      </c>
      <c r="EO57" s="11">
        <v>16147</v>
      </c>
      <c r="EP57" s="8">
        <f t="shared" si="60"/>
        <v>97.09969752184395</v>
      </c>
      <c r="EQ57" s="3">
        <v>9</v>
      </c>
      <c r="ER57" s="45">
        <v>9</v>
      </c>
      <c r="ES57" s="4">
        <v>17018</v>
      </c>
      <c r="ET57" s="4">
        <v>16588</v>
      </c>
      <c r="EU57" s="8">
        <f t="shared" si="57"/>
        <v>97.473263603243623</v>
      </c>
      <c r="EV57" s="4">
        <v>15616</v>
      </c>
      <c r="EW57" s="4">
        <v>15210.95</v>
      </c>
      <c r="EX57" s="8">
        <f t="shared" si="45"/>
        <v>97.406185963114751</v>
      </c>
      <c r="EY57" s="3">
        <v>9</v>
      </c>
      <c r="EZ57" s="45">
        <v>9</v>
      </c>
      <c r="FA57" s="4">
        <v>35813</v>
      </c>
      <c r="FB57" s="4">
        <v>31207</v>
      </c>
      <c r="FC57" s="8">
        <v>87.138748499148349</v>
      </c>
      <c r="FD57" s="4">
        <v>16085</v>
      </c>
      <c r="FE57" s="4">
        <v>15033</v>
      </c>
      <c r="FF57" s="8">
        <f t="shared" si="30"/>
        <v>93.459745104134285</v>
      </c>
    </row>
    <row r="58" spans="1:162" x14ac:dyDescent="0.25">
      <c r="A58" s="1">
        <v>52</v>
      </c>
      <c r="B58" s="5" t="s">
        <v>67</v>
      </c>
      <c r="C58" s="16">
        <v>0</v>
      </c>
      <c r="D58" s="39">
        <v>7</v>
      </c>
      <c r="E58" s="62"/>
      <c r="F58" s="63"/>
      <c r="G58" s="63"/>
      <c r="H58" s="63"/>
      <c r="I58" s="63"/>
      <c r="J58" s="64"/>
      <c r="K58" s="16">
        <v>0</v>
      </c>
      <c r="L58" s="40">
        <v>7</v>
      </c>
      <c r="M58" s="62"/>
      <c r="N58" s="63"/>
      <c r="O58" s="63"/>
      <c r="P58" s="63"/>
      <c r="Q58" s="63"/>
      <c r="R58" s="64"/>
      <c r="S58" s="16">
        <v>0</v>
      </c>
      <c r="T58" s="41">
        <v>7</v>
      </c>
      <c r="U58" s="62"/>
      <c r="V58" s="63"/>
      <c r="W58" s="63"/>
      <c r="X58" s="63"/>
      <c r="Y58" s="63"/>
      <c r="Z58" s="64"/>
      <c r="AA58" s="16">
        <v>0</v>
      </c>
      <c r="AB58" s="41">
        <v>7</v>
      </c>
      <c r="AC58" s="62"/>
      <c r="AD58" s="63"/>
      <c r="AE58" s="63"/>
      <c r="AF58" s="63"/>
      <c r="AG58" s="63"/>
      <c r="AH58" s="64"/>
      <c r="AI58" s="20">
        <v>0</v>
      </c>
      <c r="AJ58" s="41">
        <v>7</v>
      </c>
      <c r="AK58" s="70"/>
      <c r="AL58" s="71"/>
      <c r="AM58" s="71" t="e">
        <f t="shared" si="84"/>
        <v>#DIV/0!</v>
      </c>
      <c r="AN58" s="71"/>
      <c r="AO58" s="71"/>
      <c r="AP58" s="72" t="e">
        <f t="shared" si="73"/>
        <v>#DIV/0!</v>
      </c>
      <c r="AQ58" s="28">
        <v>0</v>
      </c>
      <c r="AR58" s="41">
        <v>8</v>
      </c>
      <c r="AS58" s="70"/>
      <c r="AT58" s="71"/>
      <c r="AU58" s="71" t="e">
        <f t="shared" si="85"/>
        <v>#DIV/0!</v>
      </c>
      <c r="AV58" s="71"/>
      <c r="AW58" s="71"/>
      <c r="AX58" s="72" t="e">
        <f t="shared" si="94"/>
        <v>#DIV/0!</v>
      </c>
      <c r="AY58" s="28">
        <v>0</v>
      </c>
      <c r="AZ58" s="41">
        <v>8</v>
      </c>
      <c r="BA58" s="70"/>
      <c r="BB58" s="71"/>
      <c r="BC58" s="71" t="e">
        <f t="shared" si="86"/>
        <v>#DIV/0!</v>
      </c>
      <c r="BD58" s="71"/>
      <c r="BE58" s="71"/>
      <c r="BF58" s="72" t="e">
        <f t="shared" ref="BF58" si="97">BE58*100/BD58</f>
        <v>#DIV/0!</v>
      </c>
      <c r="BG58" s="14">
        <v>2</v>
      </c>
      <c r="BH58" s="42">
        <v>9</v>
      </c>
      <c r="BI58" s="22">
        <v>11201</v>
      </c>
      <c r="BJ58" s="22">
        <v>10367</v>
      </c>
      <c r="BK58" s="17">
        <f t="shared" si="66"/>
        <v>92.554236228908138</v>
      </c>
      <c r="BL58" s="22">
        <v>336</v>
      </c>
      <c r="BM58" s="22">
        <v>309</v>
      </c>
      <c r="BN58" s="17">
        <f t="shared" si="16"/>
        <v>91.964285714285708</v>
      </c>
      <c r="BO58" s="50">
        <v>2</v>
      </c>
      <c r="BP58" s="45">
        <v>9</v>
      </c>
      <c r="BQ58" s="22">
        <v>3265</v>
      </c>
      <c r="BR58" s="22">
        <v>3007</v>
      </c>
      <c r="BS58" s="17">
        <f t="shared" si="91"/>
        <v>92.098009188361402</v>
      </c>
      <c r="BT58" s="22">
        <v>11321</v>
      </c>
      <c r="BU58" s="22">
        <v>9571</v>
      </c>
      <c r="BV58" s="17">
        <f t="shared" si="18"/>
        <v>84.542001589965551</v>
      </c>
      <c r="BW58" s="49">
        <v>3</v>
      </c>
      <c r="BX58" s="45">
        <v>9</v>
      </c>
      <c r="BY58" s="22">
        <v>7234</v>
      </c>
      <c r="BZ58" s="22">
        <v>6918</v>
      </c>
      <c r="CA58" s="17">
        <f t="shared" si="87"/>
        <v>95.631739010229467</v>
      </c>
      <c r="CB58" s="22">
        <v>3075</v>
      </c>
      <c r="CC58" s="22">
        <v>3026</v>
      </c>
      <c r="CD58" s="17">
        <f t="shared" si="20"/>
        <v>98.40650406504065</v>
      </c>
      <c r="CE58" s="16" t="e">
        <f>VLOOKUP(B58,[1]Sheet1!$B$5:$I$62,2,0)</f>
        <v>#N/A</v>
      </c>
      <c r="CF58" s="16">
        <v>9</v>
      </c>
      <c r="CG58" s="22">
        <v>29504</v>
      </c>
      <c r="CH58" s="22">
        <v>27187</v>
      </c>
      <c r="CI58" s="17">
        <f t="shared" si="88"/>
        <v>92.146827548806939</v>
      </c>
      <c r="CJ58" s="22">
        <v>7205</v>
      </c>
      <c r="CK58" s="22">
        <v>6993</v>
      </c>
      <c r="CL58" s="17">
        <f t="shared" si="21"/>
        <v>97.057598889659957</v>
      </c>
      <c r="CM58" s="16">
        <v>9</v>
      </c>
      <c r="CN58" s="45">
        <v>9</v>
      </c>
      <c r="CO58" s="21">
        <v>51815</v>
      </c>
      <c r="CP58" s="21">
        <v>44359</v>
      </c>
      <c r="CQ58" s="17">
        <f t="shared" ref="CQ58:CQ74" si="98">CP58*100/CO58</f>
        <v>85.610344494837406</v>
      </c>
      <c r="CR58" s="21">
        <v>28033</v>
      </c>
      <c r="CS58" s="21">
        <v>25682</v>
      </c>
      <c r="CT58" s="17">
        <f t="shared" si="22"/>
        <v>91.613455570220808</v>
      </c>
      <c r="CU58" s="16">
        <v>10</v>
      </c>
      <c r="CV58" s="45">
        <v>10</v>
      </c>
      <c r="CW58" s="21">
        <v>23592</v>
      </c>
      <c r="CX58" s="21">
        <v>22033</v>
      </c>
      <c r="CY58" s="17">
        <f t="shared" si="90"/>
        <v>93.39182773821635</v>
      </c>
      <c r="CZ58" s="21">
        <v>44812</v>
      </c>
      <c r="DA58" s="21">
        <v>42653</v>
      </c>
      <c r="DB58" s="17">
        <f t="shared" si="23"/>
        <v>95.182094081942338</v>
      </c>
      <c r="DC58" s="14">
        <v>11</v>
      </c>
      <c r="DD58" s="45">
        <v>11</v>
      </c>
      <c r="DE58" s="19">
        <v>22035</v>
      </c>
      <c r="DF58" s="19">
        <v>21015</v>
      </c>
      <c r="DG58" s="8">
        <f>DF58*100/DE58</f>
        <v>95.371000680735193</v>
      </c>
      <c r="DH58" s="19">
        <v>22033</v>
      </c>
      <c r="DI58" s="19">
        <v>21322</v>
      </c>
      <c r="DJ58" s="8">
        <f t="shared" si="58"/>
        <v>96.773022284754688</v>
      </c>
      <c r="DK58" s="20">
        <v>11</v>
      </c>
      <c r="DL58" s="45">
        <v>11</v>
      </c>
      <c r="DM58" s="19">
        <v>23402</v>
      </c>
      <c r="DN58" s="19">
        <v>22403</v>
      </c>
      <c r="DO58" s="8">
        <f t="shared" si="70"/>
        <v>95.731134091103328</v>
      </c>
      <c r="DP58" s="19">
        <v>21015</v>
      </c>
      <c r="DQ58" s="19">
        <v>20645</v>
      </c>
      <c r="DR58" s="8">
        <f t="shared" si="25"/>
        <v>98.239352843207229</v>
      </c>
      <c r="DS58" s="14">
        <v>11</v>
      </c>
      <c r="DT58" s="45">
        <v>11</v>
      </c>
      <c r="DU58" s="11">
        <v>22426</v>
      </c>
      <c r="DV58" s="11">
        <v>21481</v>
      </c>
      <c r="DW58" s="8">
        <v>95.786141086239184</v>
      </c>
      <c r="DX58" s="11">
        <v>22745</v>
      </c>
      <c r="DY58" s="11">
        <v>22116</v>
      </c>
      <c r="DZ58" s="8">
        <f t="shared" si="59"/>
        <v>97.234557045504502</v>
      </c>
      <c r="EA58" s="16">
        <v>11</v>
      </c>
      <c r="EB58" s="45">
        <v>11</v>
      </c>
      <c r="EC58" s="18">
        <v>23368</v>
      </c>
      <c r="ED58" s="18">
        <v>21312</v>
      </c>
      <c r="EE58" s="17">
        <f t="shared" si="71"/>
        <v>91.201643272851769</v>
      </c>
      <c r="EF58" s="18">
        <v>21030</v>
      </c>
      <c r="EG58" s="18">
        <v>19540</v>
      </c>
      <c r="EH58" s="15">
        <f t="shared" si="27"/>
        <v>92.91488349976224</v>
      </c>
      <c r="EI58" s="14">
        <v>11</v>
      </c>
      <c r="EJ58" s="45">
        <v>11</v>
      </c>
      <c r="EK58" s="11">
        <v>24348</v>
      </c>
      <c r="EL58" s="11">
        <v>23592</v>
      </c>
      <c r="EM58" s="8">
        <f t="shared" si="56"/>
        <v>96.895022178413015</v>
      </c>
      <c r="EN58" s="11">
        <v>21412</v>
      </c>
      <c r="EO58" s="11">
        <v>20919</v>
      </c>
      <c r="EP58" s="8">
        <f t="shared" si="60"/>
        <v>97.697552774145336</v>
      </c>
      <c r="EQ58" s="3">
        <v>11</v>
      </c>
      <c r="ER58" s="45">
        <v>11</v>
      </c>
      <c r="ES58" s="4">
        <v>31238.45</v>
      </c>
      <c r="ET58" s="4">
        <v>24881</v>
      </c>
      <c r="EU58" s="8">
        <f t="shared" si="57"/>
        <v>79.648638136655308</v>
      </c>
      <c r="EV58" s="4">
        <v>24318</v>
      </c>
      <c r="EW58" s="4">
        <v>20528</v>
      </c>
      <c r="EX58" s="8">
        <f t="shared" si="45"/>
        <v>84.414836746442958</v>
      </c>
      <c r="EY58" s="3">
        <v>11</v>
      </c>
      <c r="EZ58" s="45">
        <v>11</v>
      </c>
      <c r="FA58" s="4">
        <v>24616</v>
      </c>
      <c r="FB58" s="4">
        <v>22732</v>
      </c>
      <c r="FC58" s="8">
        <v>92.346441338966528</v>
      </c>
      <c r="FD58" s="4">
        <v>24881</v>
      </c>
      <c r="FE58" s="4">
        <v>23178</v>
      </c>
      <c r="FF58" s="8">
        <f t="shared" si="30"/>
        <v>93.15541979823962</v>
      </c>
    </row>
    <row r="59" spans="1:162" x14ac:dyDescent="0.25">
      <c r="A59" s="1">
        <v>53</v>
      </c>
      <c r="B59" s="5" t="s">
        <v>3</v>
      </c>
      <c r="C59" s="16">
        <v>0</v>
      </c>
      <c r="D59" s="39">
        <v>11</v>
      </c>
      <c r="E59" s="62"/>
      <c r="F59" s="63"/>
      <c r="G59" s="63"/>
      <c r="H59" s="63"/>
      <c r="I59" s="63"/>
      <c r="J59" s="64"/>
      <c r="K59" s="16">
        <v>0</v>
      </c>
      <c r="L59" s="40">
        <v>11</v>
      </c>
      <c r="M59" s="62"/>
      <c r="N59" s="63"/>
      <c r="O59" s="63"/>
      <c r="P59" s="63"/>
      <c r="Q59" s="63"/>
      <c r="R59" s="64"/>
      <c r="S59" s="16">
        <v>0</v>
      </c>
      <c r="T59" s="41">
        <v>11</v>
      </c>
      <c r="U59" s="62"/>
      <c r="V59" s="63"/>
      <c r="W59" s="63"/>
      <c r="X59" s="63"/>
      <c r="Y59" s="63"/>
      <c r="Z59" s="64"/>
      <c r="AA59" s="16">
        <v>0</v>
      </c>
      <c r="AB59" s="41">
        <v>11</v>
      </c>
      <c r="AC59" s="62"/>
      <c r="AD59" s="63"/>
      <c r="AE59" s="63"/>
      <c r="AF59" s="63"/>
      <c r="AG59" s="63"/>
      <c r="AH59" s="64"/>
      <c r="AI59" s="20">
        <v>0</v>
      </c>
      <c r="AJ59" s="41">
        <v>11</v>
      </c>
      <c r="AK59" s="70"/>
      <c r="AL59" s="71"/>
      <c r="AM59" s="71" t="e">
        <f t="shared" si="84"/>
        <v>#DIV/0!</v>
      </c>
      <c r="AN59" s="71"/>
      <c r="AO59" s="71"/>
      <c r="AP59" s="72" t="e">
        <f t="shared" si="73"/>
        <v>#DIV/0!</v>
      </c>
      <c r="AQ59" s="28">
        <v>1</v>
      </c>
      <c r="AR59" s="41">
        <v>11</v>
      </c>
      <c r="AS59" s="22">
        <v>13010</v>
      </c>
      <c r="AT59" s="22">
        <v>11834</v>
      </c>
      <c r="AU59" s="17">
        <f t="shared" si="85"/>
        <v>90.960799385088393</v>
      </c>
      <c r="AV59" s="70"/>
      <c r="AW59" s="71"/>
      <c r="AX59" s="72"/>
      <c r="AY59" s="28">
        <v>2</v>
      </c>
      <c r="AZ59" s="41">
        <v>11</v>
      </c>
      <c r="BA59" s="22">
        <v>21973</v>
      </c>
      <c r="BB59" s="22">
        <v>21973</v>
      </c>
      <c r="BC59" s="17">
        <f t="shared" si="86"/>
        <v>100</v>
      </c>
      <c r="BD59" s="22">
        <v>12856</v>
      </c>
      <c r="BE59" s="22">
        <v>12406</v>
      </c>
      <c r="BF59" s="17">
        <f t="shared" ref="BF59:BF62" si="99">BE59*100/BD59</f>
        <v>96.499688861232116</v>
      </c>
      <c r="BG59" s="14">
        <v>3</v>
      </c>
      <c r="BH59" s="42">
        <v>11</v>
      </c>
      <c r="BI59" s="22">
        <v>28529</v>
      </c>
      <c r="BJ59" s="22">
        <v>28131</v>
      </c>
      <c r="BK59" s="17">
        <f t="shared" si="66"/>
        <v>98.60492831855305</v>
      </c>
      <c r="BL59" s="22">
        <v>24434</v>
      </c>
      <c r="BM59" s="22">
        <v>23649</v>
      </c>
      <c r="BN59" s="17">
        <f t="shared" si="16"/>
        <v>96.787263649013667</v>
      </c>
      <c r="BO59" s="50">
        <v>4</v>
      </c>
      <c r="BP59" s="45">
        <v>11</v>
      </c>
      <c r="BQ59" s="22">
        <v>27609</v>
      </c>
      <c r="BR59" s="22">
        <v>27056</v>
      </c>
      <c r="BS59" s="17">
        <f t="shared" si="91"/>
        <v>97.99702995400051</v>
      </c>
      <c r="BT59" s="22">
        <v>28828</v>
      </c>
      <c r="BU59" s="22">
        <v>28339</v>
      </c>
      <c r="BV59" s="17">
        <f t="shared" si="18"/>
        <v>98.30373248230886</v>
      </c>
      <c r="BW59" s="49">
        <v>4</v>
      </c>
      <c r="BX59" s="45">
        <v>11</v>
      </c>
      <c r="BY59" s="22">
        <v>17035</v>
      </c>
      <c r="BZ59" s="22">
        <v>16623</v>
      </c>
      <c r="CA59" s="17">
        <f t="shared" si="87"/>
        <v>97.581449955973</v>
      </c>
      <c r="CB59" s="22">
        <v>27558</v>
      </c>
      <c r="CC59" s="22">
        <v>26051</v>
      </c>
      <c r="CD59" s="17">
        <f t="shared" si="20"/>
        <v>94.531533492996587</v>
      </c>
      <c r="CE59" s="16">
        <f>VLOOKUP(B59,[1]Sheet1!$B$5:$I$62,2,0)</f>
        <v>5</v>
      </c>
      <c r="CF59" s="16">
        <v>11</v>
      </c>
      <c r="CG59" s="22">
        <v>26831</v>
      </c>
      <c r="CH59" s="22">
        <v>24586</v>
      </c>
      <c r="CI59" s="17">
        <f t="shared" si="88"/>
        <v>91.632812791174388</v>
      </c>
      <c r="CJ59" s="22">
        <v>16721</v>
      </c>
      <c r="CK59" s="22">
        <v>16378</v>
      </c>
      <c r="CL59" s="17">
        <f t="shared" si="21"/>
        <v>97.948687279468928</v>
      </c>
      <c r="CM59" s="16">
        <v>5</v>
      </c>
      <c r="CN59" s="45">
        <v>11</v>
      </c>
      <c r="CO59" s="21">
        <v>19370</v>
      </c>
      <c r="CP59" s="21">
        <v>18472</v>
      </c>
      <c r="CQ59" s="17">
        <f t="shared" si="98"/>
        <v>95.36396489416623</v>
      </c>
      <c r="CR59" s="21">
        <v>26432</v>
      </c>
      <c r="CS59" s="21">
        <v>24318</v>
      </c>
      <c r="CT59" s="17">
        <f t="shared" si="22"/>
        <v>92.002118644067792</v>
      </c>
      <c r="CU59" s="16">
        <v>7</v>
      </c>
      <c r="CV59" s="45">
        <v>11</v>
      </c>
      <c r="CW59" s="21">
        <v>45382</v>
      </c>
      <c r="CX59" s="21">
        <v>42441</v>
      </c>
      <c r="CY59" s="17">
        <f t="shared" si="90"/>
        <v>93.519457053457316</v>
      </c>
      <c r="CZ59" s="21">
        <v>18626</v>
      </c>
      <c r="DA59" s="21">
        <v>18250</v>
      </c>
      <c r="DB59" s="17">
        <f t="shared" si="23"/>
        <v>97.981316439385807</v>
      </c>
      <c r="DC59" s="14">
        <v>7</v>
      </c>
      <c r="DD59" s="45">
        <v>11</v>
      </c>
      <c r="DE59" s="19">
        <v>24394</v>
      </c>
      <c r="DF59" s="19">
        <v>20430</v>
      </c>
      <c r="DG59" s="8">
        <f>DF59*100/DE59</f>
        <v>83.750102484217436</v>
      </c>
      <c r="DH59" s="19">
        <v>29365</v>
      </c>
      <c r="DI59" s="19">
        <v>27299</v>
      </c>
      <c r="DJ59" s="8">
        <f t="shared" si="58"/>
        <v>92.96441341733356</v>
      </c>
      <c r="DK59" s="20">
        <v>7</v>
      </c>
      <c r="DL59" s="45">
        <v>11</v>
      </c>
      <c r="DM59" s="19">
        <v>27921</v>
      </c>
      <c r="DN59" s="19">
        <v>26786</v>
      </c>
      <c r="DO59" s="8">
        <f t="shared" si="70"/>
        <v>95.934959349593498</v>
      </c>
      <c r="DP59" s="19">
        <v>33759</v>
      </c>
      <c r="DQ59" s="19">
        <v>32575</v>
      </c>
      <c r="DR59" s="8">
        <f t="shared" si="25"/>
        <v>96.492787108622892</v>
      </c>
      <c r="DS59" s="14">
        <v>7</v>
      </c>
      <c r="DT59" s="45">
        <v>11</v>
      </c>
      <c r="DU59" s="11">
        <v>22276</v>
      </c>
      <c r="DV59" s="11">
        <v>21290</v>
      </c>
      <c r="DW59" s="8">
        <v>95.573711617884726</v>
      </c>
      <c r="DX59" s="11">
        <v>26722</v>
      </c>
      <c r="DY59" s="11">
        <v>26086</v>
      </c>
      <c r="DZ59" s="8">
        <f t="shared" si="59"/>
        <v>97.619938627348247</v>
      </c>
      <c r="EA59" s="16">
        <v>7</v>
      </c>
      <c r="EB59" s="45">
        <v>11</v>
      </c>
      <c r="EC59" s="18">
        <v>22786</v>
      </c>
      <c r="ED59" s="18">
        <v>21667</v>
      </c>
      <c r="EE59" s="17">
        <f t="shared" si="71"/>
        <v>95.089089791977528</v>
      </c>
      <c r="EF59" s="18">
        <v>21459</v>
      </c>
      <c r="EG59" s="18">
        <v>20648</v>
      </c>
      <c r="EH59" s="15">
        <f t="shared" si="27"/>
        <v>96.220699939419362</v>
      </c>
      <c r="EI59" s="14">
        <v>11</v>
      </c>
      <c r="EJ59" s="45">
        <v>11</v>
      </c>
      <c r="EK59" s="11">
        <v>40122</v>
      </c>
      <c r="EL59" s="11">
        <v>38297</v>
      </c>
      <c r="EM59" s="8">
        <f t="shared" si="56"/>
        <v>95.451373311400232</v>
      </c>
      <c r="EN59" s="11">
        <v>17723</v>
      </c>
      <c r="EO59" s="11">
        <v>16857</v>
      </c>
      <c r="EP59" s="8">
        <f t="shared" si="60"/>
        <v>95.113694069852727</v>
      </c>
      <c r="EQ59" s="3">
        <v>11</v>
      </c>
      <c r="ER59" s="45">
        <v>11</v>
      </c>
      <c r="ES59" s="4">
        <v>36758</v>
      </c>
      <c r="ET59" s="4">
        <v>32607</v>
      </c>
      <c r="EU59" s="8">
        <f t="shared" si="57"/>
        <v>88.707220196963931</v>
      </c>
      <c r="EV59" s="4">
        <v>41146</v>
      </c>
      <c r="EW59" s="4">
        <v>38600</v>
      </c>
      <c r="EX59" s="8">
        <f t="shared" si="45"/>
        <v>93.812278228746422</v>
      </c>
      <c r="EY59" s="3">
        <v>11</v>
      </c>
      <c r="EZ59" s="45">
        <v>11</v>
      </c>
      <c r="FA59" s="4">
        <v>65009</v>
      </c>
      <c r="FB59" s="4">
        <v>58748</v>
      </c>
      <c r="FC59" s="8">
        <v>90.369025827193155</v>
      </c>
      <c r="FD59" s="4">
        <v>32184</v>
      </c>
      <c r="FE59" s="4">
        <v>28313</v>
      </c>
      <c r="FF59" s="8">
        <f t="shared" si="30"/>
        <v>87.97228436490181</v>
      </c>
    </row>
    <row r="60" spans="1:162" x14ac:dyDescent="0.25">
      <c r="A60" s="1">
        <v>54</v>
      </c>
      <c r="B60" s="5" t="s">
        <v>68</v>
      </c>
      <c r="C60" s="16">
        <v>0</v>
      </c>
      <c r="D60" s="39">
        <v>8</v>
      </c>
      <c r="E60" s="62"/>
      <c r="F60" s="63"/>
      <c r="G60" s="63"/>
      <c r="H60" s="63"/>
      <c r="I60" s="63"/>
      <c r="J60" s="64"/>
      <c r="K60" s="16">
        <v>0</v>
      </c>
      <c r="L60" s="40">
        <v>8</v>
      </c>
      <c r="M60" s="62"/>
      <c r="N60" s="63"/>
      <c r="O60" s="63"/>
      <c r="P60" s="63"/>
      <c r="Q60" s="63"/>
      <c r="R60" s="64"/>
      <c r="S60" s="16">
        <v>0</v>
      </c>
      <c r="T60" s="41">
        <v>8</v>
      </c>
      <c r="U60" s="62"/>
      <c r="V60" s="63"/>
      <c r="W60" s="63"/>
      <c r="X60" s="63"/>
      <c r="Y60" s="63"/>
      <c r="Z60" s="64"/>
      <c r="AA60" s="16">
        <v>0</v>
      </c>
      <c r="AB60" s="41">
        <v>8</v>
      </c>
      <c r="AC60" s="62"/>
      <c r="AD60" s="63"/>
      <c r="AE60" s="63"/>
      <c r="AF60" s="63"/>
      <c r="AG60" s="63"/>
      <c r="AH60" s="64"/>
      <c r="AI60" s="20">
        <v>0</v>
      </c>
      <c r="AJ60" s="41">
        <v>8</v>
      </c>
      <c r="AK60" s="70"/>
      <c r="AL60" s="71"/>
      <c r="AM60" s="71" t="e">
        <f t="shared" si="84"/>
        <v>#DIV/0!</v>
      </c>
      <c r="AN60" s="71"/>
      <c r="AO60" s="71"/>
      <c r="AP60" s="72" t="e">
        <f t="shared" si="73"/>
        <v>#DIV/0!</v>
      </c>
      <c r="AQ60" s="28">
        <v>0</v>
      </c>
      <c r="AR60" s="41">
        <v>8</v>
      </c>
      <c r="AS60" s="70"/>
      <c r="AT60" s="71"/>
      <c r="AU60" s="71" t="e">
        <f t="shared" si="85"/>
        <v>#DIV/0!</v>
      </c>
      <c r="AV60" s="71"/>
      <c r="AW60" s="71"/>
      <c r="AX60" s="72" t="e">
        <f t="shared" ref="AX60:AX62" si="100">AW60*100/AV60</f>
        <v>#DIV/0!</v>
      </c>
      <c r="AY60" s="28">
        <v>1</v>
      </c>
      <c r="AZ60" s="41">
        <v>8</v>
      </c>
      <c r="BA60" s="22">
        <v>12984</v>
      </c>
      <c r="BB60" s="22">
        <v>11592</v>
      </c>
      <c r="BC60" s="17">
        <f t="shared" si="86"/>
        <v>89.279112754158959</v>
      </c>
      <c r="BD60" s="22">
        <v>445</v>
      </c>
      <c r="BE60" s="22">
        <v>445</v>
      </c>
      <c r="BF60" s="17">
        <f t="shared" si="99"/>
        <v>100</v>
      </c>
      <c r="BG60" s="14">
        <v>1</v>
      </c>
      <c r="BH60" s="42">
        <v>8</v>
      </c>
      <c r="BI60" s="22">
        <v>3684</v>
      </c>
      <c r="BJ60" s="22">
        <v>3475</v>
      </c>
      <c r="BK60" s="17">
        <f t="shared" si="66"/>
        <v>94.326818675352882</v>
      </c>
      <c r="BL60" s="22">
        <v>11810</v>
      </c>
      <c r="BM60" s="22">
        <v>11740</v>
      </c>
      <c r="BN60" s="17">
        <f t="shared" si="16"/>
        <v>99.407281964436919</v>
      </c>
      <c r="BO60" s="50">
        <v>1</v>
      </c>
      <c r="BP60" s="45">
        <v>8</v>
      </c>
      <c r="BQ60" s="22">
        <v>3706</v>
      </c>
      <c r="BR60" s="22">
        <v>3576</v>
      </c>
      <c r="BS60" s="17">
        <f t="shared" si="91"/>
        <v>96.492174851592011</v>
      </c>
      <c r="BT60" s="22">
        <v>3502</v>
      </c>
      <c r="BU60" s="22">
        <v>3452</v>
      </c>
      <c r="BV60" s="17">
        <f t="shared" si="18"/>
        <v>98.57224443175329</v>
      </c>
      <c r="BW60" s="49">
        <v>1</v>
      </c>
      <c r="BX60" s="45">
        <v>8</v>
      </c>
      <c r="BY60" s="22">
        <v>3459</v>
      </c>
      <c r="BZ60" s="22">
        <v>3311</v>
      </c>
      <c r="CA60" s="17">
        <f t="shared" si="87"/>
        <v>95.721306736050877</v>
      </c>
      <c r="CB60" s="22">
        <v>3576</v>
      </c>
      <c r="CC60" s="22">
        <v>3494</v>
      </c>
      <c r="CD60" s="17">
        <f t="shared" si="20"/>
        <v>97.706935123042499</v>
      </c>
      <c r="CE60" s="16" t="e">
        <f>VLOOKUP(B60,[1]Sheet1!$B$5:$I$62,2,0)</f>
        <v>#N/A</v>
      </c>
      <c r="CF60" s="16">
        <v>8</v>
      </c>
      <c r="CG60" s="22">
        <v>13216</v>
      </c>
      <c r="CH60" s="22">
        <v>11517</v>
      </c>
      <c r="CI60" s="17">
        <f t="shared" si="88"/>
        <v>87.144370460048421</v>
      </c>
      <c r="CJ60" s="22">
        <v>3441</v>
      </c>
      <c r="CK60" s="22">
        <v>3394</v>
      </c>
      <c r="CL60" s="17">
        <f t="shared" si="21"/>
        <v>98.634117988956703</v>
      </c>
      <c r="CM60" s="16">
        <v>2</v>
      </c>
      <c r="CN60" s="45">
        <v>8</v>
      </c>
      <c r="CO60" s="21">
        <v>5759</v>
      </c>
      <c r="CP60" s="21">
        <v>4927</v>
      </c>
      <c r="CQ60" s="17">
        <f t="shared" si="98"/>
        <v>85.553047404063207</v>
      </c>
      <c r="CR60" s="21">
        <v>11508</v>
      </c>
      <c r="CS60" s="21">
        <v>9589</v>
      </c>
      <c r="CT60" s="17">
        <f t="shared" si="22"/>
        <v>83.324643726103574</v>
      </c>
      <c r="CU60" s="16">
        <v>3</v>
      </c>
      <c r="CV60" s="45">
        <v>9</v>
      </c>
      <c r="CW60" s="21">
        <v>11787</v>
      </c>
      <c r="CX60" s="21">
        <v>9409</v>
      </c>
      <c r="CY60" s="17">
        <f t="shared" si="90"/>
        <v>79.825231186900822</v>
      </c>
      <c r="CZ60" s="21">
        <v>4973</v>
      </c>
      <c r="DA60" s="21">
        <v>4627</v>
      </c>
      <c r="DB60" s="17">
        <f t="shared" si="23"/>
        <v>93.042429117233056</v>
      </c>
      <c r="DC60" s="14">
        <v>6</v>
      </c>
      <c r="DD60" s="45">
        <v>9</v>
      </c>
      <c r="DE60" s="19">
        <v>10054</v>
      </c>
      <c r="DF60" s="19">
        <v>7996</v>
      </c>
      <c r="DG60" s="8">
        <f>DF60*100/DE60</f>
        <v>79.530535110403818</v>
      </c>
      <c r="DH60" s="19">
        <v>9142</v>
      </c>
      <c r="DI60" s="19">
        <v>8399</v>
      </c>
      <c r="DJ60" s="8">
        <f t="shared" si="58"/>
        <v>91.872675563334056</v>
      </c>
      <c r="DK60" s="20">
        <v>6</v>
      </c>
      <c r="DL60" s="45">
        <v>9</v>
      </c>
      <c r="DM60" s="19">
        <v>7852</v>
      </c>
      <c r="DN60" s="19">
        <v>7113</v>
      </c>
      <c r="DO60" s="8">
        <f t="shared" si="70"/>
        <v>90.588385124808966</v>
      </c>
      <c r="DP60" s="19">
        <v>7996</v>
      </c>
      <c r="DQ60" s="19">
        <v>7725</v>
      </c>
      <c r="DR60" s="8">
        <f t="shared" si="25"/>
        <v>96.610805402701345</v>
      </c>
      <c r="DS60" s="14">
        <v>6</v>
      </c>
      <c r="DT60" s="45">
        <v>9</v>
      </c>
      <c r="DU60" s="11">
        <v>6220</v>
      </c>
      <c r="DV60" s="11">
        <v>5309</v>
      </c>
      <c r="DW60" s="8">
        <v>85.353697749196144</v>
      </c>
      <c r="DX60" s="11">
        <v>7117</v>
      </c>
      <c r="DY60" s="11">
        <v>6489</v>
      </c>
      <c r="DZ60" s="8">
        <f t="shared" si="59"/>
        <v>91.176057327525641</v>
      </c>
      <c r="EA60" s="16">
        <v>3</v>
      </c>
      <c r="EB60" s="45">
        <v>9</v>
      </c>
      <c r="EC60" s="18">
        <v>7328</v>
      </c>
      <c r="ED60" s="18">
        <v>6583</v>
      </c>
      <c r="EE60" s="17">
        <f t="shared" si="71"/>
        <v>89.8335152838428</v>
      </c>
      <c r="EF60" s="18">
        <v>5485</v>
      </c>
      <c r="EG60" s="18">
        <v>4816</v>
      </c>
      <c r="EH60" s="15">
        <f t="shared" si="27"/>
        <v>87.803099361896074</v>
      </c>
      <c r="EI60" s="14">
        <v>9</v>
      </c>
      <c r="EJ60" s="45">
        <v>9</v>
      </c>
      <c r="EK60" s="11">
        <v>20909.199999999997</v>
      </c>
      <c r="EL60" s="11">
        <v>19103</v>
      </c>
      <c r="EM60" s="8">
        <f t="shared" si="56"/>
        <v>91.361697243318744</v>
      </c>
      <c r="EN60" s="11">
        <v>6627</v>
      </c>
      <c r="EO60" s="11">
        <v>6177</v>
      </c>
      <c r="EP60" s="8">
        <f t="shared" si="60"/>
        <v>93.209597102761435</v>
      </c>
      <c r="EQ60" s="3">
        <v>9</v>
      </c>
      <c r="ER60" s="45">
        <v>9</v>
      </c>
      <c r="ES60" s="4">
        <v>25012</v>
      </c>
      <c r="ET60" s="4">
        <v>22842</v>
      </c>
      <c r="EU60" s="8">
        <f t="shared" si="57"/>
        <v>91.324164401087472</v>
      </c>
      <c r="EV60" s="4">
        <v>17412</v>
      </c>
      <c r="EW60" s="4">
        <v>15812</v>
      </c>
      <c r="EX60" s="8">
        <f t="shared" si="45"/>
        <v>90.81093498736503</v>
      </c>
      <c r="EY60" s="3">
        <v>9</v>
      </c>
      <c r="EZ60" s="45">
        <v>9</v>
      </c>
      <c r="FA60" s="4">
        <v>20153</v>
      </c>
      <c r="FB60" s="4">
        <v>19460</v>
      </c>
      <c r="FC60" s="8">
        <v>96.561306009030915</v>
      </c>
      <c r="FD60" s="4">
        <v>22855</v>
      </c>
      <c r="FE60" s="4">
        <v>21326</v>
      </c>
      <c r="FF60" s="8">
        <f t="shared" si="30"/>
        <v>93.30999781229491</v>
      </c>
    </row>
    <row r="61" spans="1:162" x14ac:dyDescent="0.25">
      <c r="A61" s="1">
        <v>55</v>
      </c>
      <c r="B61" s="5" t="s">
        <v>69</v>
      </c>
      <c r="C61" s="16">
        <v>0</v>
      </c>
      <c r="D61" s="39">
        <v>8</v>
      </c>
      <c r="E61" s="62"/>
      <c r="F61" s="63"/>
      <c r="G61" s="63"/>
      <c r="H61" s="63"/>
      <c r="I61" s="63"/>
      <c r="J61" s="64"/>
      <c r="K61" s="16">
        <v>0</v>
      </c>
      <c r="L61" s="40">
        <v>8</v>
      </c>
      <c r="M61" s="62"/>
      <c r="N61" s="63"/>
      <c r="O61" s="63"/>
      <c r="P61" s="63"/>
      <c r="Q61" s="63"/>
      <c r="R61" s="64"/>
      <c r="S61" s="16">
        <v>0</v>
      </c>
      <c r="T61" s="41">
        <v>8</v>
      </c>
      <c r="U61" s="62"/>
      <c r="V61" s="63"/>
      <c r="W61" s="63"/>
      <c r="X61" s="63"/>
      <c r="Y61" s="63"/>
      <c r="Z61" s="64"/>
      <c r="AA61" s="16">
        <v>0</v>
      </c>
      <c r="AB61" s="41">
        <v>8</v>
      </c>
      <c r="AC61" s="62"/>
      <c r="AD61" s="63"/>
      <c r="AE61" s="63"/>
      <c r="AF61" s="63"/>
      <c r="AG61" s="63"/>
      <c r="AH61" s="64"/>
      <c r="AI61" s="20">
        <v>0</v>
      </c>
      <c r="AJ61" s="41">
        <v>8</v>
      </c>
      <c r="AK61" s="70"/>
      <c r="AL61" s="71"/>
      <c r="AM61" s="71" t="e">
        <f t="shared" si="84"/>
        <v>#DIV/0!</v>
      </c>
      <c r="AN61" s="71"/>
      <c r="AO61" s="71"/>
      <c r="AP61" s="72" t="e">
        <f t="shared" si="73"/>
        <v>#DIV/0!</v>
      </c>
      <c r="AQ61" s="28">
        <v>0</v>
      </c>
      <c r="AR61" s="41">
        <v>8</v>
      </c>
      <c r="AS61" s="70"/>
      <c r="AT61" s="71"/>
      <c r="AU61" s="71" t="e">
        <f t="shared" si="85"/>
        <v>#DIV/0!</v>
      </c>
      <c r="AV61" s="71"/>
      <c r="AW61" s="71"/>
      <c r="AX61" s="72" t="e">
        <f t="shared" si="100"/>
        <v>#DIV/0!</v>
      </c>
      <c r="AY61" s="28">
        <v>0</v>
      </c>
      <c r="AZ61" s="41">
        <v>8</v>
      </c>
      <c r="BA61" s="70"/>
      <c r="BB61" s="71"/>
      <c r="BC61" s="71" t="e">
        <f t="shared" si="86"/>
        <v>#DIV/0!</v>
      </c>
      <c r="BD61" s="71"/>
      <c r="BE61" s="71"/>
      <c r="BF61" s="72" t="e">
        <f t="shared" si="99"/>
        <v>#DIV/0!</v>
      </c>
      <c r="BG61" s="14">
        <v>0</v>
      </c>
      <c r="BH61" s="42">
        <v>8</v>
      </c>
      <c r="BI61" s="70"/>
      <c r="BJ61" s="71"/>
      <c r="BK61" s="71" t="e">
        <f t="shared" si="66"/>
        <v>#DIV/0!</v>
      </c>
      <c r="BL61" s="71"/>
      <c r="BM61" s="71"/>
      <c r="BN61" s="72" t="e">
        <f t="shared" ref="BN61:BN64" si="101">BM61*100/BL61</f>
        <v>#DIV/0!</v>
      </c>
      <c r="BO61" s="50">
        <v>0</v>
      </c>
      <c r="BP61" s="45">
        <v>8</v>
      </c>
      <c r="BQ61" s="83"/>
      <c r="BR61" s="84"/>
      <c r="BS61" s="84" t="e">
        <f t="shared" ref="BS61:BS62" si="102">BR61*100/BQ61</f>
        <v>#DIV/0!</v>
      </c>
      <c r="BT61" s="84"/>
      <c r="BU61" s="84"/>
      <c r="BV61" s="85" t="e">
        <f t="shared" ref="BV61:BV62" si="103">BU61*100/BT61</f>
        <v>#DIV/0!</v>
      </c>
      <c r="BW61" s="49">
        <v>4</v>
      </c>
      <c r="BX61" s="45">
        <v>8</v>
      </c>
      <c r="BY61" s="22">
        <v>36205</v>
      </c>
      <c r="BZ61" s="22">
        <v>33874</v>
      </c>
      <c r="CA61" s="17">
        <f t="shared" si="87"/>
        <v>93.561662753763287</v>
      </c>
      <c r="CB61" s="22">
        <v>231</v>
      </c>
      <c r="CC61" s="22">
        <v>226</v>
      </c>
      <c r="CD61" s="17">
        <f t="shared" si="20"/>
        <v>97.835497835497833</v>
      </c>
      <c r="CE61" s="16" t="e">
        <f>VLOOKUP(B61,[1]Sheet1!$B$5:$I$62,2,0)</f>
        <v>#N/A</v>
      </c>
      <c r="CF61" s="16">
        <v>8</v>
      </c>
      <c r="CG61" s="89"/>
      <c r="CH61" s="90"/>
      <c r="CI61" s="91"/>
      <c r="CJ61" s="22">
        <v>33880</v>
      </c>
      <c r="CK61" s="22">
        <v>32898</v>
      </c>
      <c r="CL61" s="17">
        <f t="shared" si="21"/>
        <v>97.101534828807559</v>
      </c>
      <c r="CM61" s="16">
        <v>4</v>
      </c>
      <c r="CN61" s="45">
        <v>8</v>
      </c>
      <c r="CO61" s="21">
        <v>18318</v>
      </c>
      <c r="CP61" s="21">
        <v>15288</v>
      </c>
      <c r="CQ61" s="17">
        <f t="shared" si="98"/>
        <v>83.458892892237145</v>
      </c>
      <c r="CR61" s="73"/>
      <c r="CS61" s="74"/>
      <c r="CT61" s="75"/>
      <c r="CU61" s="16">
        <v>4</v>
      </c>
      <c r="CV61" s="45">
        <v>8</v>
      </c>
      <c r="CW61" s="21">
        <v>8722</v>
      </c>
      <c r="CX61" s="21">
        <v>8556</v>
      </c>
      <c r="CY61" s="17">
        <f t="shared" si="90"/>
        <v>98.096766796606289</v>
      </c>
      <c r="CZ61" s="21">
        <v>15322</v>
      </c>
      <c r="DA61" s="21">
        <v>15026</v>
      </c>
      <c r="DB61" s="17">
        <f t="shared" si="23"/>
        <v>98.068137318887878</v>
      </c>
      <c r="DC61" s="14">
        <v>0</v>
      </c>
      <c r="DD61" s="45">
        <v>8</v>
      </c>
      <c r="DE61" s="62"/>
      <c r="DF61" s="63"/>
      <c r="DG61" s="63"/>
      <c r="DH61" s="63"/>
      <c r="DI61" s="63"/>
      <c r="DJ61" s="64"/>
      <c r="DK61" s="20">
        <v>4</v>
      </c>
      <c r="DL61" s="45">
        <v>8</v>
      </c>
      <c r="DM61" s="19">
        <v>17219</v>
      </c>
      <c r="DN61" s="19">
        <v>16352</v>
      </c>
      <c r="DO61" s="8">
        <f t="shared" si="70"/>
        <v>94.96486439398339</v>
      </c>
      <c r="DP61" s="19">
        <v>8369</v>
      </c>
      <c r="DQ61" s="19">
        <v>7975</v>
      </c>
      <c r="DR61" s="8">
        <f t="shared" si="25"/>
        <v>95.292149599713227</v>
      </c>
      <c r="DS61" s="14">
        <v>4</v>
      </c>
      <c r="DT61" s="45">
        <v>8</v>
      </c>
      <c r="DU61" s="11">
        <v>8478</v>
      </c>
      <c r="DV61" s="11">
        <v>8478</v>
      </c>
      <c r="DW61" s="8">
        <v>100</v>
      </c>
      <c r="DX61" s="11">
        <v>16540</v>
      </c>
      <c r="DY61" s="11">
        <v>16247</v>
      </c>
      <c r="DZ61" s="8">
        <f t="shared" si="59"/>
        <v>98.228536880290207</v>
      </c>
      <c r="EA61" s="16">
        <v>4</v>
      </c>
      <c r="EB61" s="45">
        <v>8</v>
      </c>
      <c r="EC61" s="18">
        <v>9142</v>
      </c>
      <c r="ED61" s="18">
        <v>8951</v>
      </c>
      <c r="EE61" s="17">
        <f t="shared" si="71"/>
        <v>97.910741632028007</v>
      </c>
      <c r="EF61" s="18">
        <v>8478</v>
      </c>
      <c r="EG61" s="18">
        <v>8313</v>
      </c>
      <c r="EH61" s="15">
        <f t="shared" si="27"/>
        <v>98.053786270346777</v>
      </c>
      <c r="EI61" s="14">
        <v>8</v>
      </c>
      <c r="EJ61" s="45">
        <v>8</v>
      </c>
      <c r="EK61" s="11">
        <v>17230</v>
      </c>
      <c r="EL61" s="11">
        <v>16618</v>
      </c>
      <c r="EM61" s="8">
        <f t="shared" si="56"/>
        <v>96.448055716773069</v>
      </c>
      <c r="EN61" s="11">
        <v>9009</v>
      </c>
      <c r="EO61" s="11">
        <v>8712</v>
      </c>
      <c r="EP61" s="8">
        <f t="shared" si="60"/>
        <v>96.703296703296701</v>
      </c>
      <c r="EQ61" s="3">
        <v>8</v>
      </c>
      <c r="ER61" s="45">
        <v>9</v>
      </c>
      <c r="ES61" s="4">
        <v>22952</v>
      </c>
      <c r="ET61" s="4">
        <v>19646</v>
      </c>
      <c r="EU61" s="8">
        <f t="shared" si="57"/>
        <v>85.596026490066222</v>
      </c>
      <c r="EV61" s="4">
        <v>16669</v>
      </c>
      <c r="EW61" s="4">
        <v>15136</v>
      </c>
      <c r="EX61" s="8">
        <f t="shared" si="45"/>
        <v>90.803287539744431</v>
      </c>
      <c r="EY61" s="3">
        <v>9</v>
      </c>
      <c r="EZ61" s="45">
        <v>9</v>
      </c>
      <c r="FA61" s="4">
        <v>17397</v>
      </c>
      <c r="FB61" s="4">
        <v>16761</v>
      </c>
      <c r="FC61" s="8">
        <v>96.344197275392304</v>
      </c>
      <c r="FD61" s="4">
        <v>19378</v>
      </c>
      <c r="FE61" s="4">
        <v>17309</v>
      </c>
      <c r="FF61" s="8">
        <f t="shared" si="30"/>
        <v>89.32294354422541</v>
      </c>
    </row>
    <row r="62" spans="1:162" x14ac:dyDescent="0.25">
      <c r="A62" s="1">
        <v>56</v>
      </c>
      <c r="B62" s="5" t="s">
        <v>70</v>
      </c>
      <c r="C62" s="16">
        <v>0</v>
      </c>
      <c r="D62" s="39">
        <v>7</v>
      </c>
      <c r="E62" s="62"/>
      <c r="F62" s="63"/>
      <c r="G62" s="63"/>
      <c r="H62" s="63"/>
      <c r="I62" s="63"/>
      <c r="J62" s="64"/>
      <c r="K62" s="16">
        <v>0</v>
      </c>
      <c r="L62" s="40">
        <v>7</v>
      </c>
      <c r="M62" s="62"/>
      <c r="N62" s="63"/>
      <c r="O62" s="63"/>
      <c r="P62" s="63"/>
      <c r="Q62" s="63"/>
      <c r="R62" s="64"/>
      <c r="S62" s="16">
        <v>0</v>
      </c>
      <c r="T62" s="41">
        <v>7</v>
      </c>
      <c r="U62" s="62"/>
      <c r="V62" s="63"/>
      <c r="W62" s="63"/>
      <c r="X62" s="63"/>
      <c r="Y62" s="63"/>
      <c r="Z62" s="64"/>
      <c r="AA62" s="16">
        <v>0</v>
      </c>
      <c r="AB62" s="41">
        <v>7</v>
      </c>
      <c r="AC62" s="62"/>
      <c r="AD62" s="63"/>
      <c r="AE62" s="63"/>
      <c r="AF62" s="63"/>
      <c r="AG62" s="63"/>
      <c r="AH62" s="64"/>
      <c r="AI62" s="20">
        <v>0</v>
      </c>
      <c r="AJ62" s="41">
        <v>7</v>
      </c>
      <c r="AK62" s="70"/>
      <c r="AL62" s="71"/>
      <c r="AM62" s="71" t="e">
        <f t="shared" si="84"/>
        <v>#DIV/0!</v>
      </c>
      <c r="AN62" s="71"/>
      <c r="AO62" s="71"/>
      <c r="AP62" s="72" t="e">
        <f t="shared" si="73"/>
        <v>#DIV/0!</v>
      </c>
      <c r="AQ62" s="28">
        <v>0</v>
      </c>
      <c r="AR62" s="41">
        <v>7</v>
      </c>
      <c r="AS62" s="70"/>
      <c r="AT62" s="71"/>
      <c r="AU62" s="71" t="e">
        <f t="shared" si="85"/>
        <v>#DIV/0!</v>
      </c>
      <c r="AV62" s="71"/>
      <c r="AW62" s="71"/>
      <c r="AX62" s="72" t="e">
        <f t="shared" si="100"/>
        <v>#DIV/0!</v>
      </c>
      <c r="AY62" s="28">
        <v>0</v>
      </c>
      <c r="AZ62" s="41">
        <v>7</v>
      </c>
      <c r="BA62" s="70"/>
      <c r="BB62" s="71"/>
      <c r="BC62" s="71" t="e">
        <f t="shared" si="86"/>
        <v>#DIV/0!</v>
      </c>
      <c r="BD62" s="71"/>
      <c r="BE62" s="71"/>
      <c r="BF62" s="72" t="e">
        <f t="shared" si="99"/>
        <v>#DIV/0!</v>
      </c>
      <c r="BG62" s="14">
        <v>0</v>
      </c>
      <c r="BH62" s="42">
        <v>7</v>
      </c>
      <c r="BI62" s="70"/>
      <c r="BJ62" s="71"/>
      <c r="BK62" s="71" t="e">
        <f t="shared" si="66"/>
        <v>#DIV/0!</v>
      </c>
      <c r="BL62" s="71"/>
      <c r="BM62" s="71"/>
      <c r="BN62" s="72" t="e">
        <f t="shared" si="101"/>
        <v>#DIV/0!</v>
      </c>
      <c r="BO62" s="50">
        <v>0</v>
      </c>
      <c r="BP62" s="45">
        <v>7</v>
      </c>
      <c r="BQ62" s="83"/>
      <c r="BR62" s="84"/>
      <c r="BS62" s="84" t="e">
        <f t="shared" si="102"/>
        <v>#DIV/0!</v>
      </c>
      <c r="BT62" s="84"/>
      <c r="BU62" s="84"/>
      <c r="BV62" s="85" t="e">
        <f t="shared" si="103"/>
        <v>#DIV/0!</v>
      </c>
      <c r="BW62" s="49">
        <v>0</v>
      </c>
      <c r="BX62" s="45">
        <v>7</v>
      </c>
      <c r="BY62" s="62"/>
      <c r="BZ62" s="63"/>
      <c r="CA62" s="63"/>
      <c r="CB62" s="63"/>
      <c r="CC62" s="63"/>
      <c r="CD62" s="64" t="e">
        <f t="shared" ref="CD62" si="104">CC62*100/CB62</f>
        <v>#DIV/0!</v>
      </c>
      <c r="CE62" s="16" t="e">
        <f>VLOOKUP(B62,[1]Sheet1!$B$5:$I$62,2,0)</f>
        <v>#N/A</v>
      </c>
      <c r="CF62" s="16">
        <v>8</v>
      </c>
      <c r="CG62" s="22">
        <v>20552</v>
      </c>
      <c r="CH62" s="22">
        <v>17297</v>
      </c>
      <c r="CI62" s="17">
        <f t="shared" ref="CI62:CI74" si="105">CH62*100/CG62</f>
        <v>84.162125340599459</v>
      </c>
      <c r="CJ62" s="73"/>
      <c r="CK62" s="74"/>
      <c r="CL62" s="75"/>
      <c r="CM62" s="16">
        <v>5</v>
      </c>
      <c r="CN62" s="45">
        <v>8</v>
      </c>
      <c r="CO62" s="21">
        <v>23424</v>
      </c>
      <c r="CP62" s="21">
        <v>19546</v>
      </c>
      <c r="CQ62" s="17">
        <f t="shared" si="98"/>
        <v>83.444330601092901</v>
      </c>
      <c r="CR62" s="21">
        <v>16294</v>
      </c>
      <c r="CS62" s="21">
        <v>15341</v>
      </c>
      <c r="CT62" s="17">
        <f t="shared" si="22"/>
        <v>94.151221308457096</v>
      </c>
      <c r="CU62" s="16">
        <v>8</v>
      </c>
      <c r="CV62" s="45">
        <v>8</v>
      </c>
      <c r="CW62" s="21">
        <v>50378</v>
      </c>
      <c r="CX62" s="21">
        <v>42843</v>
      </c>
      <c r="CY62" s="17">
        <f t="shared" si="90"/>
        <v>85.043074357854621</v>
      </c>
      <c r="CZ62" s="21">
        <v>20808</v>
      </c>
      <c r="DA62" s="21">
        <v>18642</v>
      </c>
      <c r="DB62" s="17">
        <f t="shared" si="23"/>
        <v>89.590542099192618</v>
      </c>
      <c r="DC62" s="14">
        <v>1</v>
      </c>
      <c r="DD62" s="45">
        <v>8</v>
      </c>
      <c r="DE62" s="19">
        <v>1493</v>
      </c>
      <c r="DF62" s="19">
        <v>1493</v>
      </c>
      <c r="DG62" s="8">
        <f>DF62*100/DE62</f>
        <v>100</v>
      </c>
      <c r="DH62" s="73"/>
      <c r="DI62" s="74"/>
      <c r="DJ62" s="75"/>
      <c r="DK62" s="20">
        <v>7</v>
      </c>
      <c r="DL62" s="45">
        <v>8</v>
      </c>
      <c r="DM62" s="19">
        <v>19478</v>
      </c>
      <c r="DN62" s="19">
        <v>18290</v>
      </c>
      <c r="DO62" s="8">
        <f t="shared" si="70"/>
        <v>93.900811171578184</v>
      </c>
      <c r="DP62" s="19">
        <v>49138</v>
      </c>
      <c r="DQ62" s="19">
        <v>43884</v>
      </c>
      <c r="DR62" s="8">
        <f t="shared" si="25"/>
        <v>89.307664129594201</v>
      </c>
      <c r="DS62" s="14">
        <v>8</v>
      </c>
      <c r="DT62" s="45">
        <v>8</v>
      </c>
      <c r="DU62" s="11">
        <v>21757</v>
      </c>
      <c r="DV62" s="11">
        <v>18307</v>
      </c>
      <c r="DW62" s="8">
        <v>84.143034425702069</v>
      </c>
      <c r="DX62" s="11">
        <v>17982</v>
      </c>
      <c r="DY62" s="11">
        <v>16616</v>
      </c>
      <c r="DZ62" s="8">
        <f t="shared" si="59"/>
        <v>92.403514625736847</v>
      </c>
      <c r="EA62" s="16">
        <v>8</v>
      </c>
      <c r="EB62" s="45">
        <v>8</v>
      </c>
      <c r="EC62" s="18">
        <v>20863</v>
      </c>
      <c r="ED62" s="18">
        <v>18041</v>
      </c>
      <c r="EE62" s="17">
        <f t="shared" si="71"/>
        <v>86.473661506015432</v>
      </c>
      <c r="EF62" s="18">
        <v>17740</v>
      </c>
      <c r="EG62" s="18">
        <v>16157</v>
      </c>
      <c r="EH62" s="15">
        <f t="shared" si="27"/>
        <v>91.076662908680944</v>
      </c>
      <c r="EI62" s="14">
        <v>8</v>
      </c>
      <c r="EJ62" s="45">
        <v>8</v>
      </c>
      <c r="EK62" s="11">
        <v>23233</v>
      </c>
      <c r="EL62" s="11">
        <v>20307</v>
      </c>
      <c r="EM62" s="8">
        <f t="shared" si="56"/>
        <v>87.405845134076529</v>
      </c>
      <c r="EN62" s="11">
        <v>18758</v>
      </c>
      <c r="EO62" s="11">
        <v>17024</v>
      </c>
      <c r="EP62" s="8">
        <f t="shared" si="60"/>
        <v>90.755944130504318</v>
      </c>
      <c r="EQ62" s="3">
        <v>8</v>
      </c>
      <c r="ER62" s="45">
        <v>8</v>
      </c>
      <c r="ES62" s="4">
        <v>19288</v>
      </c>
      <c r="ET62" s="4">
        <v>17678</v>
      </c>
      <c r="EU62" s="8">
        <f t="shared" si="57"/>
        <v>91.652841144753211</v>
      </c>
      <c r="EV62" s="4">
        <v>18906</v>
      </c>
      <c r="EW62" s="4">
        <v>17633</v>
      </c>
      <c r="EX62" s="8">
        <f t="shared" si="45"/>
        <v>93.266687823971225</v>
      </c>
      <c r="EY62" s="3">
        <v>8</v>
      </c>
      <c r="EZ62" s="45">
        <v>8</v>
      </c>
      <c r="FA62" s="4">
        <v>16855</v>
      </c>
      <c r="FB62" s="4">
        <v>15751</v>
      </c>
      <c r="FC62" s="8">
        <v>93.450014832393947</v>
      </c>
      <c r="FD62" s="4">
        <v>19627</v>
      </c>
      <c r="FE62" s="4">
        <v>16222</v>
      </c>
      <c r="FF62" s="8">
        <f t="shared" si="30"/>
        <v>82.651449533805476</v>
      </c>
    </row>
    <row r="63" spans="1:162" x14ac:dyDescent="0.25">
      <c r="A63" s="1">
        <v>57</v>
      </c>
      <c r="B63" s="5" t="s">
        <v>71</v>
      </c>
      <c r="C63" s="16">
        <v>0</v>
      </c>
      <c r="D63" s="39">
        <v>11</v>
      </c>
      <c r="E63" s="62"/>
      <c r="F63" s="63"/>
      <c r="G63" s="63"/>
      <c r="H63" s="63"/>
      <c r="I63" s="63"/>
      <c r="J63" s="64"/>
      <c r="K63" s="16">
        <v>0</v>
      </c>
      <c r="L63" s="40">
        <v>11</v>
      </c>
      <c r="M63" s="62"/>
      <c r="N63" s="63"/>
      <c r="O63" s="63"/>
      <c r="P63" s="63"/>
      <c r="Q63" s="63"/>
      <c r="R63" s="64"/>
      <c r="S63" s="16">
        <v>0</v>
      </c>
      <c r="T63" s="41">
        <v>11</v>
      </c>
      <c r="U63" s="62"/>
      <c r="V63" s="63"/>
      <c r="W63" s="63"/>
      <c r="X63" s="63"/>
      <c r="Y63" s="63"/>
      <c r="Z63" s="64"/>
      <c r="AA63" s="16">
        <v>0</v>
      </c>
      <c r="AB63" s="41">
        <v>11</v>
      </c>
      <c r="AC63" s="62"/>
      <c r="AD63" s="63"/>
      <c r="AE63" s="63"/>
      <c r="AF63" s="63"/>
      <c r="AG63" s="63"/>
      <c r="AH63" s="64"/>
      <c r="AI63" s="20">
        <v>0</v>
      </c>
      <c r="AJ63" s="41">
        <v>11</v>
      </c>
      <c r="AK63" s="70"/>
      <c r="AL63" s="71"/>
      <c r="AM63" s="71" t="e">
        <f t="shared" si="84"/>
        <v>#DIV/0!</v>
      </c>
      <c r="AN63" s="71"/>
      <c r="AO63" s="71"/>
      <c r="AP63" s="72" t="e">
        <f t="shared" si="73"/>
        <v>#DIV/0!</v>
      </c>
      <c r="AQ63" s="28">
        <v>1</v>
      </c>
      <c r="AR63" s="41">
        <v>11</v>
      </c>
      <c r="AS63" s="22">
        <v>12470</v>
      </c>
      <c r="AT63" s="22">
        <v>10935</v>
      </c>
      <c r="AU63" s="17">
        <f t="shared" si="85"/>
        <v>87.690457097032876</v>
      </c>
      <c r="AV63" s="70"/>
      <c r="AW63" s="71"/>
      <c r="AX63" s="72"/>
      <c r="AY63" s="28">
        <v>2</v>
      </c>
      <c r="AZ63" s="41">
        <v>11</v>
      </c>
      <c r="BA63" s="22">
        <v>4109</v>
      </c>
      <c r="BB63" s="22">
        <v>4109</v>
      </c>
      <c r="BC63" s="17">
        <f t="shared" si="86"/>
        <v>100</v>
      </c>
      <c r="BD63" s="22">
        <v>11084</v>
      </c>
      <c r="BE63" s="22">
        <v>10211</v>
      </c>
      <c r="BF63" s="17">
        <f t="shared" ref="BF63:BF65" si="106">BE63*100/BD63</f>
        <v>92.123782028148682</v>
      </c>
      <c r="BG63" s="14">
        <v>2</v>
      </c>
      <c r="BH63" s="42">
        <v>11</v>
      </c>
      <c r="BI63" s="22">
        <v>4597</v>
      </c>
      <c r="BJ63" s="22">
        <v>4384</v>
      </c>
      <c r="BK63" s="17">
        <f t="shared" si="66"/>
        <v>95.36654339786817</v>
      </c>
      <c r="BL63" s="22">
        <v>10706</v>
      </c>
      <c r="BM63" s="22">
        <v>10657</v>
      </c>
      <c r="BN63" s="17">
        <f t="shared" si="101"/>
        <v>99.542312721838215</v>
      </c>
      <c r="BO63" s="50">
        <v>2</v>
      </c>
      <c r="BP63" s="45">
        <v>11</v>
      </c>
      <c r="BQ63" s="22">
        <v>4548</v>
      </c>
      <c r="BR63" s="22">
        <v>4276</v>
      </c>
      <c r="BS63" s="17">
        <f t="shared" ref="BS63:BS71" si="107">BR63*100/BQ63</f>
        <v>94.019349164467897</v>
      </c>
      <c r="BT63" s="22">
        <v>4597</v>
      </c>
      <c r="BU63" s="22">
        <v>4467</v>
      </c>
      <c r="BV63" s="17">
        <f t="shared" si="18"/>
        <v>97.172068740482928</v>
      </c>
      <c r="BW63" s="49">
        <v>2</v>
      </c>
      <c r="BX63" s="45">
        <v>11</v>
      </c>
      <c r="BY63" s="22">
        <v>4696</v>
      </c>
      <c r="BZ63" s="22">
        <v>4541</v>
      </c>
      <c r="CA63" s="17">
        <f t="shared" ref="CA63:CA74" si="108">BZ63*100/BY63</f>
        <v>96.699318568994883</v>
      </c>
      <c r="CB63" s="22">
        <v>4276</v>
      </c>
      <c r="CC63" s="22">
        <v>4209</v>
      </c>
      <c r="CD63" s="17">
        <f t="shared" si="20"/>
        <v>98.433115060804496</v>
      </c>
      <c r="CE63" s="16" t="e">
        <f>VLOOKUP(B63,[1]Sheet1!$B$5:$I$62,2,0)</f>
        <v>#N/A</v>
      </c>
      <c r="CF63" s="16">
        <v>11</v>
      </c>
      <c r="CG63" s="22">
        <v>4600</v>
      </c>
      <c r="CH63" s="22">
        <v>4514</v>
      </c>
      <c r="CI63" s="17">
        <f t="shared" si="105"/>
        <v>98.130434782608702</v>
      </c>
      <c r="CJ63" s="22">
        <v>4541</v>
      </c>
      <c r="CK63" s="22">
        <v>4407</v>
      </c>
      <c r="CL63" s="17">
        <f t="shared" si="21"/>
        <v>97.049108125963443</v>
      </c>
      <c r="CM63" s="16">
        <v>2</v>
      </c>
      <c r="CN63" s="45">
        <v>11</v>
      </c>
      <c r="CO63" s="21">
        <v>34938</v>
      </c>
      <c r="CP63" s="21">
        <v>32150</v>
      </c>
      <c r="CQ63" s="17">
        <f t="shared" si="98"/>
        <v>92.020149979964515</v>
      </c>
      <c r="CR63" s="21">
        <v>4520</v>
      </c>
      <c r="CS63" s="21">
        <v>4417</v>
      </c>
      <c r="CT63" s="17">
        <f t="shared" si="22"/>
        <v>97.721238938053091</v>
      </c>
      <c r="CU63" s="16">
        <v>11</v>
      </c>
      <c r="CV63" s="45">
        <v>12</v>
      </c>
      <c r="CW63" s="21">
        <v>72934</v>
      </c>
      <c r="CX63" s="21">
        <v>64276</v>
      </c>
      <c r="CY63" s="17">
        <f t="shared" si="90"/>
        <v>88.12899333644117</v>
      </c>
      <c r="CZ63" s="21">
        <v>34461</v>
      </c>
      <c r="DA63" s="21">
        <v>32389</v>
      </c>
      <c r="DB63" s="17">
        <f t="shared" si="23"/>
        <v>93.987406053219587</v>
      </c>
      <c r="DC63" s="14">
        <v>0</v>
      </c>
      <c r="DD63" s="45">
        <v>12</v>
      </c>
      <c r="DE63" s="62"/>
      <c r="DF63" s="63"/>
      <c r="DG63" s="63"/>
      <c r="DH63" s="63"/>
      <c r="DI63" s="63"/>
      <c r="DJ63" s="64"/>
      <c r="DK63" s="20">
        <v>12</v>
      </c>
      <c r="DL63" s="45">
        <v>12</v>
      </c>
      <c r="DM63" s="19">
        <v>28787</v>
      </c>
      <c r="DN63" s="19">
        <v>27571</v>
      </c>
      <c r="DO63" s="8">
        <f t="shared" si="70"/>
        <v>95.775871052905828</v>
      </c>
      <c r="DP63" s="19">
        <v>64846</v>
      </c>
      <c r="DQ63" s="19">
        <v>62737</v>
      </c>
      <c r="DR63" s="8">
        <f t="shared" si="25"/>
        <v>96.747679116676437</v>
      </c>
      <c r="DS63" s="14">
        <v>12</v>
      </c>
      <c r="DT63" s="45">
        <v>12</v>
      </c>
      <c r="DU63" s="11">
        <v>28213</v>
      </c>
      <c r="DV63" s="11">
        <v>26188</v>
      </c>
      <c r="DW63" s="8">
        <v>92.822457732251095</v>
      </c>
      <c r="DX63" s="11">
        <v>55483</v>
      </c>
      <c r="DY63" s="11">
        <v>52733</v>
      </c>
      <c r="DZ63" s="8">
        <f t="shared" si="59"/>
        <v>95.043526846060956</v>
      </c>
      <c r="EA63" s="16">
        <v>12</v>
      </c>
      <c r="EB63" s="45">
        <v>12</v>
      </c>
      <c r="EC63" s="18">
        <v>26724</v>
      </c>
      <c r="ED63" s="18">
        <v>25146</v>
      </c>
      <c r="EE63" s="17">
        <f t="shared" si="71"/>
        <v>94.095195330040411</v>
      </c>
      <c r="EF63" s="18">
        <v>26014</v>
      </c>
      <c r="EG63" s="18">
        <v>24290</v>
      </c>
      <c r="EH63" s="15">
        <f t="shared" si="27"/>
        <v>93.372799261935882</v>
      </c>
      <c r="EI63" s="14">
        <v>12</v>
      </c>
      <c r="EJ63" s="45">
        <v>12</v>
      </c>
      <c r="EK63" s="11">
        <v>27648</v>
      </c>
      <c r="EL63" s="11">
        <v>26365</v>
      </c>
      <c r="EM63" s="8">
        <f t="shared" si="56"/>
        <v>95.359519675925924</v>
      </c>
      <c r="EN63" s="11">
        <v>25165</v>
      </c>
      <c r="EO63" s="11">
        <v>24217</v>
      </c>
      <c r="EP63" s="8">
        <f t="shared" si="60"/>
        <v>96.232863103516792</v>
      </c>
      <c r="EQ63" s="3">
        <v>12</v>
      </c>
      <c r="ER63" s="45">
        <v>12</v>
      </c>
      <c r="ES63" s="4">
        <v>27430</v>
      </c>
      <c r="ET63" s="4">
        <v>26066</v>
      </c>
      <c r="EU63" s="8">
        <f t="shared" si="57"/>
        <v>95.027342325920529</v>
      </c>
      <c r="EV63" s="4">
        <v>26538</v>
      </c>
      <c r="EW63" s="4">
        <v>25432</v>
      </c>
      <c r="EX63" s="8">
        <f t="shared" si="45"/>
        <v>95.832391287964427</v>
      </c>
      <c r="EY63" s="3">
        <v>12</v>
      </c>
      <c r="EZ63" s="45">
        <v>12</v>
      </c>
      <c r="FA63" s="4">
        <v>49541</v>
      </c>
      <c r="FB63" s="4">
        <v>46552</v>
      </c>
      <c r="FC63" s="8">
        <v>93.966613512040539</v>
      </c>
      <c r="FD63" s="4">
        <v>25447</v>
      </c>
      <c r="FE63" s="4">
        <v>24300</v>
      </c>
      <c r="FF63" s="8">
        <f t="shared" si="30"/>
        <v>95.492592447046803</v>
      </c>
    </row>
    <row r="64" spans="1:162" x14ac:dyDescent="0.25">
      <c r="A64" s="1">
        <v>58</v>
      </c>
      <c r="B64" s="5" t="s">
        <v>72</v>
      </c>
      <c r="C64" s="16">
        <v>0</v>
      </c>
      <c r="D64" s="39">
        <v>4</v>
      </c>
      <c r="E64" s="62"/>
      <c r="F64" s="63"/>
      <c r="G64" s="63"/>
      <c r="H64" s="63"/>
      <c r="I64" s="63"/>
      <c r="J64" s="64"/>
      <c r="K64" s="16">
        <v>0</v>
      </c>
      <c r="L64" s="40">
        <v>4</v>
      </c>
      <c r="M64" s="62"/>
      <c r="N64" s="63"/>
      <c r="O64" s="63"/>
      <c r="P64" s="63"/>
      <c r="Q64" s="63"/>
      <c r="R64" s="64"/>
      <c r="S64" s="16">
        <v>0</v>
      </c>
      <c r="T64" s="41">
        <v>7</v>
      </c>
      <c r="U64" s="62"/>
      <c r="V64" s="63"/>
      <c r="W64" s="63"/>
      <c r="X64" s="63"/>
      <c r="Y64" s="63"/>
      <c r="Z64" s="64"/>
      <c r="AA64" s="16">
        <v>0</v>
      </c>
      <c r="AB64" s="41">
        <v>7</v>
      </c>
      <c r="AC64" s="62"/>
      <c r="AD64" s="63"/>
      <c r="AE64" s="63"/>
      <c r="AF64" s="63"/>
      <c r="AG64" s="63"/>
      <c r="AH64" s="64"/>
      <c r="AI64" s="20">
        <v>0</v>
      </c>
      <c r="AJ64" s="41">
        <v>7</v>
      </c>
      <c r="AK64" s="70"/>
      <c r="AL64" s="71"/>
      <c r="AM64" s="71" t="e">
        <f t="shared" si="84"/>
        <v>#DIV/0!</v>
      </c>
      <c r="AN64" s="71"/>
      <c r="AO64" s="71"/>
      <c r="AP64" s="72" t="e">
        <f t="shared" si="73"/>
        <v>#DIV/0!</v>
      </c>
      <c r="AQ64" s="28">
        <v>0</v>
      </c>
      <c r="AR64" s="41">
        <v>7</v>
      </c>
      <c r="AS64" s="70"/>
      <c r="AT64" s="71"/>
      <c r="AU64" s="71" t="e">
        <f t="shared" si="85"/>
        <v>#DIV/0!</v>
      </c>
      <c r="AV64" s="71"/>
      <c r="AW64" s="71"/>
      <c r="AX64" s="72" t="e">
        <f t="shared" ref="AX64:AX65" si="109">AW64*100/AV64</f>
        <v>#DIV/0!</v>
      </c>
      <c r="AY64" s="28">
        <v>1</v>
      </c>
      <c r="AZ64" s="41">
        <v>7</v>
      </c>
      <c r="BA64" s="22">
        <v>4243</v>
      </c>
      <c r="BB64" s="22">
        <v>3737</v>
      </c>
      <c r="BC64" s="17">
        <f t="shared" si="86"/>
        <v>88.074475606881919</v>
      </c>
      <c r="BD64" s="22">
        <v>167</v>
      </c>
      <c r="BE64" s="22">
        <v>159</v>
      </c>
      <c r="BF64" s="17">
        <f t="shared" si="106"/>
        <v>95.209580838323348</v>
      </c>
      <c r="BG64" s="14">
        <v>2</v>
      </c>
      <c r="BH64" s="42">
        <v>7</v>
      </c>
      <c r="BI64" s="22">
        <v>7345</v>
      </c>
      <c r="BJ64" s="22">
        <v>6397</v>
      </c>
      <c r="BK64" s="17">
        <f t="shared" si="66"/>
        <v>87.093260721579313</v>
      </c>
      <c r="BL64" s="22">
        <v>4628</v>
      </c>
      <c r="BM64" s="22">
        <v>4069</v>
      </c>
      <c r="BN64" s="17">
        <f t="shared" si="101"/>
        <v>87.921348314606746</v>
      </c>
      <c r="BO64" s="50">
        <v>2</v>
      </c>
      <c r="BP64" s="45">
        <v>7</v>
      </c>
      <c r="BQ64" s="22">
        <v>4847</v>
      </c>
      <c r="BR64" s="22">
        <v>4402</v>
      </c>
      <c r="BS64" s="17">
        <f t="shared" si="107"/>
        <v>90.819063338147302</v>
      </c>
      <c r="BT64" s="22">
        <v>2208</v>
      </c>
      <c r="BU64" s="22">
        <v>1821</v>
      </c>
      <c r="BV64" s="17">
        <f t="shared" si="18"/>
        <v>82.472826086956516</v>
      </c>
      <c r="BW64" s="49">
        <v>2</v>
      </c>
      <c r="BX64" s="45">
        <v>7</v>
      </c>
      <c r="BY64" s="22">
        <v>4546</v>
      </c>
      <c r="BZ64" s="22">
        <v>3976</v>
      </c>
      <c r="CA64" s="17">
        <f t="shared" si="108"/>
        <v>87.461504619445662</v>
      </c>
      <c r="CB64" s="22">
        <v>4532</v>
      </c>
      <c r="CC64" s="22">
        <v>3387</v>
      </c>
      <c r="CD64" s="17">
        <f t="shared" si="20"/>
        <v>74.735216240070613</v>
      </c>
      <c r="CE64" s="16" t="e">
        <f>VLOOKUP(B64,[1]Sheet1!$B$5:$I$62,2,0)</f>
        <v>#N/A</v>
      </c>
      <c r="CF64" s="16">
        <v>7</v>
      </c>
      <c r="CG64" s="22">
        <v>15852</v>
      </c>
      <c r="CH64" s="22">
        <v>13182</v>
      </c>
      <c r="CI64" s="17">
        <f t="shared" si="105"/>
        <v>83.156699470098417</v>
      </c>
      <c r="CJ64" s="22">
        <v>5905</v>
      </c>
      <c r="CK64" s="22">
        <v>3982</v>
      </c>
      <c r="CL64" s="17">
        <f t="shared" si="21"/>
        <v>67.434377646062657</v>
      </c>
      <c r="CM64" s="16">
        <v>7</v>
      </c>
      <c r="CN64" s="45">
        <v>7</v>
      </c>
      <c r="CO64" s="21">
        <v>26891</v>
      </c>
      <c r="CP64" s="21">
        <v>20555</v>
      </c>
      <c r="CQ64" s="17">
        <f t="shared" si="98"/>
        <v>76.4382135286899</v>
      </c>
      <c r="CR64" s="21">
        <v>13708</v>
      </c>
      <c r="CS64" s="21">
        <v>9454</v>
      </c>
      <c r="CT64" s="17">
        <f t="shared" si="22"/>
        <v>68.967026553837172</v>
      </c>
      <c r="CU64" s="16">
        <v>7</v>
      </c>
      <c r="CV64" s="45">
        <v>7</v>
      </c>
      <c r="CW64" s="21">
        <v>22779</v>
      </c>
      <c r="CX64" s="21">
        <v>18903</v>
      </c>
      <c r="CY64" s="17">
        <f t="shared" si="90"/>
        <v>82.984327670222569</v>
      </c>
      <c r="CZ64" s="21">
        <v>17120</v>
      </c>
      <c r="DA64" s="21">
        <v>12123</v>
      </c>
      <c r="DB64" s="17">
        <f t="shared" si="23"/>
        <v>70.811915887850461</v>
      </c>
      <c r="DC64" s="14">
        <v>7</v>
      </c>
      <c r="DD64" s="45">
        <v>7</v>
      </c>
      <c r="DE64" s="19">
        <v>15312</v>
      </c>
      <c r="DF64" s="19">
        <v>11283</v>
      </c>
      <c r="DG64" s="8">
        <f>DF64*100/DE64</f>
        <v>73.687304075235105</v>
      </c>
      <c r="DH64" s="19">
        <v>8949</v>
      </c>
      <c r="DI64" s="19">
        <v>7612</v>
      </c>
      <c r="DJ64" s="8">
        <f t="shared" si="58"/>
        <v>85.05978321600179</v>
      </c>
      <c r="DK64" s="20">
        <v>7</v>
      </c>
      <c r="DL64" s="45">
        <v>7</v>
      </c>
      <c r="DM64" s="19">
        <v>33652</v>
      </c>
      <c r="DN64" s="19">
        <v>26390</v>
      </c>
      <c r="DO64" s="8">
        <f t="shared" si="70"/>
        <v>78.420301913704975</v>
      </c>
      <c r="DP64" s="19">
        <v>18872</v>
      </c>
      <c r="DQ64" s="19">
        <v>16346</v>
      </c>
      <c r="DR64" s="8">
        <f t="shared" si="25"/>
        <v>86.615091140313694</v>
      </c>
      <c r="DS64" s="14">
        <v>7</v>
      </c>
      <c r="DT64" s="45">
        <v>7</v>
      </c>
      <c r="DU64" s="11">
        <v>26190</v>
      </c>
      <c r="DV64" s="11">
        <v>23727</v>
      </c>
      <c r="DW64" s="8">
        <v>90.595647193585336</v>
      </c>
      <c r="DX64" s="11">
        <v>20762</v>
      </c>
      <c r="DY64" s="11">
        <v>16961</v>
      </c>
      <c r="DZ64" s="8">
        <f t="shared" si="59"/>
        <v>81.692515171948756</v>
      </c>
      <c r="EA64" s="16">
        <v>7</v>
      </c>
      <c r="EB64" s="45">
        <v>7</v>
      </c>
      <c r="EC64" s="18">
        <v>31164</v>
      </c>
      <c r="ED64" s="18">
        <v>28487</v>
      </c>
      <c r="EE64" s="17">
        <f t="shared" si="71"/>
        <v>91.409960210499293</v>
      </c>
      <c r="EF64" s="18">
        <v>17013</v>
      </c>
      <c r="EG64" s="18">
        <v>15845</v>
      </c>
      <c r="EH64" s="15">
        <f t="shared" si="27"/>
        <v>93.134661729265858</v>
      </c>
      <c r="EI64" s="14">
        <v>9</v>
      </c>
      <c r="EJ64" s="45">
        <v>9</v>
      </c>
      <c r="EK64" s="11">
        <v>34406</v>
      </c>
      <c r="EL64" s="11">
        <v>31560</v>
      </c>
      <c r="EM64" s="8">
        <f t="shared" si="56"/>
        <v>91.728186944137647</v>
      </c>
      <c r="EN64" s="11">
        <v>21446</v>
      </c>
      <c r="EO64" s="11">
        <v>20116</v>
      </c>
      <c r="EP64" s="8">
        <f t="shared" si="60"/>
        <v>93.798377319779917</v>
      </c>
      <c r="EQ64" s="3">
        <v>9</v>
      </c>
      <c r="ER64" s="45">
        <v>9</v>
      </c>
      <c r="ES64" s="4">
        <v>49000</v>
      </c>
      <c r="ET64" s="4">
        <v>45556</v>
      </c>
      <c r="EU64" s="8">
        <f t="shared" si="57"/>
        <v>92.971428571428575</v>
      </c>
      <c r="EV64" s="4">
        <v>27453</v>
      </c>
      <c r="EW64" s="4">
        <v>24691</v>
      </c>
      <c r="EX64" s="8">
        <f t="shared" si="45"/>
        <v>89.939168761155429</v>
      </c>
      <c r="EY64" s="3">
        <v>9</v>
      </c>
      <c r="EZ64" s="45">
        <v>9</v>
      </c>
      <c r="FA64" s="4">
        <v>44528</v>
      </c>
      <c r="FB64" s="4">
        <v>41869</v>
      </c>
      <c r="FC64" s="8">
        <v>94.02847646424722</v>
      </c>
      <c r="FD64" s="4">
        <v>36947</v>
      </c>
      <c r="FE64" s="4">
        <v>34806</v>
      </c>
      <c r="FF64" s="8">
        <f t="shared" si="30"/>
        <v>94.205212872493036</v>
      </c>
    </row>
    <row r="65" spans="1:162" x14ac:dyDescent="0.25">
      <c r="A65" s="1">
        <v>59</v>
      </c>
      <c r="B65" s="5" t="s">
        <v>73</v>
      </c>
      <c r="C65" s="16">
        <v>0</v>
      </c>
      <c r="D65" s="39">
        <v>5</v>
      </c>
      <c r="E65" s="62"/>
      <c r="F65" s="63"/>
      <c r="G65" s="63"/>
      <c r="H65" s="63"/>
      <c r="I65" s="63"/>
      <c r="J65" s="64"/>
      <c r="K65" s="16">
        <v>0</v>
      </c>
      <c r="L65" s="40">
        <v>5</v>
      </c>
      <c r="M65" s="62"/>
      <c r="N65" s="63"/>
      <c r="O65" s="63"/>
      <c r="P65" s="63"/>
      <c r="Q65" s="63"/>
      <c r="R65" s="64"/>
      <c r="S65" s="16">
        <v>0</v>
      </c>
      <c r="T65" s="41">
        <v>6</v>
      </c>
      <c r="U65" s="62"/>
      <c r="V65" s="63"/>
      <c r="W65" s="63"/>
      <c r="X65" s="63"/>
      <c r="Y65" s="63"/>
      <c r="Z65" s="64"/>
      <c r="AA65" s="16">
        <v>0</v>
      </c>
      <c r="AB65" s="41">
        <v>6</v>
      </c>
      <c r="AC65" s="62"/>
      <c r="AD65" s="63"/>
      <c r="AE65" s="63"/>
      <c r="AF65" s="63"/>
      <c r="AG65" s="63"/>
      <c r="AH65" s="64"/>
      <c r="AI65" s="20">
        <v>0</v>
      </c>
      <c r="AJ65" s="41">
        <v>6</v>
      </c>
      <c r="AK65" s="70"/>
      <c r="AL65" s="71"/>
      <c r="AM65" s="71" t="e">
        <f t="shared" si="84"/>
        <v>#DIV/0!</v>
      </c>
      <c r="AN65" s="71"/>
      <c r="AO65" s="71"/>
      <c r="AP65" s="72" t="e">
        <f t="shared" si="73"/>
        <v>#DIV/0!</v>
      </c>
      <c r="AQ65" s="28">
        <v>0</v>
      </c>
      <c r="AR65" s="41">
        <v>6</v>
      </c>
      <c r="AS65" s="70"/>
      <c r="AT65" s="71"/>
      <c r="AU65" s="71" t="e">
        <f t="shared" si="85"/>
        <v>#DIV/0!</v>
      </c>
      <c r="AV65" s="71"/>
      <c r="AW65" s="71"/>
      <c r="AX65" s="72" t="e">
        <f t="shared" si="109"/>
        <v>#DIV/0!</v>
      </c>
      <c r="AY65" s="28">
        <v>0</v>
      </c>
      <c r="AZ65" s="41">
        <v>8</v>
      </c>
      <c r="BA65" s="70"/>
      <c r="BB65" s="71"/>
      <c r="BC65" s="71" t="e">
        <f t="shared" si="86"/>
        <v>#DIV/0!</v>
      </c>
      <c r="BD65" s="71"/>
      <c r="BE65" s="71"/>
      <c r="BF65" s="72" t="e">
        <f t="shared" si="106"/>
        <v>#DIV/0!</v>
      </c>
      <c r="BG65" s="14">
        <v>0</v>
      </c>
      <c r="BH65" s="42">
        <v>8</v>
      </c>
      <c r="BI65" s="70"/>
      <c r="BJ65" s="71"/>
      <c r="BK65" s="71" t="e">
        <f t="shared" si="66"/>
        <v>#DIV/0!</v>
      </c>
      <c r="BL65" s="71"/>
      <c r="BM65" s="71"/>
      <c r="BN65" s="72" t="e">
        <f t="shared" ref="BN65:BN74" si="110">BM65*100/BL65</f>
        <v>#DIV/0!</v>
      </c>
      <c r="BO65" s="50">
        <v>1</v>
      </c>
      <c r="BP65" s="45">
        <v>8</v>
      </c>
      <c r="BQ65" s="22">
        <v>5687</v>
      </c>
      <c r="BR65" s="22">
        <v>5261</v>
      </c>
      <c r="BS65" s="17">
        <f t="shared" si="107"/>
        <v>92.509231580798314</v>
      </c>
      <c r="BT65" s="22">
        <v>658</v>
      </c>
      <c r="BU65" s="22">
        <v>658</v>
      </c>
      <c r="BV65" s="17">
        <f t="shared" si="18"/>
        <v>100</v>
      </c>
      <c r="BW65" s="49">
        <v>2</v>
      </c>
      <c r="BX65" s="45">
        <v>8</v>
      </c>
      <c r="BY65" s="22">
        <v>9158</v>
      </c>
      <c r="BZ65" s="22">
        <v>6943</v>
      </c>
      <c r="CA65" s="17">
        <f t="shared" si="108"/>
        <v>75.813496396593138</v>
      </c>
      <c r="CB65" s="22">
        <v>6186</v>
      </c>
      <c r="CC65" s="22">
        <v>5767</v>
      </c>
      <c r="CD65" s="17">
        <f t="shared" si="20"/>
        <v>93.226640801810547</v>
      </c>
      <c r="CE65" s="16" t="e">
        <f>VLOOKUP(B65,[1]Sheet1!$B$5:$I$62,2,0)</f>
        <v>#N/A</v>
      </c>
      <c r="CF65" s="16">
        <v>8</v>
      </c>
      <c r="CG65" s="22">
        <v>7717</v>
      </c>
      <c r="CH65" s="22">
        <v>4952</v>
      </c>
      <c r="CI65" s="17">
        <f t="shared" si="105"/>
        <v>64.170014254243881</v>
      </c>
      <c r="CJ65" s="22">
        <v>7274</v>
      </c>
      <c r="CK65" s="22">
        <v>5768</v>
      </c>
      <c r="CL65" s="17">
        <f t="shared" si="21"/>
        <v>79.296123178443779</v>
      </c>
      <c r="CM65" s="16">
        <v>3</v>
      </c>
      <c r="CN65" s="45">
        <v>8</v>
      </c>
      <c r="CO65" s="21">
        <v>5445</v>
      </c>
      <c r="CP65" s="21">
        <v>4957</v>
      </c>
      <c r="CQ65" s="17">
        <f t="shared" si="98"/>
        <v>91.037649219467397</v>
      </c>
      <c r="CR65" s="21">
        <v>5771</v>
      </c>
      <c r="CS65" s="21">
        <v>4784</v>
      </c>
      <c r="CT65" s="17">
        <f t="shared" si="22"/>
        <v>82.897244844914226</v>
      </c>
      <c r="CU65" s="16">
        <v>5</v>
      </c>
      <c r="CV65" s="45">
        <v>10</v>
      </c>
      <c r="CW65" s="21">
        <v>26922</v>
      </c>
      <c r="CX65" s="21">
        <v>25486</v>
      </c>
      <c r="CY65" s="17">
        <f t="shared" si="90"/>
        <v>94.666072357179999</v>
      </c>
      <c r="CZ65" s="21">
        <v>5265</v>
      </c>
      <c r="DA65" s="21">
        <v>4686</v>
      </c>
      <c r="DB65" s="17">
        <f t="shared" si="23"/>
        <v>89.002849002849004</v>
      </c>
      <c r="DC65" s="14">
        <v>0</v>
      </c>
      <c r="DD65" s="45">
        <v>10</v>
      </c>
      <c r="DE65" s="62"/>
      <c r="DF65" s="63"/>
      <c r="DG65" s="63"/>
      <c r="DH65" s="63"/>
      <c r="DI65" s="63"/>
      <c r="DJ65" s="64"/>
      <c r="DK65" s="20">
        <v>6</v>
      </c>
      <c r="DL65" s="45">
        <v>10</v>
      </c>
      <c r="DM65" s="19">
        <v>18126</v>
      </c>
      <c r="DN65" s="19">
        <v>13182</v>
      </c>
      <c r="DO65" s="8">
        <f t="shared" si="70"/>
        <v>72.72426348891095</v>
      </c>
      <c r="DP65" s="19">
        <v>6870</v>
      </c>
      <c r="DQ65" s="19">
        <v>5792</v>
      </c>
      <c r="DR65" s="8">
        <f t="shared" si="25"/>
        <v>84.308588064046575</v>
      </c>
      <c r="DS65" s="14">
        <v>6</v>
      </c>
      <c r="DT65" s="45">
        <v>10</v>
      </c>
      <c r="DU65" s="11">
        <v>10257</v>
      </c>
      <c r="DV65" s="11">
        <v>7420</v>
      </c>
      <c r="DW65" s="8">
        <v>72.3408404016769</v>
      </c>
      <c r="DX65" s="11">
        <v>10549</v>
      </c>
      <c r="DY65" s="11">
        <v>10549</v>
      </c>
      <c r="DZ65" s="8">
        <f t="shared" si="59"/>
        <v>100</v>
      </c>
      <c r="EA65" s="16">
        <v>6</v>
      </c>
      <c r="EB65" s="45">
        <v>10</v>
      </c>
      <c r="EC65" s="18">
        <v>9909</v>
      </c>
      <c r="ED65" s="18">
        <v>6237</v>
      </c>
      <c r="EE65" s="17">
        <f t="shared" si="71"/>
        <v>62.942779291553137</v>
      </c>
      <c r="EF65" s="18">
        <v>8282</v>
      </c>
      <c r="EG65" s="18">
        <v>6070</v>
      </c>
      <c r="EH65" s="15">
        <f t="shared" si="27"/>
        <v>73.291475489012313</v>
      </c>
      <c r="EI65" s="14">
        <v>10</v>
      </c>
      <c r="EJ65" s="45">
        <v>10</v>
      </c>
      <c r="EK65" s="11">
        <v>17550</v>
      </c>
      <c r="EL65" s="11">
        <v>14878</v>
      </c>
      <c r="EM65" s="8">
        <f t="shared" si="56"/>
        <v>84.774928774928782</v>
      </c>
      <c r="EN65" s="11">
        <v>6828</v>
      </c>
      <c r="EO65" s="11">
        <v>6650</v>
      </c>
      <c r="EP65" s="8">
        <f t="shared" si="60"/>
        <v>97.393087287639133</v>
      </c>
      <c r="EQ65" s="3">
        <v>10</v>
      </c>
      <c r="ER65" s="45">
        <v>11</v>
      </c>
      <c r="ES65" s="4">
        <v>23372</v>
      </c>
      <c r="ET65" s="4">
        <v>19857</v>
      </c>
      <c r="EU65" s="8">
        <f t="shared" si="57"/>
        <v>84.960636659250383</v>
      </c>
      <c r="EV65" s="4">
        <v>14129</v>
      </c>
      <c r="EW65" s="4">
        <v>11944</v>
      </c>
      <c r="EX65" s="8">
        <f t="shared" si="45"/>
        <v>84.535352820440224</v>
      </c>
      <c r="EY65" s="3">
        <v>11</v>
      </c>
      <c r="EZ65" s="45">
        <v>11</v>
      </c>
      <c r="FA65" s="4">
        <v>18641</v>
      </c>
      <c r="FB65" s="4">
        <v>16291</v>
      </c>
      <c r="FC65" s="8">
        <v>87.393380183466547</v>
      </c>
      <c r="FD65" s="4">
        <v>19261</v>
      </c>
      <c r="FE65" s="4">
        <v>12099</v>
      </c>
      <c r="FF65" s="8">
        <f t="shared" si="30"/>
        <v>62.816053164425526</v>
      </c>
    </row>
    <row r="66" spans="1:162" x14ac:dyDescent="0.25">
      <c r="A66" s="1">
        <v>60</v>
      </c>
      <c r="B66" s="5" t="s">
        <v>74</v>
      </c>
      <c r="C66" s="16">
        <v>0</v>
      </c>
      <c r="D66" s="39">
        <v>12</v>
      </c>
      <c r="E66" s="62"/>
      <c r="F66" s="63"/>
      <c r="G66" s="63"/>
      <c r="H66" s="63"/>
      <c r="I66" s="63"/>
      <c r="J66" s="64"/>
      <c r="K66" s="16">
        <v>0</v>
      </c>
      <c r="L66" s="40">
        <v>13</v>
      </c>
      <c r="M66" s="62"/>
      <c r="N66" s="63"/>
      <c r="O66" s="63"/>
      <c r="P66" s="63"/>
      <c r="Q66" s="63"/>
      <c r="R66" s="64"/>
      <c r="S66" s="16">
        <v>0</v>
      </c>
      <c r="T66" s="41">
        <v>13</v>
      </c>
      <c r="U66" s="62"/>
      <c r="V66" s="63"/>
      <c r="W66" s="63"/>
      <c r="X66" s="63"/>
      <c r="Y66" s="63"/>
      <c r="Z66" s="64"/>
      <c r="AA66" s="16">
        <v>0</v>
      </c>
      <c r="AB66" s="41">
        <v>13</v>
      </c>
      <c r="AC66" s="62"/>
      <c r="AD66" s="63"/>
      <c r="AE66" s="63"/>
      <c r="AF66" s="63"/>
      <c r="AG66" s="63"/>
      <c r="AH66" s="64"/>
      <c r="AI66" s="20">
        <v>0</v>
      </c>
      <c r="AJ66" s="41">
        <v>13</v>
      </c>
      <c r="AK66" s="70"/>
      <c r="AL66" s="71"/>
      <c r="AM66" s="71" t="e">
        <f t="shared" si="84"/>
        <v>#DIV/0!</v>
      </c>
      <c r="AN66" s="71"/>
      <c r="AO66" s="71"/>
      <c r="AP66" s="72" t="e">
        <f t="shared" si="73"/>
        <v>#DIV/0!</v>
      </c>
      <c r="AQ66" s="28">
        <v>3</v>
      </c>
      <c r="AR66" s="41">
        <v>13</v>
      </c>
      <c r="AS66" s="22">
        <v>47100</v>
      </c>
      <c r="AT66" s="22">
        <v>41019</v>
      </c>
      <c r="AU66" s="17">
        <f t="shared" si="85"/>
        <v>87.089171974522287</v>
      </c>
      <c r="AV66" s="70"/>
      <c r="AW66" s="71"/>
      <c r="AX66" s="72"/>
      <c r="AY66" s="28">
        <v>3</v>
      </c>
      <c r="AZ66" s="41">
        <v>13</v>
      </c>
      <c r="BA66" s="22">
        <v>12401</v>
      </c>
      <c r="BB66" s="22">
        <v>11164</v>
      </c>
      <c r="BC66" s="17">
        <f t="shared" si="86"/>
        <v>90.024997984033547</v>
      </c>
      <c r="BD66" s="22">
        <v>47391</v>
      </c>
      <c r="BE66" s="22">
        <v>38240</v>
      </c>
      <c r="BF66" s="17">
        <f t="shared" ref="BF66" si="111">BE66*100/BD66</f>
        <v>80.690426452279965</v>
      </c>
      <c r="BG66" s="14">
        <v>4</v>
      </c>
      <c r="BH66" s="42">
        <v>13</v>
      </c>
      <c r="BI66" s="22">
        <v>20989</v>
      </c>
      <c r="BJ66" s="22">
        <v>20255</v>
      </c>
      <c r="BK66" s="17">
        <f t="shared" si="66"/>
        <v>96.502930106246126</v>
      </c>
      <c r="BL66" s="22">
        <v>12185</v>
      </c>
      <c r="BM66" s="22">
        <v>11928</v>
      </c>
      <c r="BN66" s="17">
        <f t="shared" si="110"/>
        <v>97.890849405006151</v>
      </c>
      <c r="BO66" s="50">
        <v>13</v>
      </c>
      <c r="BP66" s="45">
        <v>13</v>
      </c>
      <c r="BQ66" s="22">
        <v>89621</v>
      </c>
      <c r="BR66" s="22">
        <v>87251</v>
      </c>
      <c r="BS66" s="17">
        <f t="shared" si="107"/>
        <v>97.35553051182201</v>
      </c>
      <c r="BT66" s="22">
        <v>24591</v>
      </c>
      <c r="BU66" s="22">
        <v>23002</v>
      </c>
      <c r="BV66" s="17">
        <f t="shared" si="18"/>
        <v>93.538286364930258</v>
      </c>
      <c r="BW66" s="49">
        <v>13</v>
      </c>
      <c r="BX66" s="45">
        <v>13</v>
      </c>
      <c r="BY66" s="22">
        <v>34506</v>
      </c>
      <c r="BZ66" s="22">
        <v>31473</v>
      </c>
      <c r="CA66" s="17">
        <f t="shared" si="108"/>
        <v>91.210224308815853</v>
      </c>
      <c r="CB66" s="22">
        <v>87804</v>
      </c>
      <c r="CC66" s="22">
        <v>82399</v>
      </c>
      <c r="CD66" s="17">
        <f t="shared" si="20"/>
        <v>93.844243997995534</v>
      </c>
      <c r="CE66" s="16" t="e">
        <f>VLOOKUP(B66,[1]Sheet1!$B$5:$I$62,2,0)</f>
        <v>#N/A</v>
      </c>
      <c r="CF66" s="16">
        <v>14</v>
      </c>
      <c r="CG66" s="22">
        <v>33240</v>
      </c>
      <c r="CH66" s="22">
        <v>30372</v>
      </c>
      <c r="CI66" s="17">
        <f t="shared" si="105"/>
        <v>91.371841155234662</v>
      </c>
      <c r="CJ66" s="22">
        <v>33954</v>
      </c>
      <c r="CK66" s="22">
        <v>31963</v>
      </c>
      <c r="CL66" s="17">
        <f t="shared" si="21"/>
        <v>94.136184249278429</v>
      </c>
      <c r="CM66" s="16">
        <v>13</v>
      </c>
      <c r="CN66" s="45">
        <v>14</v>
      </c>
      <c r="CO66" s="21">
        <v>33129</v>
      </c>
      <c r="CP66" s="21">
        <v>29257</v>
      </c>
      <c r="CQ66" s="17">
        <f t="shared" si="98"/>
        <v>88.312354734522629</v>
      </c>
      <c r="CR66" s="21">
        <v>32990</v>
      </c>
      <c r="CS66" s="21">
        <v>28645</v>
      </c>
      <c r="CT66" s="17">
        <f t="shared" si="22"/>
        <v>86.829342224916644</v>
      </c>
      <c r="CU66" s="16">
        <v>14</v>
      </c>
      <c r="CV66" s="45">
        <v>15</v>
      </c>
      <c r="CW66" s="21">
        <v>32470</v>
      </c>
      <c r="CX66" s="21">
        <v>31357</v>
      </c>
      <c r="CY66" s="17">
        <f t="shared" si="90"/>
        <v>96.572220511241142</v>
      </c>
      <c r="CZ66" s="21">
        <v>32926</v>
      </c>
      <c r="DA66" s="21">
        <v>31895</v>
      </c>
      <c r="DB66" s="17">
        <f t="shared" si="23"/>
        <v>96.86873595334994</v>
      </c>
      <c r="DC66" s="14">
        <v>15</v>
      </c>
      <c r="DD66" s="45">
        <v>15</v>
      </c>
      <c r="DE66" s="19">
        <v>31833</v>
      </c>
      <c r="DF66" s="19">
        <v>30810</v>
      </c>
      <c r="DG66" s="8">
        <f>DF66*100/DE66</f>
        <v>96.786353783809261</v>
      </c>
      <c r="DH66" s="19">
        <v>32923</v>
      </c>
      <c r="DI66" s="19">
        <v>31596</v>
      </c>
      <c r="DJ66" s="8">
        <f t="shared" si="58"/>
        <v>95.969383106035295</v>
      </c>
      <c r="DK66" s="20">
        <v>15</v>
      </c>
      <c r="DL66" s="45">
        <v>15</v>
      </c>
      <c r="DM66" s="19">
        <v>31831</v>
      </c>
      <c r="DN66" s="19">
        <v>31127</v>
      </c>
      <c r="DO66" s="8">
        <f t="shared" si="70"/>
        <v>97.788319562690461</v>
      </c>
      <c r="DP66" s="19">
        <v>31290</v>
      </c>
      <c r="DQ66" s="19">
        <v>29353</v>
      </c>
      <c r="DR66" s="8">
        <f t="shared" si="25"/>
        <v>93.80952380952381</v>
      </c>
      <c r="DS66" s="14">
        <v>15</v>
      </c>
      <c r="DT66" s="45">
        <v>15</v>
      </c>
      <c r="DU66" s="11">
        <v>33341</v>
      </c>
      <c r="DV66" s="11">
        <v>32126</v>
      </c>
      <c r="DW66" s="8">
        <v>96.355838157223843</v>
      </c>
      <c r="DX66" s="11">
        <v>31247</v>
      </c>
      <c r="DY66" s="11">
        <v>30554</v>
      </c>
      <c r="DZ66" s="8">
        <f t="shared" si="59"/>
        <v>97.78218708996063</v>
      </c>
      <c r="EA66" s="16">
        <v>10</v>
      </c>
      <c r="EB66" s="45">
        <v>15</v>
      </c>
      <c r="EC66" s="18">
        <v>35600</v>
      </c>
      <c r="ED66" s="18">
        <v>32334</v>
      </c>
      <c r="EE66" s="17">
        <f t="shared" si="71"/>
        <v>90.825842696629209</v>
      </c>
      <c r="EF66" s="18">
        <v>32442</v>
      </c>
      <c r="EG66" s="18">
        <v>30403</v>
      </c>
      <c r="EH66" s="15">
        <f t="shared" si="27"/>
        <v>93.714937426792432</v>
      </c>
      <c r="EI66" s="14">
        <v>15</v>
      </c>
      <c r="EJ66" s="45">
        <v>15</v>
      </c>
      <c r="EK66" s="11">
        <v>32034</v>
      </c>
      <c r="EL66" s="11">
        <v>31288</v>
      </c>
      <c r="EM66" s="8">
        <f t="shared" si="56"/>
        <v>97.671224324155588</v>
      </c>
      <c r="EN66" s="11">
        <v>32274</v>
      </c>
      <c r="EO66" s="11">
        <v>31532</v>
      </c>
      <c r="EP66" s="8">
        <f t="shared" si="60"/>
        <v>97.700935737745553</v>
      </c>
      <c r="EQ66" s="3">
        <v>15</v>
      </c>
      <c r="ER66" s="45">
        <v>15</v>
      </c>
      <c r="ES66" s="4">
        <v>31818</v>
      </c>
      <c r="ET66" s="4">
        <v>30818</v>
      </c>
      <c r="EU66" s="8">
        <f t="shared" si="57"/>
        <v>96.857124897856565</v>
      </c>
      <c r="EV66" s="4">
        <v>32513</v>
      </c>
      <c r="EW66" s="4">
        <v>29768</v>
      </c>
      <c r="EX66" s="8">
        <f t="shared" si="45"/>
        <v>91.55722326454034</v>
      </c>
      <c r="EY66" s="3">
        <v>15</v>
      </c>
      <c r="EZ66" s="45">
        <v>15</v>
      </c>
      <c r="FA66" s="4">
        <v>29280</v>
      </c>
      <c r="FB66" s="4">
        <v>27906</v>
      </c>
      <c r="FC66" s="8">
        <v>95.307377049180332</v>
      </c>
      <c r="FD66" s="4">
        <v>31733</v>
      </c>
      <c r="FE66" s="4">
        <v>29056</v>
      </c>
      <c r="FF66" s="8">
        <f t="shared" si="30"/>
        <v>91.563987016670339</v>
      </c>
    </row>
    <row r="67" spans="1:162" x14ac:dyDescent="0.25">
      <c r="A67" s="1">
        <v>61</v>
      </c>
      <c r="B67" s="5" t="s">
        <v>75</v>
      </c>
      <c r="C67" s="16">
        <v>0</v>
      </c>
      <c r="D67" s="39">
        <v>7</v>
      </c>
      <c r="E67" s="62"/>
      <c r="F67" s="63"/>
      <c r="G67" s="63"/>
      <c r="H67" s="63"/>
      <c r="I67" s="63"/>
      <c r="J67" s="64"/>
      <c r="K67" s="16">
        <v>0</v>
      </c>
      <c r="L67" s="40">
        <v>7</v>
      </c>
      <c r="M67" s="62"/>
      <c r="N67" s="63"/>
      <c r="O67" s="63"/>
      <c r="P67" s="63"/>
      <c r="Q67" s="63"/>
      <c r="R67" s="64"/>
      <c r="S67" s="16">
        <v>0</v>
      </c>
      <c r="T67" s="41">
        <v>7</v>
      </c>
      <c r="U67" s="62"/>
      <c r="V67" s="63"/>
      <c r="W67" s="63"/>
      <c r="X67" s="63"/>
      <c r="Y67" s="63"/>
      <c r="Z67" s="64"/>
      <c r="AA67" s="16">
        <v>0</v>
      </c>
      <c r="AB67" s="41">
        <v>7</v>
      </c>
      <c r="AC67" s="62"/>
      <c r="AD67" s="63"/>
      <c r="AE67" s="63"/>
      <c r="AF67" s="63"/>
      <c r="AG67" s="63"/>
      <c r="AH67" s="64"/>
      <c r="AI67" s="20">
        <v>0</v>
      </c>
      <c r="AJ67" s="41">
        <v>7</v>
      </c>
      <c r="AK67" s="70"/>
      <c r="AL67" s="71"/>
      <c r="AM67" s="71" t="e">
        <f t="shared" si="84"/>
        <v>#DIV/0!</v>
      </c>
      <c r="AN67" s="71"/>
      <c r="AO67" s="71"/>
      <c r="AP67" s="72" t="e">
        <f t="shared" si="73"/>
        <v>#DIV/0!</v>
      </c>
      <c r="AQ67" s="28">
        <v>0</v>
      </c>
      <c r="AR67" s="41">
        <v>7</v>
      </c>
      <c r="AS67" s="70"/>
      <c r="AT67" s="71"/>
      <c r="AU67" s="71" t="e">
        <f t="shared" si="85"/>
        <v>#DIV/0!</v>
      </c>
      <c r="AV67" s="71"/>
      <c r="AW67" s="71"/>
      <c r="AX67" s="72" t="e">
        <f t="shared" ref="AX67" si="112">AW67*100/AV67</f>
        <v>#DIV/0!</v>
      </c>
      <c r="AY67" s="28">
        <v>2</v>
      </c>
      <c r="AZ67" s="41">
        <v>7</v>
      </c>
      <c r="BA67" s="22">
        <v>6805</v>
      </c>
      <c r="BB67" s="22">
        <v>6381</v>
      </c>
      <c r="BC67" s="17">
        <f t="shared" si="86"/>
        <v>93.769287288758264</v>
      </c>
      <c r="BD67" s="70"/>
      <c r="BE67" s="71"/>
      <c r="BF67" s="72"/>
      <c r="BG67" s="52">
        <v>9</v>
      </c>
      <c r="BH67" s="42">
        <v>9</v>
      </c>
      <c r="BI67" s="22">
        <v>80606</v>
      </c>
      <c r="BJ67" s="22">
        <v>80129</v>
      </c>
      <c r="BK67" s="17">
        <f t="shared" si="66"/>
        <v>99.408232637768904</v>
      </c>
      <c r="BL67" s="22">
        <v>8538</v>
      </c>
      <c r="BM67" s="22">
        <v>7818</v>
      </c>
      <c r="BN67" s="17">
        <f t="shared" si="110"/>
        <v>91.567111735769501</v>
      </c>
      <c r="BO67" s="50">
        <v>9</v>
      </c>
      <c r="BP67" s="45">
        <v>9</v>
      </c>
      <c r="BQ67" s="22">
        <v>25090</v>
      </c>
      <c r="BR67" s="22">
        <v>24626</v>
      </c>
      <c r="BS67" s="17">
        <f t="shared" si="107"/>
        <v>98.150657632522922</v>
      </c>
      <c r="BT67" s="22">
        <v>80173</v>
      </c>
      <c r="BU67" s="22">
        <v>78805</v>
      </c>
      <c r="BV67" s="17">
        <f t="shared" si="18"/>
        <v>98.293689895600764</v>
      </c>
      <c r="BW67" s="49">
        <v>9</v>
      </c>
      <c r="BX67" s="45">
        <v>9</v>
      </c>
      <c r="BY67" s="22">
        <v>25999</v>
      </c>
      <c r="BZ67" s="22">
        <v>25483</v>
      </c>
      <c r="CA67" s="17">
        <f t="shared" si="108"/>
        <v>98.015308281087741</v>
      </c>
      <c r="CB67" s="22">
        <v>25058</v>
      </c>
      <c r="CC67" s="22">
        <v>22832</v>
      </c>
      <c r="CD67" s="17">
        <f t="shared" si="20"/>
        <v>91.116609466038796</v>
      </c>
      <c r="CE67" s="16">
        <v>9</v>
      </c>
      <c r="CF67" s="16">
        <v>9</v>
      </c>
      <c r="CG67" s="22">
        <v>25388</v>
      </c>
      <c r="CH67" s="22">
        <v>24655</v>
      </c>
      <c r="CI67" s="17">
        <f t="shared" si="105"/>
        <v>97.112809201197422</v>
      </c>
      <c r="CJ67" s="22">
        <v>25939</v>
      </c>
      <c r="CK67" s="22">
        <v>25582</v>
      </c>
      <c r="CL67" s="17">
        <f t="shared" si="21"/>
        <v>98.623694051428345</v>
      </c>
      <c r="CM67" s="16">
        <v>9</v>
      </c>
      <c r="CN67" s="45">
        <v>9</v>
      </c>
      <c r="CO67" s="21">
        <v>24753</v>
      </c>
      <c r="CP67" s="21">
        <v>24303</v>
      </c>
      <c r="CQ67" s="17">
        <f t="shared" si="98"/>
        <v>98.182038540782941</v>
      </c>
      <c r="CR67" s="21">
        <v>25510</v>
      </c>
      <c r="CS67" s="21">
        <v>25007</v>
      </c>
      <c r="CT67" s="17">
        <f t="shared" si="22"/>
        <v>98.028224225793807</v>
      </c>
      <c r="CU67" s="16">
        <v>9</v>
      </c>
      <c r="CV67" s="45">
        <v>9</v>
      </c>
      <c r="CW67" s="21">
        <v>48684</v>
      </c>
      <c r="CX67" s="21">
        <v>47841</v>
      </c>
      <c r="CY67" s="17">
        <f t="shared" si="90"/>
        <v>98.2684249445403</v>
      </c>
      <c r="CZ67" s="21">
        <v>23674</v>
      </c>
      <c r="DA67" s="21">
        <v>22939</v>
      </c>
      <c r="DB67" s="17">
        <f t="shared" si="23"/>
        <v>96.895328208160848</v>
      </c>
      <c r="DC67" s="14">
        <v>9</v>
      </c>
      <c r="DD67" s="45">
        <v>9</v>
      </c>
      <c r="DE67" s="19">
        <v>24526</v>
      </c>
      <c r="DF67" s="19">
        <v>24226</v>
      </c>
      <c r="DG67" s="8">
        <f>DF67*100/DE67</f>
        <v>98.77680828508521</v>
      </c>
      <c r="DH67" s="19">
        <v>24622</v>
      </c>
      <c r="DI67" s="19">
        <v>24327</v>
      </c>
      <c r="DJ67" s="8">
        <f t="shared" si="58"/>
        <v>98.80188449354236</v>
      </c>
      <c r="DK67" s="20">
        <v>9</v>
      </c>
      <c r="DL67" s="45">
        <v>9</v>
      </c>
      <c r="DM67" s="19">
        <v>23968</v>
      </c>
      <c r="DN67" s="19">
        <v>23488</v>
      </c>
      <c r="DO67" s="8">
        <f t="shared" si="70"/>
        <v>97.997329773030714</v>
      </c>
      <c r="DP67" s="19">
        <v>24220</v>
      </c>
      <c r="DQ67" s="19">
        <v>23665</v>
      </c>
      <c r="DR67" s="8">
        <f t="shared" si="25"/>
        <v>97.708505367464909</v>
      </c>
      <c r="DS67" s="14">
        <v>9</v>
      </c>
      <c r="DT67" s="45">
        <v>9</v>
      </c>
      <c r="DU67" s="11">
        <v>24452</v>
      </c>
      <c r="DV67" s="11">
        <v>23928</v>
      </c>
      <c r="DW67" s="8">
        <v>97.85702601014232</v>
      </c>
      <c r="DX67" s="11">
        <v>23641</v>
      </c>
      <c r="DY67" s="11">
        <v>23170</v>
      </c>
      <c r="DZ67" s="8">
        <f t="shared" si="59"/>
        <v>98.00769848991159</v>
      </c>
      <c r="EA67" s="16">
        <v>9</v>
      </c>
      <c r="EB67" s="45">
        <v>9</v>
      </c>
      <c r="EC67" s="18">
        <v>22927</v>
      </c>
      <c r="ED67" s="18">
        <v>22365</v>
      </c>
      <c r="EE67" s="17">
        <f t="shared" si="71"/>
        <v>97.548741658306795</v>
      </c>
      <c r="EF67" s="18">
        <v>24034</v>
      </c>
      <c r="EG67" s="18">
        <v>22836</v>
      </c>
      <c r="EH67" s="15">
        <f t="shared" si="27"/>
        <v>95.015394857285514</v>
      </c>
      <c r="EI67" s="14">
        <v>9</v>
      </c>
      <c r="EJ67" s="45">
        <v>9</v>
      </c>
      <c r="EK67" s="11">
        <v>26931</v>
      </c>
      <c r="EL67" s="11">
        <v>26065</v>
      </c>
      <c r="EM67" s="8">
        <f t="shared" si="56"/>
        <v>96.784374883962712</v>
      </c>
      <c r="EN67" s="11">
        <v>22926</v>
      </c>
      <c r="EO67" s="11">
        <v>22198</v>
      </c>
      <c r="EP67" s="8">
        <f t="shared" si="60"/>
        <v>96.824565994940244</v>
      </c>
      <c r="EQ67" s="3">
        <v>9</v>
      </c>
      <c r="ER67" s="45">
        <v>9</v>
      </c>
      <c r="ES67" s="4">
        <v>45097</v>
      </c>
      <c r="ET67" s="4">
        <v>42827</v>
      </c>
      <c r="EU67" s="8">
        <f t="shared" si="57"/>
        <v>94.966405747610708</v>
      </c>
      <c r="EV67" s="4">
        <v>23971</v>
      </c>
      <c r="EW67" s="4">
        <v>22896</v>
      </c>
      <c r="EX67" s="8">
        <f t="shared" si="45"/>
        <v>95.515414459138128</v>
      </c>
      <c r="EY67" s="3">
        <v>9</v>
      </c>
      <c r="EZ67" s="45">
        <v>9</v>
      </c>
      <c r="FA67" s="4">
        <v>21448</v>
      </c>
      <c r="FB67" s="4">
        <v>20245</v>
      </c>
      <c r="FC67" s="8">
        <v>94.391085415889592</v>
      </c>
      <c r="FD67" s="4">
        <v>42827</v>
      </c>
      <c r="FE67" s="4">
        <v>40551</v>
      </c>
      <c r="FF67" s="8">
        <f t="shared" si="30"/>
        <v>94.685595535526659</v>
      </c>
    </row>
    <row r="68" spans="1:162" x14ac:dyDescent="0.25">
      <c r="A68" s="1">
        <v>62</v>
      </c>
      <c r="B68" s="5" t="s">
        <v>76</v>
      </c>
      <c r="C68" s="16">
        <v>0</v>
      </c>
      <c r="D68" s="39">
        <v>4</v>
      </c>
      <c r="E68" s="62"/>
      <c r="F68" s="63"/>
      <c r="G68" s="63"/>
      <c r="H68" s="63"/>
      <c r="I68" s="63"/>
      <c r="J68" s="64"/>
      <c r="K68" s="16">
        <v>0</v>
      </c>
      <c r="L68" s="40">
        <v>4</v>
      </c>
      <c r="M68" s="62"/>
      <c r="N68" s="63"/>
      <c r="O68" s="63"/>
      <c r="P68" s="63"/>
      <c r="Q68" s="63"/>
      <c r="R68" s="64"/>
      <c r="S68" s="16">
        <v>0</v>
      </c>
      <c r="T68" s="41">
        <v>4</v>
      </c>
      <c r="U68" s="62"/>
      <c r="V68" s="63"/>
      <c r="W68" s="63"/>
      <c r="X68" s="63"/>
      <c r="Y68" s="63"/>
      <c r="Z68" s="64"/>
      <c r="AA68" s="16">
        <v>0</v>
      </c>
      <c r="AB68" s="41">
        <v>5</v>
      </c>
      <c r="AC68" s="62"/>
      <c r="AD68" s="63"/>
      <c r="AE68" s="63"/>
      <c r="AF68" s="63"/>
      <c r="AG68" s="63"/>
      <c r="AH68" s="64"/>
      <c r="AI68" s="20">
        <v>0</v>
      </c>
      <c r="AJ68" s="41">
        <v>5</v>
      </c>
      <c r="AK68" s="70"/>
      <c r="AL68" s="71"/>
      <c r="AM68" s="71" t="e">
        <f t="shared" si="84"/>
        <v>#DIV/0!</v>
      </c>
      <c r="AN68" s="71"/>
      <c r="AO68" s="71"/>
      <c r="AP68" s="72" t="e">
        <f t="shared" si="73"/>
        <v>#DIV/0!</v>
      </c>
      <c r="AQ68" s="28">
        <v>2</v>
      </c>
      <c r="AR68" s="41">
        <v>6</v>
      </c>
      <c r="AS68" s="22">
        <v>22560</v>
      </c>
      <c r="AT68" s="22">
        <v>14355</v>
      </c>
      <c r="AU68" s="17">
        <f t="shared" si="85"/>
        <v>63.630319148936174</v>
      </c>
      <c r="AV68" s="70"/>
      <c r="AW68" s="71"/>
      <c r="AX68" s="72"/>
      <c r="AY68" s="28">
        <v>3</v>
      </c>
      <c r="AZ68" s="41">
        <v>6</v>
      </c>
      <c r="BA68" s="22">
        <v>13828</v>
      </c>
      <c r="BB68" s="22">
        <v>12883</v>
      </c>
      <c r="BC68" s="17">
        <f t="shared" si="86"/>
        <v>93.166039919004916</v>
      </c>
      <c r="BD68" s="22">
        <v>14859</v>
      </c>
      <c r="BE68" s="22">
        <v>13673</v>
      </c>
      <c r="BF68" s="17">
        <f t="shared" ref="BF68:BF74" si="113">BE68*100/BD68</f>
        <v>92.018305404132178</v>
      </c>
      <c r="BG68" s="14">
        <v>3</v>
      </c>
      <c r="BH68" s="42">
        <v>6</v>
      </c>
      <c r="BI68" s="22">
        <v>7078</v>
      </c>
      <c r="BJ68" s="22">
        <v>6832</v>
      </c>
      <c r="BK68" s="17">
        <f t="shared" si="66"/>
        <v>96.524441932749369</v>
      </c>
      <c r="BL68" s="22">
        <v>14463</v>
      </c>
      <c r="BM68" s="22">
        <v>13600</v>
      </c>
      <c r="BN68" s="17">
        <f t="shared" si="110"/>
        <v>94.033049851344813</v>
      </c>
      <c r="BO68" s="50">
        <v>3</v>
      </c>
      <c r="BP68" s="45">
        <v>7</v>
      </c>
      <c r="BQ68" s="22">
        <v>7047</v>
      </c>
      <c r="BR68" s="22">
        <v>6235</v>
      </c>
      <c r="BS68" s="17">
        <f t="shared" si="107"/>
        <v>88.477366255144034</v>
      </c>
      <c r="BT68" s="22">
        <v>7276</v>
      </c>
      <c r="BU68" s="22">
        <v>6165</v>
      </c>
      <c r="BV68" s="17">
        <f t="shared" si="18"/>
        <v>84.7306212204508</v>
      </c>
      <c r="BW68" s="49">
        <v>3</v>
      </c>
      <c r="BX68" s="45">
        <v>7</v>
      </c>
      <c r="BY68" s="22">
        <v>6736</v>
      </c>
      <c r="BZ68" s="22">
        <v>6425</v>
      </c>
      <c r="CA68" s="17">
        <f t="shared" si="108"/>
        <v>95.383016627078391</v>
      </c>
      <c r="CB68" s="22">
        <v>6705</v>
      </c>
      <c r="CC68" s="22">
        <v>6538</v>
      </c>
      <c r="CD68" s="17">
        <f t="shared" si="20"/>
        <v>97.509321401938848</v>
      </c>
      <c r="CE68" s="16" t="e">
        <f>VLOOKUP(B68,[1]Sheet1!$B$5:$I$62,2,0)</f>
        <v>#N/A</v>
      </c>
      <c r="CF68" s="16">
        <v>7</v>
      </c>
      <c r="CG68" s="22">
        <v>39623</v>
      </c>
      <c r="CH68" s="22">
        <v>36392</v>
      </c>
      <c r="CI68" s="17">
        <f t="shared" si="105"/>
        <v>91.845645206067189</v>
      </c>
      <c r="CJ68" s="22">
        <v>6508</v>
      </c>
      <c r="CK68" s="22">
        <v>6400</v>
      </c>
      <c r="CL68" s="17">
        <f t="shared" si="21"/>
        <v>98.340503995082969</v>
      </c>
      <c r="CM68" s="16">
        <v>7</v>
      </c>
      <c r="CN68" s="45">
        <v>7</v>
      </c>
      <c r="CO68" s="21">
        <v>16972</v>
      </c>
      <c r="CP68" s="21">
        <v>16699</v>
      </c>
      <c r="CQ68" s="17">
        <f t="shared" si="98"/>
        <v>98.391468300730608</v>
      </c>
      <c r="CR68" s="21">
        <v>36841</v>
      </c>
      <c r="CS68" s="21">
        <v>34755</v>
      </c>
      <c r="CT68" s="17">
        <f t="shared" si="22"/>
        <v>94.337830134904053</v>
      </c>
      <c r="CU68" s="16">
        <v>7</v>
      </c>
      <c r="CV68" s="45">
        <v>7</v>
      </c>
      <c r="CW68" s="21">
        <v>15131</v>
      </c>
      <c r="CX68" s="21">
        <v>14628</v>
      </c>
      <c r="CY68" s="17">
        <f t="shared" si="90"/>
        <v>96.675698896305605</v>
      </c>
      <c r="CZ68" s="21">
        <v>16265</v>
      </c>
      <c r="DA68" s="21">
        <v>15657</v>
      </c>
      <c r="DB68" s="17">
        <f t="shared" si="23"/>
        <v>96.261912081155856</v>
      </c>
      <c r="DC68" s="14">
        <v>0</v>
      </c>
      <c r="DD68" s="45">
        <v>7</v>
      </c>
      <c r="DE68" s="62"/>
      <c r="DF68" s="63"/>
      <c r="DG68" s="63"/>
      <c r="DH68" s="63"/>
      <c r="DI68" s="63"/>
      <c r="DJ68" s="64"/>
      <c r="DK68" s="20">
        <v>7</v>
      </c>
      <c r="DL68" s="45">
        <v>7</v>
      </c>
      <c r="DM68" s="19">
        <v>14568</v>
      </c>
      <c r="DN68" s="19">
        <v>13855</v>
      </c>
      <c r="DO68" s="8">
        <f t="shared" si="70"/>
        <v>95.105711147721038</v>
      </c>
      <c r="DP68" s="73"/>
      <c r="DQ68" s="74"/>
      <c r="DR68" s="75"/>
      <c r="DS68" s="14">
        <v>7</v>
      </c>
      <c r="DT68" s="45">
        <v>7</v>
      </c>
      <c r="DU68" s="11">
        <v>14741</v>
      </c>
      <c r="DV68" s="11">
        <v>14084</v>
      </c>
      <c r="DW68" s="8">
        <v>95.543043212807817</v>
      </c>
      <c r="DX68" s="11">
        <v>14117</v>
      </c>
      <c r="DY68" s="11">
        <v>13612</v>
      </c>
      <c r="DZ68" s="8">
        <f t="shared" si="59"/>
        <v>96.422752709499179</v>
      </c>
      <c r="EA68" s="16">
        <v>7</v>
      </c>
      <c r="EB68" s="45">
        <v>7</v>
      </c>
      <c r="EC68" s="18">
        <v>16179</v>
      </c>
      <c r="ED68" s="18">
        <v>15099</v>
      </c>
      <c r="EE68" s="17">
        <f t="shared" si="71"/>
        <v>93.324680140923419</v>
      </c>
      <c r="EF68" s="18">
        <v>14174</v>
      </c>
      <c r="EG68" s="18">
        <v>13398</v>
      </c>
      <c r="EH68" s="15">
        <f t="shared" si="27"/>
        <v>94.525186962043179</v>
      </c>
      <c r="EI68" s="14">
        <v>7</v>
      </c>
      <c r="EJ68" s="45">
        <v>7</v>
      </c>
      <c r="EK68" s="11">
        <v>9169</v>
      </c>
      <c r="EL68" s="11">
        <v>8460</v>
      </c>
      <c r="EM68" s="8">
        <f t="shared" si="56"/>
        <v>92.267422837823105</v>
      </c>
      <c r="EN68" s="11">
        <v>15413</v>
      </c>
      <c r="EO68" s="11">
        <v>14876</v>
      </c>
      <c r="EP68" s="8">
        <f t="shared" si="60"/>
        <v>96.515928112632196</v>
      </c>
      <c r="EQ68" s="3">
        <v>7</v>
      </c>
      <c r="ER68" s="45">
        <v>7</v>
      </c>
      <c r="ES68" s="4">
        <v>22436</v>
      </c>
      <c r="ET68" s="4">
        <v>16973</v>
      </c>
      <c r="EU68" s="8">
        <f t="shared" si="57"/>
        <v>75.650739882331962</v>
      </c>
      <c r="EV68" s="4">
        <v>9863</v>
      </c>
      <c r="EW68" s="4">
        <v>8615</v>
      </c>
      <c r="EX68" s="8">
        <f t="shared" si="45"/>
        <v>87.346649092568185</v>
      </c>
      <c r="EY68" s="3">
        <v>7</v>
      </c>
      <c r="EZ68" s="45">
        <v>7</v>
      </c>
      <c r="FA68" s="4">
        <v>15896</v>
      </c>
      <c r="FB68" s="4">
        <v>14738</v>
      </c>
      <c r="FC68" s="8">
        <v>92.715148465022651</v>
      </c>
      <c r="FD68" s="4">
        <v>18055</v>
      </c>
      <c r="FE68" s="4">
        <v>14594</v>
      </c>
      <c r="FF68" s="8">
        <f t="shared" si="30"/>
        <v>80.830794793685953</v>
      </c>
    </row>
    <row r="69" spans="1:162" x14ac:dyDescent="0.25">
      <c r="A69" s="1">
        <v>63</v>
      </c>
      <c r="B69" s="5" t="s">
        <v>77</v>
      </c>
      <c r="C69" s="92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  <c r="AD69" s="93"/>
      <c r="AE69" s="93"/>
      <c r="AF69" s="93"/>
      <c r="AG69" s="93"/>
      <c r="AH69" s="93"/>
      <c r="AI69" s="93"/>
      <c r="AJ69" s="93"/>
      <c r="AK69" s="93"/>
      <c r="AL69" s="93"/>
      <c r="AM69" s="93"/>
      <c r="AN69" s="93"/>
      <c r="AO69" s="93"/>
      <c r="AP69" s="93"/>
      <c r="AQ69" s="93"/>
      <c r="AR69" s="93"/>
      <c r="AS69" s="93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94"/>
      <c r="BG69" s="14">
        <v>1</v>
      </c>
      <c r="BH69" s="42">
        <v>6</v>
      </c>
      <c r="BI69" s="22">
        <v>5698</v>
      </c>
      <c r="BJ69" s="22">
        <v>4755</v>
      </c>
      <c r="BK69" s="17">
        <f t="shared" si="66"/>
        <v>83.450333450333446</v>
      </c>
      <c r="BL69" s="22">
        <v>15825</v>
      </c>
      <c r="BM69" s="22">
        <v>15511</v>
      </c>
      <c r="BN69" s="17">
        <f t="shared" si="110"/>
        <v>98.015797788309641</v>
      </c>
      <c r="BO69" s="50">
        <v>1</v>
      </c>
      <c r="BP69" s="45">
        <v>7</v>
      </c>
      <c r="BQ69" s="22">
        <v>5030</v>
      </c>
      <c r="BR69" s="22">
        <v>4933</v>
      </c>
      <c r="BS69" s="17">
        <f t="shared" si="107"/>
        <v>98.071570576540751</v>
      </c>
      <c r="BT69" s="22">
        <v>4755</v>
      </c>
      <c r="BU69" s="22">
        <v>4622</v>
      </c>
      <c r="BV69" s="17">
        <f t="shared" si="18"/>
        <v>97.202944269190326</v>
      </c>
      <c r="BW69" s="49">
        <v>1</v>
      </c>
      <c r="BX69" s="45">
        <v>7</v>
      </c>
      <c r="BY69" s="22">
        <v>5637</v>
      </c>
      <c r="BZ69" s="22">
        <v>5621</v>
      </c>
      <c r="CA69" s="17">
        <f t="shared" si="108"/>
        <v>99.716161078587902</v>
      </c>
      <c r="CB69" s="22">
        <v>4933</v>
      </c>
      <c r="CC69" s="22">
        <v>4763</v>
      </c>
      <c r="CD69" s="17">
        <f t="shared" si="20"/>
        <v>96.553821204135417</v>
      </c>
      <c r="CE69" s="16" t="e">
        <f>VLOOKUP(B69,[1]Sheet1!$B$5:$I$62,2,0)</f>
        <v>#N/A</v>
      </c>
      <c r="CF69" s="16">
        <v>7</v>
      </c>
      <c r="CG69" s="22">
        <v>5550</v>
      </c>
      <c r="CH69" s="22">
        <v>5259</v>
      </c>
      <c r="CI69" s="17">
        <f t="shared" si="105"/>
        <v>94.756756756756758</v>
      </c>
      <c r="CJ69" s="22">
        <v>5621</v>
      </c>
      <c r="CK69" s="22">
        <v>5374</v>
      </c>
      <c r="CL69" s="17">
        <f t="shared" si="21"/>
        <v>95.60576409891479</v>
      </c>
      <c r="CM69" s="16">
        <v>2</v>
      </c>
      <c r="CN69" s="45">
        <v>7</v>
      </c>
      <c r="CO69" s="21">
        <v>5436</v>
      </c>
      <c r="CP69" s="21">
        <v>4812</v>
      </c>
      <c r="CQ69" s="17">
        <f t="shared" si="98"/>
        <v>88.520971302428251</v>
      </c>
      <c r="CR69" s="21">
        <v>5428</v>
      </c>
      <c r="CS69" s="21">
        <v>5067</v>
      </c>
      <c r="CT69" s="17">
        <f t="shared" si="22"/>
        <v>93.349299926308035</v>
      </c>
      <c r="CU69" s="16">
        <v>2</v>
      </c>
      <c r="CV69" s="45">
        <v>7</v>
      </c>
      <c r="CW69" s="21">
        <v>4752</v>
      </c>
      <c r="CX69" s="21">
        <v>4630</v>
      </c>
      <c r="CY69" s="17">
        <f t="shared" si="90"/>
        <v>97.432659932659931</v>
      </c>
      <c r="CZ69" s="21">
        <v>4900</v>
      </c>
      <c r="DA69" s="21">
        <v>4805</v>
      </c>
      <c r="DB69" s="17">
        <f t="shared" si="23"/>
        <v>98.061224489795919</v>
      </c>
      <c r="DC69" s="14">
        <v>0</v>
      </c>
      <c r="DD69" s="45">
        <v>7</v>
      </c>
      <c r="DE69" s="62"/>
      <c r="DF69" s="63"/>
      <c r="DG69" s="63"/>
      <c r="DH69" s="63"/>
      <c r="DI69" s="63"/>
      <c r="DJ69" s="64"/>
      <c r="DK69" s="20">
        <v>3</v>
      </c>
      <c r="DL69" s="45">
        <v>7</v>
      </c>
      <c r="DM69" s="19">
        <v>15450</v>
      </c>
      <c r="DN69" s="19">
        <v>14250</v>
      </c>
      <c r="DO69" s="8">
        <f t="shared" si="70"/>
        <v>92.233009708737868</v>
      </c>
      <c r="DP69" s="73"/>
      <c r="DQ69" s="74"/>
      <c r="DR69" s="75"/>
      <c r="DS69" s="14">
        <v>3</v>
      </c>
      <c r="DT69" s="45">
        <v>7</v>
      </c>
      <c r="DU69" s="11">
        <v>7021</v>
      </c>
      <c r="DV69" s="11">
        <v>6644</v>
      </c>
      <c r="DW69" s="8">
        <v>94.630394530693636</v>
      </c>
      <c r="DX69" s="11">
        <v>8264</v>
      </c>
      <c r="DY69" s="11">
        <v>7858</v>
      </c>
      <c r="DZ69" s="8">
        <f t="shared" si="59"/>
        <v>95.087124878993222</v>
      </c>
      <c r="EA69" s="16">
        <v>7</v>
      </c>
      <c r="EB69" s="45">
        <v>7</v>
      </c>
      <c r="EC69" s="18">
        <v>25340</v>
      </c>
      <c r="ED69" s="18">
        <v>24071</v>
      </c>
      <c r="EE69" s="17">
        <f t="shared" si="71"/>
        <v>94.992107340173632</v>
      </c>
      <c r="EF69" s="18">
        <v>6632</v>
      </c>
      <c r="EG69" s="18">
        <v>6632</v>
      </c>
      <c r="EH69" s="15">
        <f t="shared" si="27"/>
        <v>100</v>
      </c>
      <c r="EI69" s="14">
        <v>7</v>
      </c>
      <c r="EJ69" s="45">
        <v>7</v>
      </c>
      <c r="EK69" s="11">
        <v>13240</v>
      </c>
      <c r="EL69" s="11">
        <v>12489</v>
      </c>
      <c r="EM69" s="8">
        <f t="shared" si="56"/>
        <v>94.32779456193353</v>
      </c>
      <c r="EN69" s="11">
        <v>25339</v>
      </c>
      <c r="EO69" s="11">
        <v>23862</v>
      </c>
      <c r="EP69" s="8">
        <f t="shared" si="60"/>
        <v>94.171040688267098</v>
      </c>
      <c r="EQ69" s="3">
        <v>7</v>
      </c>
      <c r="ER69" s="45">
        <v>8</v>
      </c>
      <c r="ES69" s="4">
        <v>13042</v>
      </c>
      <c r="ET69" s="4">
        <v>12642</v>
      </c>
      <c r="EU69" s="8">
        <f t="shared" si="57"/>
        <v>96.932985738383678</v>
      </c>
      <c r="EV69" s="4">
        <v>12489</v>
      </c>
      <c r="EW69" s="4">
        <v>12172</v>
      </c>
      <c r="EX69" s="8">
        <f t="shared" si="45"/>
        <v>97.46176635439187</v>
      </c>
      <c r="EY69" s="3">
        <v>8</v>
      </c>
      <c r="EZ69" s="45">
        <v>8</v>
      </c>
      <c r="FA69" s="4">
        <v>12336</v>
      </c>
      <c r="FB69" s="4">
        <v>12176</v>
      </c>
      <c r="FC69" s="8">
        <v>98.702983138780809</v>
      </c>
      <c r="FD69" s="4">
        <v>13042</v>
      </c>
      <c r="FE69" s="4">
        <v>12700</v>
      </c>
      <c r="FF69" s="8">
        <f t="shared" si="30"/>
        <v>97.377702806318055</v>
      </c>
    </row>
    <row r="70" spans="1:162" x14ac:dyDescent="0.25">
      <c r="A70" s="113" t="s">
        <v>16</v>
      </c>
      <c r="B70" s="114"/>
      <c r="C70" s="36">
        <f>SUM(C6:C34)</f>
        <v>12</v>
      </c>
      <c r="D70" s="43">
        <f>SUM(D6:D34)</f>
        <v>293</v>
      </c>
      <c r="E70" s="37">
        <f t="shared" ref="E70:F70" si="114">SUM(E6:E34)</f>
        <v>211549</v>
      </c>
      <c r="F70" s="37">
        <f t="shared" si="114"/>
        <v>200102</v>
      </c>
      <c r="G70" s="38">
        <f>F70*100/E70</f>
        <v>94.588960477241685</v>
      </c>
      <c r="H70" s="37">
        <f t="shared" ref="H70:I70" si="115">SUM(H6:H34)</f>
        <v>24441</v>
      </c>
      <c r="I70" s="37">
        <f t="shared" si="115"/>
        <v>21899</v>
      </c>
      <c r="J70" s="38">
        <f t="shared" ref="J70:J74" si="116">I70*100/H70</f>
        <v>89.599443557955894</v>
      </c>
      <c r="K70" s="36">
        <f>SUM(K6:K34)</f>
        <v>47</v>
      </c>
      <c r="L70" s="43">
        <f>SUM(L6:L34)</f>
        <v>294</v>
      </c>
      <c r="M70" s="37">
        <f t="shared" ref="M70:N70" si="117">SUM(M6:M34)</f>
        <v>449375</v>
      </c>
      <c r="N70" s="37">
        <f t="shared" si="117"/>
        <v>421304</v>
      </c>
      <c r="O70" s="38">
        <f>N70*100/M70</f>
        <v>93.753324061196111</v>
      </c>
      <c r="P70" s="37">
        <f t="shared" ref="P70:Q70" si="118">SUM(P6:P34)</f>
        <v>224583</v>
      </c>
      <c r="Q70" s="37">
        <f t="shared" si="118"/>
        <v>217304</v>
      </c>
      <c r="R70" s="38">
        <f t="shared" ref="R70:R74" si="119">Q70*100/P70</f>
        <v>96.758882016893537</v>
      </c>
      <c r="S70" s="36">
        <f>SUM(S6:S34)</f>
        <v>53</v>
      </c>
      <c r="T70" s="43">
        <f>SUM(T6:T34)</f>
        <v>302</v>
      </c>
      <c r="U70" s="37">
        <f t="shared" ref="U70:V70" si="120">SUM(U6:U34)</f>
        <v>149419</v>
      </c>
      <c r="V70" s="37">
        <f t="shared" si="120"/>
        <v>143532</v>
      </c>
      <c r="W70" s="38">
        <f>V70*100/U70</f>
        <v>96.060072681519756</v>
      </c>
      <c r="X70" s="37">
        <f t="shared" ref="X70:Y70" si="121">SUM(X6:X34)</f>
        <v>442786</v>
      </c>
      <c r="Y70" s="37">
        <f t="shared" si="121"/>
        <v>431775</v>
      </c>
      <c r="Z70" s="38">
        <f t="shared" ref="Z70:Z74" si="122">Y70*100/X70</f>
        <v>97.513245676240899</v>
      </c>
      <c r="AA70" s="36">
        <f>SUM(AA6:AA34)</f>
        <v>83</v>
      </c>
      <c r="AB70" s="43">
        <f>SUM(AB6:AB34)</f>
        <v>305</v>
      </c>
      <c r="AC70" s="37">
        <f t="shared" ref="AC70:AD70" si="123">SUM(AC6:AC34)</f>
        <v>416709</v>
      </c>
      <c r="AD70" s="37">
        <f t="shared" si="123"/>
        <v>403812</v>
      </c>
      <c r="AE70" s="38">
        <f>AD70*100/AC70</f>
        <v>96.905034448500032</v>
      </c>
      <c r="AF70" s="37">
        <f t="shared" ref="AF70:AG70" si="124">SUM(AF6:AF34)</f>
        <v>165369</v>
      </c>
      <c r="AG70" s="37">
        <f t="shared" si="124"/>
        <v>161712</v>
      </c>
      <c r="AH70" s="38">
        <f t="shared" ref="AH70:AH74" si="125">AG70*100/AF70</f>
        <v>97.788581898662997</v>
      </c>
      <c r="AI70" s="36">
        <f>SUM(AI6:AI34)</f>
        <v>90</v>
      </c>
      <c r="AJ70" s="43">
        <f>SUM(AJ6:AJ34)</f>
        <v>307</v>
      </c>
      <c r="AK70" s="37">
        <f t="shared" ref="AK70:AL70" si="126">SUM(AK6:AK34)</f>
        <v>317427</v>
      </c>
      <c r="AL70" s="37">
        <f t="shared" si="126"/>
        <v>306696</v>
      </c>
      <c r="AM70" s="38">
        <f>AL70*100/AK70</f>
        <v>96.619380203952403</v>
      </c>
      <c r="AN70" s="37">
        <f t="shared" ref="AN70:AO70" si="127">SUM(AN6:AN34)</f>
        <v>369912</v>
      </c>
      <c r="AO70" s="37">
        <f t="shared" si="127"/>
        <v>330090</v>
      </c>
      <c r="AP70" s="38">
        <f t="shared" si="73"/>
        <v>89.234736910400315</v>
      </c>
      <c r="AQ70" s="36">
        <f>SUM(AQ6:AQ34)</f>
        <v>107</v>
      </c>
      <c r="AR70" s="43">
        <f>SUM(AR6:AR34)</f>
        <v>309</v>
      </c>
      <c r="AS70" s="37">
        <f t="shared" ref="AS70:AT70" si="128">SUM(AS6:AS34)</f>
        <v>358341</v>
      </c>
      <c r="AT70" s="37">
        <f t="shared" si="128"/>
        <v>339994</v>
      </c>
      <c r="AU70" s="38">
        <f>AT70*100/AS70</f>
        <v>94.880016520576774</v>
      </c>
      <c r="AV70" s="37">
        <f t="shared" ref="AV70:AW70" si="129">SUM(AV6:AV34)</f>
        <v>283465</v>
      </c>
      <c r="AW70" s="37">
        <f t="shared" si="129"/>
        <v>273748</v>
      </c>
      <c r="AX70" s="38">
        <f t="shared" ref="AX70:AX74" si="130">AW70*100/AV70</f>
        <v>96.57206357045844</v>
      </c>
      <c r="AY70" s="36">
        <f>SUM(AY6:AY34)</f>
        <v>152</v>
      </c>
      <c r="AZ70" s="43">
        <f>SUM(AZ6:AZ34)</f>
        <v>313</v>
      </c>
      <c r="BA70" s="37">
        <f t="shared" ref="BA70:BB70" si="131">SUM(BA6:BA34)</f>
        <v>563121</v>
      </c>
      <c r="BB70" s="37">
        <f t="shared" si="131"/>
        <v>531605</v>
      </c>
      <c r="BC70" s="38">
        <f>BB70*100/BA70</f>
        <v>94.403334274516496</v>
      </c>
      <c r="BD70" s="37">
        <f t="shared" ref="BD70:BE70" si="132">SUM(BD6:BD34)</f>
        <v>371365</v>
      </c>
      <c r="BE70" s="37">
        <f t="shared" si="132"/>
        <v>357122</v>
      </c>
      <c r="BF70" s="38">
        <f t="shared" si="113"/>
        <v>96.164689725741525</v>
      </c>
      <c r="BG70" s="36">
        <f>SUM(BG6:BG34)</f>
        <v>172</v>
      </c>
      <c r="BH70" s="43">
        <f>SUM(BH6:BH34)</f>
        <v>317</v>
      </c>
      <c r="BI70" s="37">
        <f t="shared" ref="BI70:BJ70" si="133">SUM(BI6:BI34)</f>
        <v>461477</v>
      </c>
      <c r="BJ70" s="37">
        <f t="shared" si="133"/>
        <v>442085</v>
      </c>
      <c r="BK70" s="38">
        <f t="shared" si="66"/>
        <v>95.797840412414914</v>
      </c>
      <c r="BL70" s="37">
        <f t="shared" ref="BL70:BM70" si="134">SUM(BL6:BL34)</f>
        <v>546734</v>
      </c>
      <c r="BM70" s="37">
        <f t="shared" si="134"/>
        <v>519910</v>
      </c>
      <c r="BN70" s="38">
        <f t="shared" si="110"/>
        <v>95.093775035026169</v>
      </c>
      <c r="BO70" s="36">
        <f>SUM(BO6:BO34)</f>
        <v>189</v>
      </c>
      <c r="BP70" s="43">
        <f>SUM(BP6:BP34)</f>
        <v>317</v>
      </c>
      <c r="BQ70" s="37">
        <f t="shared" ref="BQ70:BR70" si="135">SUM(BQ6:BQ34)</f>
        <v>453177</v>
      </c>
      <c r="BR70" s="37">
        <f t="shared" si="135"/>
        <v>438754</v>
      </c>
      <c r="BS70" s="38">
        <f t="shared" si="107"/>
        <v>96.817358339015442</v>
      </c>
      <c r="BT70" s="37">
        <f t="shared" ref="BT70:BU70" si="136">SUM(BT6:BT34)</f>
        <v>453562</v>
      </c>
      <c r="BU70" s="37">
        <f t="shared" si="136"/>
        <v>441196</v>
      </c>
      <c r="BV70" s="38">
        <f t="shared" si="18"/>
        <v>97.273581120111473</v>
      </c>
      <c r="BW70" s="36">
        <f>SUM(BW6:BW34)</f>
        <v>215</v>
      </c>
      <c r="BX70" s="43">
        <f>SUM(BX6:BX34)</f>
        <v>317</v>
      </c>
      <c r="BY70" s="37">
        <f t="shared" ref="BY70:BZ70" si="137">SUM(BY6:BY34)</f>
        <v>551956</v>
      </c>
      <c r="BZ70" s="37">
        <f t="shared" si="137"/>
        <v>527854</v>
      </c>
      <c r="CA70" s="38">
        <f t="shared" si="108"/>
        <v>95.633347585677114</v>
      </c>
      <c r="CB70" s="37">
        <f t="shared" ref="CB70:CC70" si="138">SUM(CB6:CB34)</f>
        <v>443414</v>
      </c>
      <c r="CC70" s="37">
        <f t="shared" si="138"/>
        <v>425955</v>
      </c>
      <c r="CD70" s="38">
        <f t="shared" si="20"/>
        <v>96.062596129125382</v>
      </c>
      <c r="CE70" s="36">
        <f>SUM(CE6:CE34)</f>
        <v>254</v>
      </c>
      <c r="CF70" s="43">
        <f>SUM(CF6:CF34)</f>
        <v>321</v>
      </c>
      <c r="CG70" s="37">
        <f t="shared" ref="CG70:CH70" si="139">SUM(CG6:CG34)</f>
        <v>635401</v>
      </c>
      <c r="CH70" s="37">
        <f t="shared" si="139"/>
        <v>555799</v>
      </c>
      <c r="CI70" s="38">
        <f t="shared" si="105"/>
        <v>87.472163248090581</v>
      </c>
      <c r="CJ70" s="37">
        <f t="shared" ref="CJ70:CK70" si="140">SUM(CJ6:CJ34)</f>
        <v>482004</v>
      </c>
      <c r="CK70" s="37">
        <f t="shared" si="140"/>
        <v>442778</v>
      </c>
      <c r="CL70" s="38">
        <f t="shared" si="21"/>
        <v>91.861893262296576</v>
      </c>
      <c r="CM70" s="36">
        <f>SUM(CM6:CM34)</f>
        <v>259</v>
      </c>
      <c r="CN70" s="44">
        <f>SUM(CN6:CN34)</f>
        <v>325</v>
      </c>
      <c r="CO70" s="37">
        <f t="shared" ref="CO70:CP70" si="141">SUM(CO6:CO34)</f>
        <v>615887</v>
      </c>
      <c r="CP70" s="37">
        <f t="shared" si="141"/>
        <v>571227</v>
      </c>
      <c r="CQ70" s="38">
        <f t="shared" si="98"/>
        <v>92.748669804688191</v>
      </c>
      <c r="CR70" s="37">
        <f t="shared" ref="CR70:CS70" si="142">SUM(CR6:CR34)</f>
        <v>610197</v>
      </c>
      <c r="CS70" s="37">
        <f t="shared" si="142"/>
        <v>582490</v>
      </c>
      <c r="CT70" s="38">
        <f t="shared" si="22"/>
        <v>95.459335263857412</v>
      </c>
      <c r="CU70" s="36">
        <f>SUM(CU6:CU34)</f>
        <v>274</v>
      </c>
      <c r="CV70" s="43">
        <f>SUM(CV6:CV34)</f>
        <v>325</v>
      </c>
      <c r="CW70" s="37">
        <f t="shared" ref="CW70:CX70" si="143">SUM(CW6:CW34)</f>
        <v>696742</v>
      </c>
      <c r="CX70" s="37">
        <f t="shared" si="143"/>
        <v>656807</v>
      </c>
      <c r="CY70" s="38">
        <f t="shared" si="90"/>
        <v>94.268323138263511</v>
      </c>
      <c r="CZ70" s="37">
        <f t="shared" ref="CZ70:DA70" si="144">SUM(CZ6:CZ34)</f>
        <v>589603</v>
      </c>
      <c r="DA70" s="37">
        <f t="shared" si="144"/>
        <v>558985</v>
      </c>
      <c r="DB70" s="38">
        <f t="shared" si="23"/>
        <v>94.80701421125741</v>
      </c>
      <c r="DC70" s="36">
        <f>SUM(DC6:DC34)</f>
        <v>137</v>
      </c>
      <c r="DD70" s="43">
        <f>SUM(DD6:DD34)</f>
        <v>325</v>
      </c>
      <c r="DE70" s="37">
        <f t="shared" ref="DE70:DF70" si="145">SUM(DE6:DE34)</f>
        <v>365281</v>
      </c>
      <c r="DF70" s="37">
        <f t="shared" si="145"/>
        <v>341374</v>
      </c>
      <c r="DG70" s="38">
        <f>DF70*100/DE70</f>
        <v>93.455175604534588</v>
      </c>
      <c r="DH70" s="37">
        <f t="shared" ref="DH70:DI70" si="146">SUM(DH6:DH34)</f>
        <v>328853</v>
      </c>
      <c r="DI70" s="37">
        <f t="shared" si="146"/>
        <v>317153</v>
      </c>
      <c r="DJ70" s="38">
        <f t="shared" ref="DJ70:DJ74" si="147">DI70*100/DH70</f>
        <v>96.44217933240688</v>
      </c>
      <c r="DK70" s="36">
        <f>SUM(DK6:DK34)</f>
        <v>231</v>
      </c>
      <c r="DL70" s="43">
        <f>SUM(DL6:DL34)</f>
        <v>326</v>
      </c>
      <c r="DM70" s="37">
        <f t="shared" ref="DM70:DN70" si="148">SUM(DM6:DM34)</f>
        <v>683164</v>
      </c>
      <c r="DN70" s="37">
        <f t="shared" si="148"/>
        <v>597935</v>
      </c>
      <c r="DO70" s="38">
        <f t="shared" si="70"/>
        <v>87.524371893132539</v>
      </c>
      <c r="DP70" s="37">
        <f t="shared" ref="DP70:DQ70" si="149">SUM(DP6:DP34)</f>
        <v>483429</v>
      </c>
      <c r="DQ70" s="37">
        <f t="shared" si="149"/>
        <v>399822</v>
      </c>
      <c r="DR70" s="38">
        <f t="shared" ref="DR70:DR74" si="150">DQ70*100/DP70</f>
        <v>82.705423133490129</v>
      </c>
      <c r="DS70" s="36">
        <f>SUM(DS6:DS34)</f>
        <v>274</v>
      </c>
      <c r="DT70" s="43">
        <f>SUM(DT6:DT34)</f>
        <v>326</v>
      </c>
      <c r="DU70" s="37">
        <f t="shared" ref="DU70:DV70" si="151">SUM(DU6:DU34)</f>
        <v>774019</v>
      </c>
      <c r="DV70" s="37">
        <f t="shared" si="151"/>
        <v>732474</v>
      </c>
      <c r="DW70" s="38">
        <f>DV70*100/DU70</f>
        <v>94.632560699414356</v>
      </c>
      <c r="DX70" s="37">
        <f t="shared" ref="DX70:DY70" si="152">SUM(DX6:DX34)</f>
        <v>698266</v>
      </c>
      <c r="DY70" s="37">
        <f t="shared" si="152"/>
        <v>674685</v>
      </c>
      <c r="DZ70" s="38">
        <f t="shared" si="59"/>
        <v>96.622920205194006</v>
      </c>
      <c r="EA70" s="36">
        <f>SUM(EA6:EA34)</f>
        <v>294</v>
      </c>
      <c r="EB70" s="43">
        <f>SUM(EB6:EB34)</f>
        <v>330</v>
      </c>
      <c r="EC70" s="37">
        <f t="shared" ref="EC70:ED70" si="153">SUM(EC6:EC34)</f>
        <v>754198</v>
      </c>
      <c r="ED70" s="37">
        <f t="shared" si="153"/>
        <v>700218</v>
      </c>
      <c r="EE70" s="38">
        <f t="shared" si="71"/>
        <v>92.842728302116953</v>
      </c>
      <c r="EF70" s="37">
        <f t="shared" ref="EF70:EG70" si="154">SUM(EF6:EF34)</f>
        <v>679150</v>
      </c>
      <c r="EG70" s="37">
        <f t="shared" si="154"/>
        <v>639877</v>
      </c>
      <c r="EH70" s="38">
        <f t="shared" si="27"/>
        <v>94.217330486637707</v>
      </c>
      <c r="EI70" s="36">
        <f>SUM(EI6:EI34)</f>
        <v>318</v>
      </c>
      <c r="EJ70" s="43">
        <f>SUM(EJ6:EJ34)</f>
        <v>331</v>
      </c>
      <c r="EK70" s="37">
        <f t="shared" ref="EK70:EL70" si="155">SUM(EK6:EK34)</f>
        <v>944075</v>
      </c>
      <c r="EL70" s="37">
        <f t="shared" si="155"/>
        <v>905330</v>
      </c>
      <c r="EM70" s="38">
        <f t="shared" si="56"/>
        <v>95.895982840346377</v>
      </c>
      <c r="EN70" s="37">
        <f t="shared" ref="EN70:EO70" si="156">SUM(EN6:EN34)</f>
        <v>726612</v>
      </c>
      <c r="EO70" s="37">
        <f t="shared" si="156"/>
        <v>695953</v>
      </c>
      <c r="EP70" s="38">
        <f t="shared" si="60"/>
        <v>95.780554133430215</v>
      </c>
      <c r="EQ70" s="36">
        <f>SUM(EQ6:EQ34)</f>
        <v>332</v>
      </c>
      <c r="ER70" s="43">
        <f>SUM(ER6:ER34)</f>
        <v>332</v>
      </c>
      <c r="ES70" s="37">
        <f t="shared" ref="ES70:ET70" si="157">SUM(ES6:ES34)</f>
        <v>1034857</v>
      </c>
      <c r="ET70" s="37">
        <f t="shared" si="157"/>
        <v>954617</v>
      </c>
      <c r="EU70" s="38">
        <f t="shared" si="57"/>
        <v>92.246271707105421</v>
      </c>
      <c r="EV70" s="37">
        <f t="shared" ref="EV70:EW70" si="158">SUM(EV6:EV34)</f>
        <v>1018283</v>
      </c>
      <c r="EW70" s="37">
        <f t="shared" si="158"/>
        <v>971579</v>
      </c>
      <c r="EX70" s="38">
        <f t="shared" si="45"/>
        <v>95.413455787831083</v>
      </c>
      <c r="EY70" s="36">
        <f>SUM(EY6:EY34)</f>
        <v>332</v>
      </c>
      <c r="EZ70" s="43">
        <f>SUM(EZ6:EZ34)</f>
        <v>332</v>
      </c>
      <c r="FA70" s="37">
        <f t="shared" ref="FA70:FB70" si="159">SUM(FA6:FA34)</f>
        <v>897519</v>
      </c>
      <c r="FB70" s="37">
        <f t="shared" si="159"/>
        <v>864646</v>
      </c>
      <c r="FC70" s="38">
        <f>FB70*100/FA70</f>
        <v>96.337347733028494</v>
      </c>
      <c r="FD70" s="37">
        <f t="shared" ref="FD70:FE70" si="160">SUM(FD6:FD34)</f>
        <v>988084.6</v>
      </c>
      <c r="FE70" s="37">
        <f t="shared" si="160"/>
        <v>886946</v>
      </c>
      <c r="FF70" s="38">
        <f t="shared" si="30"/>
        <v>89.764176063466635</v>
      </c>
    </row>
    <row r="71" spans="1:162" x14ac:dyDescent="0.25">
      <c r="A71" s="113" t="s">
        <v>17</v>
      </c>
      <c r="B71" s="114"/>
      <c r="C71" s="36">
        <f>SUM(C35:C45)</f>
        <v>0</v>
      </c>
      <c r="D71" s="43">
        <f>SUM(D35:D45)</f>
        <v>98</v>
      </c>
      <c r="E71" s="37">
        <f t="shared" ref="E71:F71" si="161">SUM(E35:E45)</f>
        <v>0</v>
      </c>
      <c r="F71" s="37">
        <f t="shared" si="161"/>
        <v>0</v>
      </c>
      <c r="G71" s="38">
        <v>0</v>
      </c>
      <c r="H71" s="37">
        <f t="shared" ref="H71:I71" si="162">SUM(H35:H45)</f>
        <v>0</v>
      </c>
      <c r="I71" s="37">
        <f t="shared" si="162"/>
        <v>0</v>
      </c>
      <c r="J71" s="38">
        <v>0</v>
      </c>
      <c r="K71" s="36">
        <f>SUM(K35:K45)</f>
        <v>0</v>
      </c>
      <c r="L71" s="43">
        <f>SUM(L35:L45)</f>
        <v>98</v>
      </c>
      <c r="M71" s="37">
        <f t="shared" ref="M71:N71" si="163">SUM(M35:M45)</f>
        <v>0</v>
      </c>
      <c r="N71" s="37">
        <f t="shared" si="163"/>
        <v>0</v>
      </c>
      <c r="O71" s="38">
        <v>0</v>
      </c>
      <c r="P71" s="37">
        <f t="shared" ref="P71:Q71" si="164">SUM(P35:P45)</f>
        <v>0</v>
      </c>
      <c r="Q71" s="37">
        <f t="shared" si="164"/>
        <v>0</v>
      </c>
      <c r="R71" s="38">
        <v>0</v>
      </c>
      <c r="S71" s="36">
        <f>SUM(S35:S45)</f>
        <v>0</v>
      </c>
      <c r="T71" s="43">
        <f>SUM(T35:T45)</f>
        <v>98</v>
      </c>
      <c r="U71" s="37">
        <f t="shared" ref="U71:V71" si="165">SUM(U35:U45)</f>
        <v>0</v>
      </c>
      <c r="V71" s="37">
        <f t="shared" si="165"/>
        <v>0</v>
      </c>
      <c r="W71" s="38">
        <v>0</v>
      </c>
      <c r="X71" s="37">
        <f t="shared" ref="X71:Y71" si="166">SUM(X35:X45)</f>
        <v>0</v>
      </c>
      <c r="Y71" s="37">
        <f t="shared" si="166"/>
        <v>0</v>
      </c>
      <c r="Z71" s="38">
        <v>0</v>
      </c>
      <c r="AA71" s="36">
        <f>SUM(AA35:AA45)</f>
        <v>0</v>
      </c>
      <c r="AB71" s="43">
        <f>SUM(AB35:AB45)</f>
        <v>98</v>
      </c>
      <c r="AC71" s="37">
        <f t="shared" ref="AC71:AD71" si="167">SUM(AC35:AC45)</f>
        <v>0</v>
      </c>
      <c r="AD71" s="37">
        <f t="shared" si="167"/>
        <v>0</v>
      </c>
      <c r="AE71" s="38">
        <v>0</v>
      </c>
      <c r="AF71" s="37">
        <f t="shared" ref="AF71:AG71" si="168">SUM(AF35:AF45)</f>
        <v>0</v>
      </c>
      <c r="AG71" s="37">
        <f t="shared" si="168"/>
        <v>0</v>
      </c>
      <c r="AH71" s="38">
        <v>0</v>
      </c>
      <c r="AI71" s="36">
        <f>SUM(AI35:AI45)</f>
        <v>8</v>
      </c>
      <c r="AJ71" s="43">
        <f>SUM(AJ35:AJ45)</f>
        <v>99</v>
      </c>
      <c r="AK71" s="37">
        <f t="shared" ref="AK71:AL71" si="169">SUM(AK35:AK45)</f>
        <v>48199</v>
      </c>
      <c r="AL71" s="37">
        <f t="shared" si="169"/>
        <v>44937</v>
      </c>
      <c r="AM71" s="38">
        <f>AL71*100/AK71</f>
        <v>93.232224734953007</v>
      </c>
      <c r="AN71" s="37">
        <f t="shared" ref="AN71:AO71" si="170">SUM(AN35:AN45)</f>
        <v>0</v>
      </c>
      <c r="AO71" s="37">
        <f t="shared" si="170"/>
        <v>0</v>
      </c>
      <c r="AP71" s="38">
        <v>0</v>
      </c>
      <c r="AQ71" s="36">
        <f>SUM(AQ35:AQ45)</f>
        <v>12</v>
      </c>
      <c r="AR71" s="43">
        <f>SUM(AR35:AR45)</f>
        <v>100</v>
      </c>
      <c r="AS71" s="37">
        <f t="shared" ref="AS71:AT71" si="171">SUM(AS35:AS45)</f>
        <v>74190</v>
      </c>
      <c r="AT71" s="37">
        <f t="shared" si="171"/>
        <v>61949</v>
      </c>
      <c r="AU71" s="38">
        <f>AT71*100/AS71</f>
        <v>83.50047176169295</v>
      </c>
      <c r="AV71" s="37">
        <f t="shared" ref="AV71:AW71" si="172">SUM(AV35:AV45)</f>
        <v>45806</v>
      </c>
      <c r="AW71" s="37">
        <f t="shared" si="172"/>
        <v>44541</v>
      </c>
      <c r="AX71" s="38">
        <f t="shared" si="130"/>
        <v>97.23835305418504</v>
      </c>
      <c r="AY71" s="36">
        <f>SUM(AY35:AY45)</f>
        <v>19</v>
      </c>
      <c r="AZ71" s="43">
        <f>SUM(AZ35:AZ45)</f>
        <v>102</v>
      </c>
      <c r="BA71" s="37">
        <f t="shared" ref="BA71:BB71" si="173">SUM(BA35:BA45)</f>
        <v>54914</v>
      </c>
      <c r="BB71" s="37">
        <f t="shared" si="173"/>
        <v>53626</v>
      </c>
      <c r="BC71" s="38">
        <f>BB71*100/BA71</f>
        <v>97.654514331500167</v>
      </c>
      <c r="BD71" s="37">
        <f t="shared" ref="BD71:BE71" si="174">SUM(BD35:BD45)</f>
        <v>50003</v>
      </c>
      <c r="BE71" s="37">
        <f t="shared" si="174"/>
        <v>49525</v>
      </c>
      <c r="BF71" s="38">
        <f t="shared" si="113"/>
        <v>99.044057356558611</v>
      </c>
      <c r="BG71" s="36">
        <f>SUM(BG35:BG45)</f>
        <v>32</v>
      </c>
      <c r="BH71" s="43">
        <f>SUM(BH35:BH45)</f>
        <v>104</v>
      </c>
      <c r="BI71" s="37">
        <f t="shared" ref="BI71:BJ71" si="175">SUM(BI35:BI45)</f>
        <v>106485</v>
      </c>
      <c r="BJ71" s="37">
        <f t="shared" si="175"/>
        <v>97358</v>
      </c>
      <c r="BK71" s="38">
        <f t="shared" ref="BK71:BK74" si="176">BJ71*100/BI71</f>
        <v>91.428839742686762</v>
      </c>
      <c r="BL71" s="37">
        <f t="shared" ref="BL71:BM71" si="177">SUM(BL35:BL45)</f>
        <v>61938</v>
      </c>
      <c r="BM71" s="37">
        <f t="shared" si="177"/>
        <v>59136</v>
      </c>
      <c r="BN71" s="38">
        <f t="shared" si="110"/>
        <v>95.47612128257289</v>
      </c>
      <c r="BO71" s="36">
        <f>SUM(BO35:BO45)</f>
        <v>35</v>
      </c>
      <c r="BP71" s="43">
        <f>SUM(BP35:BP45)</f>
        <v>108</v>
      </c>
      <c r="BQ71" s="37">
        <f t="shared" ref="BQ71:BR71" si="178">SUM(BQ35:BQ45)</f>
        <v>77138</v>
      </c>
      <c r="BR71" s="37">
        <f t="shared" si="178"/>
        <v>73340</v>
      </c>
      <c r="BS71" s="38">
        <f t="shared" si="107"/>
        <v>95.076356659493371</v>
      </c>
      <c r="BT71" s="37">
        <f t="shared" ref="BT71:BU71" si="179">SUM(BT35:BT45)</f>
        <v>90163</v>
      </c>
      <c r="BU71" s="37">
        <f t="shared" si="179"/>
        <v>85189</v>
      </c>
      <c r="BV71" s="38">
        <f t="shared" ref="BV71:BV74" si="180">BU71*100/BT71</f>
        <v>94.483324645364505</v>
      </c>
      <c r="BW71" s="36">
        <f>SUM(BW35:BW45)</f>
        <v>48</v>
      </c>
      <c r="BX71" s="43">
        <f>SUM(BX35:BX45)</f>
        <v>109</v>
      </c>
      <c r="BY71" s="37">
        <f t="shared" ref="BY71:BZ71" si="181">SUM(BY35:BY45)</f>
        <v>119502</v>
      </c>
      <c r="BZ71" s="37">
        <f t="shared" si="181"/>
        <v>114772</v>
      </c>
      <c r="CA71" s="38">
        <f t="shared" si="108"/>
        <v>96.041907248414248</v>
      </c>
      <c r="CB71" s="37">
        <f t="shared" ref="CB71:CC71" si="182">SUM(CB35:CB45)</f>
        <v>97775</v>
      </c>
      <c r="CC71" s="37">
        <f t="shared" si="182"/>
        <v>94105</v>
      </c>
      <c r="CD71" s="38">
        <f t="shared" ref="CD71:CD74" si="183">CC71*100/CB71</f>
        <v>96.246484275121446</v>
      </c>
      <c r="CE71" s="36" t="e">
        <f>SUM(CE35:CE45)</f>
        <v>#N/A</v>
      </c>
      <c r="CF71" s="43">
        <f>SUM(CF35:CF45)</f>
        <v>110</v>
      </c>
      <c r="CG71" s="37">
        <f t="shared" ref="CG71:CH71" si="184">SUM(CG35:CG45)</f>
        <v>172634</v>
      </c>
      <c r="CH71" s="37">
        <f t="shared" si="184"/>
        <v>159386</v>
      </c>
      <c r="CI71" s="38">
        <f t="shared" si="105"/>
        <v>92.325961282250304</v>
      </c>
      <c r="CJ71" s="37">
        <f t="shared" ref="CJ71:CK71" si="185">SUM(CJ35:CJ45)</f>
        <v>116546</v>
      </c>
      <c r="CK71" s="37">
        <f t="shared" si="185"/>
        <v>108137</v>
      </c>
      <c r="CL71" s="38">
        <f t="shared" ref="CL71:CL74" si="186">CK71*100/CJ71</f>
        <v>92.784823159954016</v>
      </c>
      <c r="CM71" s="36">
        <f>SUM(CM35:CM45)</f>
        <v>59</v>
      </c>
      <c r="CN71" s="44">
        <f>SUM(CN35:CN45)</f>
        <v>111</v>
      </c>
      <c r="CO71" s="37">
        <f t="shared" ref="CO71:CP71" si="187">SUM(CO35:CO45)</f>
        <v>116984</v>
      </c>
      <c r="CP71" s="37">
        <f t="shared" si="187"/>
        <v>111368</v>
      </c>
      <c r="CQ71" s="38">
        <f t="shared" si="98"/>
        <v>95.199343499965806</v>
      </c>
      <c r="CR71" s="37">
        <f t="shared" ref="CR71:CS71" si="188">SUM(CR35:CR45)</f>
        <v>145941</v>
      </c>
      <c r="CS71" s="37">
        <f t="shared" si="188"/>
        <v>135981</v>
      </c>
      <c r="CT71" s="38">
        <f t="shared" ref="CT71:CT74" si="189">CS71*100/CR71</f>
        <v>93.175324274878207</v>
      </c>
      <c r="CU71" s="36">
        <f>SUM(CU35:CU45)</f>
        <v>66</v>
      </c>
      <c r="CV71" s="43">
        <f>SUM(CV35:CV45)</f>
        <v>112</v>
      </c>
      <c r="CW71" s="37">
        <f t="shared" ref="CW71:CX71" si="190">SUM(CW35:CW45)</f>
        <v>145571</v>
      </c>
      <c r="CX71" s="37">
        <f t="shared" si="190"/>
        <v>140530</v>
      </c>
      <c r="CY71" s="38">
        <f t="shared" si="90"/>
        <v>96.537084996324822</v>
      </c>
      <c r="CZ71" s="37">
        <f t="shared" ref="CZ71:DA71" si="191">SUM(CZ35:CZ45)</f>
        <v>138001</v>
      </c>
      <c r="DA71" s="37">
        <f t="shared" si="191"/>
        <v>135382</v>
      </c>
      <c r="DB71" s="38">
        <f t="shared" ref="DB71:DB74" si="192">DA71*100/CZ71</f>
        <v>98.102187665306772</v>
      </c>
      <c r="DC71" s="36">
        <f>SUM(DC35:DC45)</f>
        <v>70</v>
      </c>
      <c r="DD71" s="43">
        <f>SUM(DD35:DD45)</f>
        <v>112</v>
      </c>
      <c r="DE71" s="37">
        <f t="shared" ref="DE71:DF71" si="193">SUM(DE35:DE45)</f>
        <v>154016</v>
      </c>
      <c r="DF71" s="37">
        <f t="shared" si="193"/>
        <v>145783</v>
      </c>
      <c r="DG71" s="38">
        <f>DF71*100/DE71</f>
        <v>94.654451485559946</v>
      </c>
      <c r="DH71" s="37">
        <f t="shared" ref="DH71:DI71" si="194">SUM(DH35:DH45)</f>
        <v>147760</v>
      </c>
      <c r="DI71" s="37">
        <f t="shared" si="194"/>
        <v>143425</v>
      </c>
      <c r="DJ71" s="38">
        <f t="shared" si="147"/>
        <v>97.066188413643744</v>
      </c>
      <c r="DK71" s="36">
        <f>SUM(DK35:DK45)</f>
        <v>77</v>
      </c>
      <c r="DL71" s="43">
        <f>SUM(DL35:DL45)</f>
        <v>112</v>
      </c>
      <c r="DM71" s="37">
        <f t="shared" ref="DM71:DN71" si="195">SUM(DM35:DM45)</f>
        <v>175903</v>
      </c>
      <c r="DN71" s="37">
        <f t="shared" si="195"/>
        <v>168893</v>
      </c>
      <c r="DO71" s="38">
        <f t="shared" si="70"/>
        <v>96.014849092966003</v>
      </c>
      <c r="DP71" s="37">
        <f t="shared" ref="DP71:DQ71" si="196">SUM(DP35:DP45)</f>
        <v>144355</v>
      </c>
      <c r="DQ71" s="37">
        <f t="shared" si="196"/>
        <v>140372</v>
      </c>
      <c r="DR71" s="38">
        <f t="shared" si="150"/>
        <v>97.240829898514079</v>
      </c>
      <c r="DS71" s="36">
        <f>SUM(DS35:DS45)</f>
        <v>77</v>
      </c>
      <c r="DT71" s="43">
        <f>SUM(DT35:DT45)</f>
        <v>112</v>
      </c>
      <c r="DU71" s="37">
        <f t="shared" ref="DU71:DV71" si="197">SUM(DU35:DU45)</f>
        <v>147994</v>
      </c>
      <c r="DV71" s="37">
        <f t="shared" si="197"/>
        <v>140343</v>
      </c>
      <c r="DW71" s="38">
        <f>DV71*100/DU71</f>
        <v>94.830195818749402</v>
      </c>
      <c r="DX71" s="37">
        <f t="shared" ref="DX71:DY71" si="198">SUM(DX35:DX45)</f>
        <v>168658</v>
      </c>
      <c r="DY71" s="37">
        <f t="shared" si="198"/>
        <v>147193</v>
      </c>
      <c r="DZ71" s="38">
        <f t="shared" si="59"/>
        <v>87.273061461656127</v>
      </c>
      <c r="EA71" s="36">
        <f>SUM(EA35:EA45)</f>
        <v>76</v>
      </c>
      <c r="EB71" s="43">
        <f>SUM(EB35:EB45)</f>
        <v>112</v>
      </c>
      <c r="EC71" s="37">
        <f t="shared" ref="EC71:ED71" si="199">SUM(EC35:EC45)</f>
        <v>159966</v>
      </c>
      <c r="ED71" s="37">
        <f t="shared" si="199"/>
        <v>148398</v>
      </c>
      <c r="EE71" s="38">
        <f t="shared" si="71"/>
        <v>92.768463298450925</v>
      </c>
      <c r="EF71" s="37">
        <f t="shared" ref="EF71:EG71" si="200">SUM(EF35:EF45)</f>
        <v>140910</v>
      </c>
      <c r="EG71" s="37">
        <f t="shared" si="200"/>
        <v>132500</v>
      </c>
      <c r="EH71" s="38">
        <f t="shared" ref="EH71:EH74" si="201">EG71*100/EF71</f>
        <v>94.031651408700583</v>
      </c>
      <c r="EI71" s="36">
        <f>SUM(EI35:EI45)</f>
        <v>110</v>
      </c>
      <c r="EJ71" s="43">
        <f>SUM(EJ35:EJ45)</f>
        <v>113</v>
      </c>
      <c r="EK71" s="37">
        <f t="shared" ref="EK71:EL71" si="202">SUM(EK35:EK45)</f>
        <v>329207</v>
      </c>
      <c r="EL71" s="37">
        <f t="shared" si="202"/>
        <v>296783</v>
      </c>
      <c r="EM71" s="38">
        <f t="shared" si="56"/>
        <v>90.150877715236916</v>
      </c>
      <c r="EN71" s="37">
        <f t="shared" ref="EN71:EO71" si="203">SUM(EN35:EN45)</f>
        <v>162364</v>
      </c>
      <c r="EO71" s="37">
        <f t="shared" si="203"/>
        <v>156482</v>
      </c>
      <c r="EP71" s="38">
        <f t="shared" si="60"/>
        <v>96.377275750782189</v>
      </c>
      <c r="EQ71" s="36">
        <f>SUM(EQ35:EQ45)</f>
        <v>111</v>
      </c>
      <c r="ER71" s="43">
        <f>SUM(ER35:ER45)</f>
        <v>113</v>
      </c>
      <c r="ES71" s="37">
        <f t="shared" ref="ES71:ET71" si="204">SUM(ES35:ES45)</f>
        <v>262681</v>
      </c>
      <c r="ET71" s="37">
        <f t="shared" si="204"/>
        <v>241586</v>
      </c>
      <c r="EU71" s="38">
        <f t="shared" si="57"/>
        <v>91.969346850362228</v>
      </c>
      <c r="EV71" s="37">
        <f t="shared" ref="EV71:EW71" si="205">SUM(EV35:EV45)</f>
        <v>288890</v>
      </c>
      <c r="EW71" s="37">
        <f t="shared" si="205"/>
        <v>257581</v>
      </c>
      <c r="EX71" s="38">
        <f t="shared" si="45"/>
        <v>89.162310914188794</v>
      </c>
      <c r="EY71" s="36">
        <f>SUM(EY35:EY45)</f>
        <v>110</v>
      </c>
      <c r="EZ71" s="43">
        <f>SUM(EZ35:EZ45)</f>
        <v>113</v>
      </c>
      <c r="FA71" s="37">
        <f t="shared" ref="FA71:FB71" si="206">SUM(FA35:FA45)</f>
        <v>225686</v>
      </c>
      <c r="FB71" s="37">
        <f t="shared" si="206"/>
        <v>216341</v>
      </c>
      <c r="FC71" s="38">
        <f>FB71*100/FA71</f>
        <v>95.859291227634856</v>
      </c>
      <c r="FD71" s="37">
        <f t="shared" ref="FD71:FE71" si="207">SUM(FD35:FD45)</f>
        <v>253957</v>
      </c>
      <c r="FE71" s="37">
        <f t="shared" si="207"/>
        <v>240501</v>
      </c>
      <c r="FF71" s="38">
        <f t="shared" ref="FF71:FF74" si="208">FE71*100/FD71</f>
        <v>94.701465208677064</v>
      </c>
    </row>
    <row r="72" spans="1:162" x14ac:dyDescent="0.25">
      <c r="A72" s="113" t="s">
        <v>18</v>
      </c>
      <c r="B72" s="114"/>
      <c r="C72" s="36">
        <f>SUM(C46:C49)</f>
        <v>0</v>
      </c>
      <c r="D72" s="43">
        <f>SUM(D46:D49)</f>
        <v>37</v>
      </c>
      <c r="E72" s="37">
        <f t="shared" ref="E72:F72" si="209">SUM(E46:E49)</f>
        <v>0</v>
      </c>
      <c r="F72" s="37">
        <f t="shared" si="209"/>
        <v>0</v>
      </c>
      <c r="G72" s="38">
        <v>0</v>
      </c>
      <c r="H72" s="37">
        <f t="shared" ref="H72:I72" si="210">SUM(H46:H49)</f>
        <v>0</v>
      </c>
      <c r="I72" s="37">
        <f t="shared" si="210"/>
        <v>0</v>
      </c>
      <c r="J72" s="38">
        <v>0</v>
      </c>
      <c r="K72" s="36">
        <f>SUM(K46:K49)</f>
        <v>0</v>
      </c>
      <c r="L72" s="43">
        <f>SUM(L46:L49)</f>
        <v>37</v>
      </c>
      <c r="M72" s="37">
        <f t="shared" ref="M72:N72" si="211">SUM(M46:M49)</f>
        <v>0</v>
      </c>
      <c r="N72" s="37">
        <f t="shared" si="211"/>
        <v>0</v>
      </c>
      <c r="O72" s="38">
        <v>0</v>
      </c>
      <c r="P72" s="37">
        <f t="shared" ref="P72:Q72" si="212">SUM(P46:P49)</f>
        <v>0</v>
      </c>
      <c r="Q72" s="37">
        <f t="shared" si="212"/>
        <v>0</v>
      </c>
      <c r="R72" s="38">
        <v>0</v>
      </c>
      <c r="S72" s="36">
        <f>SUM(S46:S49)</f>
        <v>0</v>
      </c>
      <c r="T72" s="43">
        <f>SUM(T46:T49)</f>
        <v>37</v>
      </c>
      <c r="U72" s="37">
        <f t="shared" ref="U72:V72" si="213">SUM(U46:U49)</f>
        <v>0</v>
      </c>
      <c r="V72" s="37">
        <f t="shared" si="213"/>
        <v>0</v>
      </c>
      <c r="W72" s="38">
        <v>0</v>
      </c>
      <c r="X72" s="37">
        <f t="shared" ref="X72:Y72" si="214">SUM(X46:X49)</f>
        <v>0</v>
      </c>
      <c r="Y72" s="37">
        <f t="shared" si="214"/>
        <v>0</v>
      </c>
      <c r="Z72" s="38">
        <v>0</v>
      </c>
      <c r="AA72" s="36">
        <f>SUM(AA46:AA49)</f>
        <v>0</v>
      </c>
      <c r="AB72" s="43">
        <f>SUM(AB46:AB49)</f>
        <v>38</v>
      </c>
      <c r="AC72" s="37">
        <f t="shared" ref="AC72:AD72" si="215">SUM(AC46:AC49)</f>
        <v>0</v>
      </c>
      <c r="AD72" s="37">
        <f t="shared" si="215"/>
        <v>0</v>
      </c>
      <c r="AE72" s="38">
        <v>0</v>
      </c>
      <c r="AF72" s="37">
        <f t="shared" ref="AF72:AG72" si="216">SUM(AF46:AF49)</f>
        <v>0</v>
      </c>
      <c r="AG72" s="37">
        <f t="shared" si="216"/>
        <v>0</v>
      </c>
      <c r="AH72" s="38">
        <v>0</v>
      </c>
      <c r="AI72" s="36">
        <f>SUM(AI46:AI49)</f>
        <v>0</v>
      </c>
      <c r="AJ72" s="43">
        <f>SUM(AJ46:AJ49)</f>
        <v>39</v>
      </c>
      <c r="AK72" s="37">
        <f t="shared" ref="AK72:AL72" si="217">SUM(AK46:AK49)</f>
        <v>0</v>
      </c>
      <c r="AL72" s="37">
        <f t="shared" si="217"/>
        <v>0</v>
      </c>
      <c r="AM72" s="38">
        <v>0</v>
      </c>
      <c r="AN72" s="37">
        <f t="shared" ref="AN72:AO72" si="218">SUM(AN46:AN49)</f>
        <v>0</v>
      </c>
      <c r="AO72" s="37">
        <f t="shared" si="218"/>
        <v>0</v>
      </c>
      <c r="AP72" s="38">
        <v>0</v>
      </c>
      <c r="AQ72" s="36">
        <f>SUM(AQ46:AQ49)</f>
        <v>0</v>
      </c>
      <c r="AR72" s="43">
        <f>SUM(AR46:AR49)</f>
        <v>40</v>
      </c>
      <c r="AS72" s="37">
        <f t="shared" ref="AS72:AT72" si="219">SUM(AS46:AS49)</f>
        <v>0</v>
      </c>
      <c r="AT72" s="37">
        <f t="shared" si="219"/>
        <v>0</v>
      </c>
      <c r="AU72" s="38">
        <v>0</v>
      </c>
      <c r="AV72" s="37">
        <f t="shared" ref="AV72:AW72" si="220">SUM(AV46:AV49)</f>
        <v>0</v>
      </c>
      <c r="AW72" s="37">
        <f t="shared" si="220"/>
        <v>0</v>
      </c>
      <c r="AX72" s="38">
        <v>0</v>
      </c>
      <c r="AY72" s="36">
        <f>SUM(AY46:AY49)</f>
        <v>0</v>
      </c>
      <c r="AZ72" s="43">
        <f>SUM(AZ46:AZ49)</f>
        <v>41</v>
      </c>
      <c r="BA72" s="37">
        <f t="shared" ref="BA72:BB72" si="221">SUM(BA46:BA49)</f>
        <v>0</v>
      </c>
      <c r="BB72" s="37">
        <f t="shared" si="221"/>
        <v>0</v>
      </c>
      <c r="BC72" s="38">
        <v>0</v>
      </c>
      <c r="BD72" s="37">
        <f t="shared" ref="BD72:BE72" si="222">SUM(BD46:BD49)</f>
        <v>0</v>
      </c>
      <c r="BE72" s="37">
        <f t="shared" si="222"/>
        <v>0</v>
      </c>
      <c r="BF72" s="38">
        <v>0</v>
      </c>
      <c r="BG72" s="36">
        <f>SUM(BG46:BG49)</f>
        <v>15</v>
      </c>
      <c r="BH72" s="43">
        <f>SUM(BH46:BH49)</f>
        <v>42</v>
      </c>
      <c r="BI72" s="37">
        <f t="shared" ref="BI72:BJ72" si="223">SUM(BI46:BI49)</f>
        <v>119748</v>
      </c>
      <c r="BJ72" s="37">
        <f t="shared" si="223"/>
        <v>112389</v>
      </c>
      <c r="BK72" s="38">
        <f t="shared" si="176"/>
        <v>93.854594648762401</v>
      </c>
      <c r="BL72" s="37">
        <f t="shared" ref="BL72:BM72" si="224">SUM(BL46:BL49)</f>
        <v>0</v>
      </c>
      <c r="BM72" s="37">
        <f t="shared" si="224"/>
        <v>0</v>
      </c>
      <c r="BN72" s="38">
        <v>0</v>
      </c>
      <c r="BO72" s="36">
        <f>SUM(BO46:BO49)</f>
        <v>0</v>
      </c>
      <c r="BP72" s="43">
        <f>SUM(BP46:BP49)</f>
        <v>44</v>
      </c>
      <c r="BQ72" s="37">
        <f t="shared" ref="BQ72:BR72" si="225">SUM(BQ46:BQ49)</f>
        <v>0</v>
      </c>
      <c r="BR72" s="37">
        <f t="shared" si="225"/>
        <v>0</v>
      </c>
      <c r="BS72" s="38">
        <v>0</v>
      </c>
      <c r="BT72" s="37">
        <f t="shared" ref="BT72:BU72" si="226">SUM(BT46:BT49)</f>
        <v>0</v>
      </c>
      <c r="BU72" s="37">
        <f t="shared" si="226"/>
        <v>0</v>
      </c>
      <c r="BV72" s="38">
        <v>0</v>
      </c>
      <c r="BW72" s="36">
        <f>SUM(BW46:BW49)</f>
        <v>24</v>
      </c>
      <c r="BX72" s="43">
        <f>SUM(BX46:BX49)</f>
        <v>44</v>
      </c>
      <c r="BY72" s="37">
        <f t="shared" ref="BY72:BZ72" si="227">SUM(BY46:BY49)</f>
        <v>70815</v>
      </c>
      <c r="BZ72" s="37">
        <f t="shared" si="227"/>
        <v>64249</v>
      </c>
      <c r="CA72" s="38">
        <f t="shared" si="108"/>
        <v>90.727953117277409</v>
      </c>
      <c r="CB72" s="37">
        <f t="shared" ref="CB72:CC72" si="228">SUM(CB46:CB49)</f>
        <v>27309</v>
      </c>
      <c r="CC72" s="37">
        <f t="shared" si="228"/>
        <v>25080</v>
      </c>
      <c r="CD72" s="38">
        <f t="shared" si="183"/>
        <v>91.837855651982863</v>
      </c>
      <c r="CE72" s="36">
        <f>SUM(CE46:CE49)</f>
        <v>24</v>
      </c>
      <c r="CF72" s="43">
        <f>SUM(CF46:CF49)</f>
        <v>47</v>
      </c>
      <c r="CG72" s="37">
        <f t="shared" ref="CG72:CH72" si="229">SUM(CG46:CG49)</f>
        <v>42428</v>
      </c>
      <c r="CH72" s="37">
        <f t="shared" si="229"/>
        <v>38374</v>
      </c>
      <c r="CI72" s="38">
        <f t="shared" si="105"/>
        <v>90.444989158103141</v>
      </c>
      <c r="CJ72" s="37">
        <f t="shared" ref="CJ72:CK72" si="230">SUM(CJ46:CJ49)</f>
        <v>65268</v>
      </c>
      <c r="CK72" s="37">
        <f t="shared" si="230"/>
        <v>60622</v>
      </c>
      <c r="CL72" s="38">
        <f t="shared" si="186"/>
        <v>92.881657167371458</v>
      </c>
      <c r="CM72" s="36">
        <f>SUM(CM46:CM49)</f>
        <v>24</v>
      </c>
      <c r="CN72" s="44">
        <f>SUM(CN46:CN49)</f>
        <v>47</v>
      </c>
      <c r="CO72" s="37">
        <f t="shared" ref="CO72:CP72" si="231">SUM(CO46:CO49)</f>
        <v>42776</v>
      </c>
      <c r="CP72" s="37">
        <f t="shared" si="231"/>
        <v>39804</v>
      </c>
      <c r="CQ72" s="38">
        <f t="shared" si="98"/>
        <v>93.05217879184589</v>
      </c>
      <c r="CR72" s="37">
        <f t="shared" ref="CR72:CS72" si="232">SUM(CR46:CR49)</f>
        <v>39220</v>
      </c>
      <c r="CS72" s="37">
        <f t="shared" si="232"/>
        <v>36237</v>
      </c>
      <c r="CT72" s="38">
        <f t="shared" si="189"/>
        <v>92.394186639469652</v>
      </c>
      <c r="CU72" s="36">
        <f>SUM(CU46:CU49)</f>
        <v>39</v>
      </c>
      <c r="CV72" s="43">
        <f>SUM(CV46:CV49)</f>
        <v>49</v>
      </c>
      <c r="CW72" s="37">
        <f t="shared" ref="CW72:CX72" si="233">SUM(CW46:CW49)</f>
        <v>191539</v>
      </c>
      <c r="CX72" s="37">
        <f t="shared" si="233"/>
        <v>177904</v>
      </c>
      <c r="CY72" s="38">
        <f t="shared" si="90"/>
        <v>92.881345313487074</v>
      </c>
      <c r="CZ72" s="37">
        <f t="shared" ref="CZ72:DA72" si="234">SUM(CZ46:CZ49)</f>
        <v>37949</v>
      </c>
      <c r="DA72" s="37">
        <f t="shared" si="234"/>
        <v>35614</v>
      </c>
      <c r="DB72" s="38">
        <f t="shared" si="192"/>
        <v>93.84700519117763</v>
      </c>
      <c r="DC72" s="36">
        <f>SUM(DC46:DC49)</f>
        <v>49</v>
      </c>
      <c r="DD72" s="43">
        <f>SUM(DD46:DD49)</f>
        <v>49</v>
      </c>
      <c r="DE72" s="37">
        <f t="shared" ref="DE72:DF72" si="235">SUM(DE46:DE49)</f>
        <v>130540</v>
      </c>
      <c r="DF72" s="37">
        <f t="shared" si="235"/>
        <v>116464</v>
      </c>
      <c r="DG72" s="38">
        <f>DF72*100/DE72</f>
        <v>89.217098207446</v>
      </c>
      <c r="DH72" s="37">
        <f t="shared" ref="DH72:DI72" si="236">SUM(DH46:DH49)</f>
        <v>45678</v>
      </c>
      <c r="DI72" s="37">
        <f t="shared" si="236"/>
        <v>41448</v>
      </c>
      <c r="DJ72" s="38">
        <f t="shared" si="147"/>
        <v>90.739524497569946</v>
      </c>
      <c r="DK72" s="36">
        <f>SUM(DK46:DK49)</f>
        <v>48</v>
      </c>
      <c r="DL72" s="43">
        <f>SUM(DL46:DL49)</f>
        <v>49</v>
      </c>
      <c r="DM72" s="37">
        <f t="shared" ref="DM72:DN72" si="237">SUM(DM46:DM49)</f>
        <v>94074</v>
      </c>
      <c r="DN72" s="37">
        <f t="shared" si="237"/>
        <v>86215</v>
      </c>
      <c r="DO72" s="38">
        <f t="shared" si="70"/>
        <v>91.645938303888428</v>
      </c>
      <c r="DP72" s="37">
        <f t="shared" ref="DP72:DQ72" si="238">SUM(DP46:DP49)</f>
        <v>118763</v>
      </c>
      <c r="DQ72" s="37">
        <f t="shared" si="238"/>
        <v>109267</v>
      </c>
      <c r="DR72" s="38">
        <f t="shared" si="150"/>
        <v>92.004243745947818</v>
      </c>
      <c r="DS72" s="36">
        <f>SUM(DS46:DS49)</f>
        <v>49</v>
      </c>
      <c r="DT72" s="43">
        <f>SUM(DT46:DT49)</f>
        <v>49</v>
      </c>
      <c r="DU72" s="37">
        <f t="shared" ref="DU72:DV72" si="239">SUM(DU46:DU49)</f>
        <v>100701</v>
      </c>
      <c r="DV72" s="37">
        <f t="shared" si="239"/>
        <v>90509</v>
      </c>
      <c r="DW72" s="38">
        <f>DV72*100/DU72</f>
        <v>89.878948570520649</v>
      </c>
      <c r="DX72" s="37">
        <f t="shared" ref="DX72:DY72" si="240">SUM(DX46:DX49)</f>
        <v>91881</v>
      </c>
      <c r="DY72" s="37">
        <f t="shared" si="240"/>
        <v>83779</v>
      </c>
      <c r="DZ72" s="38">
        <f t="shared" si="59"/>
        <v>91.182072463294915</v>
      </c>
      <c r="EA72" s="36">
        <f>SUM(EA46:EA49)</f>
        <v>49</v>
      </c>
      <c r="EB72" s="43">
        <f>SUM(EB46:EB49)</f>
        <v>49</v>
      </c>
      <c r="EC72" s="37">
        <f t="shared" ref="EC72:ED72" si="241">SUM(EC46:EC49)</f>
        <v>102391</v>
      </c>
      <c r="ED72" s="37">
        <f t="shared" si="241"/>
        <v>87601</v>
      </c>
      <c r="EE72" s="38">
        <f t="shared" si="71"/>
        <v>85.555371077536108</v>
      </c>
      <c r="EF72" s="37">
        <f t="shared" ref="EF72:EG72" si="242">SUM(EF46:EF49)</f>
        <v>93177</v>
      </c>
      <c r="EG72" s="37">
        <f t="shared" si="242"/>
        <v>78673</v>
      </c>
      <c r="EH72" s="38">
        <f t="shared" si="201"/>
        <v>84.433926827435954</v>
      </c>
      <c r="EI72" s="36">
        <f>SUM(EI46:EI49)</f>
        <v>49</v>
      </c>
      <c r="EJ72" s="43">
        <f>SUM(EJ46:EJ49)</f>
        <v>49</v>
      </c>
      <c r="EK72" s="37">
        <f t="shared" ref="EK72:EL72" si="243">SUM(EK46:EK49)</f>
        <v>104429</v>
      </c>
      <c r="EL72" s="37">
        <f t="shared" si="243"/>
        <v>96967</v>
      </c>
      <c r="EM72" s="38">
        <f t="shared" si="56"/>
        <v>92.854475289431093</v>
      </c>
      <c r="EN72" s="37">
        <f t="shared" ref="EN72:EO72" si="244">SUM(EN46:EN49)</f>
        <v>92582</v>
      </c>
      <c r="EO72" s="37">
        <f t="shared" si="244"/>
        <v>83810</v>
      </c>
      <c r="EP72" s="38">
        <f t="shared" si="60"/>
        <v>90.5251560778553</v>
      </c>
      <c r="EQ72" s="36">
        <f>SUM(EQ46:EQ49)</f>
        <v>49</v>
      </c>
      <c r="ER72" s="43">
        <f>SUM(ER46:ER49)</f>
        <v>50</v>
      </c>
      <c r="ES72" s="37">
        <f t="shared" ref="ES72:ET72" si="245">SUM(ES46:ES49)</f>
        <v>114064</v>
      </c>
      <c r="ET72" s="37">
        <f t="shared" si="245"/>
        <v>102544</v>
      </c>
      <c r="EU72" s="38">
        <f t="shared" si="57"/>
        <v>89.900406789170987</v>
      </c>
      <c r="EV72" s="37">
        <f t="shared" ref="EV72:EW72" si="246">SUM(EV46:EV49)</f>
        <v>95309</v>
      </c>
      <c r="EW72" s="37">
        <f t="shared" si="246"/>
        <v>84493</v>
      </c>
      <c r="EX72" s="38">
        <f t="shared" si="45"/>
        <v>88.65164884743308</v>
      </c>
      <c r="EY72" s="36">
        <f>SUM(EY46:EY49)</f>
        <v>50</v>
      </c>
      <c r="EZ72" s="43">
        <f>SUM(EZ46:EZ49)</f>
        <v>50</v>
      </c>
      <c r="FA72" s="37">
        <f t="shared" ref="FA72:FB72" si="247">SUM(FA46:FA49)</f>
        <v>102598</v>
      </c>
      <c r="FB72" s="37">
        <f t="shared" si="247"/>
        <v>94836</v>
      </c>
      <c r="FC72" s="38">
        <f>FB72*100/FA72</f>
        <v>92.434550381099044</v>
      </c>
      <c r="FD72" s="37">
        <f t="shared" ref="FD72:FE72" si="248">SUM(FD46:FD49)</f>
        <v>101093</v>
      </c>
      <c r="FE72" s="37">
        <f t="shared" si="248"/>
        <v>90370</v>
      </c>
      <c r="FF72" s="38">
        <f t="shared" si="208"/>
        <v>89.392935218066526</v>
      </c>
    </row>
    <row r="73" spans="1:162" x14ac:dyDescent="0.25">
      <c r="A73" s="113" t="s">
        <v>19</v>
      </c>
      <c r="B73" s="114"/>
      <c r="C73" s="36">
        <f>SUM(C50:C69)</f>
        <v>0</v>
      </c>
      <c r="D73" s="43">
        <f>SUM(D50:D69)</f>
        <v>172</v>
      </c>
      <c r="E73" s="37">
        <f t="shared" ref="E73:F73" si="249">SUM(E50:E69)</f>
        <v>0</v>
      </c>
      <c r="F73" s="37">
        <f t="shared" si="249"/>
        <v>0</v>
      </c>
      <c r="G73" s="38">
        <v>0</v>
      </c>
      <c r="H73" s="37">
        <f t="shared" ref="H73:I73" si="250">SUM(H50:H69)</f>
        <v>0</v>
      </c>
      <c r="I73" s="37">
        <f t="shared" si="250"/>
        <v>0</v>
      </c>
      <c r="J73" s="38">
        <v>0</v>
      </c>
      <c r="K73" s="36">
        <f>SUM(K50:K69)</f>
        <v>0</v>
      </c>
      <c r="L73" s="43">
        <f>SUM(L50:L69)</f>
        <v>173</v>
      </c>
      <c r="M73" s="37">
        <f t="shared" ref="M73:N73" si="251">SUM(M50:M69)</f>
        <v>0</v>
      </c>
      <c r="N73" s="37">
        <f t="shared" si="251"/>
        <v>0</v>
      </c>
      <c r="O73" s="38">
        <v>0</v>
      </c>
      <c r="P73" s="37">
        <f t="shared" ref="P73:Q73" si="252">SUM(P50:P69)</f>
        <v>0</v>
      </c>
      <c r="Q73" s="37">
        <f t="shared" si="252"/>
        <v>0</v>
      </c>
      <c r="R73" s="38">
        <v>0</v>
      </c>
      <c r="S73" s="36">
        <f>SUM(S50:S69)</f>
        <v>0</v>
      </c>
      <c r="T73" s="43">
        <f>SUM(T50:T69)</f>
        <v>178</v>
      </c>
      <c r="U73" s="37">
        <f t="shared" ref="U73:V73" si="253">SUM(U50:U69)</f>
        <v>0</v>
      </c>
      <c r="V73" s="37">
        <f t="shared" si="253"/>
        <v>0</v>
      </c>
      <c r="W73" s="38">
        <v>0</v>
      </c>
      <c r="X73" s="37">
        <f t="shared" ref="X73:Y73" si="254">SUM(X50:X69)</f>
        <v>0</v>
      </c>
      <c r="Y73" s="37">
        <f t="shared" si="254"/>
        <v>0</v>
      </c>
      <c r="Z73" s="38">
        <v>0</v>
      </c>
      <c r="AA73" s="36">
        <f>SUM(AA50:AA69)</f>
        <v>0</v>
      </c>
      <c r="AB73" s="43">
        <f>SUM(AB50:AB69)</f>
        <v>179</v>
      </c>
      <c r="AC73" s="37">
        <f t="shared" ref="AC73:AD73" si="255">SUM(AC50:AC69)</f>
        <v>0</v>
      </c>
      <c r="AD73" s="37">
        <f t="shared" si="255"/>
        <v>0</v>
      </c>
      <c r="AE73" s="38">
        <v>0</v>
      </c>
      <c r="AF73" s="37">
        <f t="shared" ref="AF73:AG73" si="256">SUM(AF50:AF69)</f>
        <v>0</v>
      </c>
      <c r="AG73" s="37">
        <f t="shared" si="256"/>
        <v>0</v>
      </c>
      <c r="AH73" s="38">
        <v>0</v>
      </c>
      <c r="AI73" s="36">
        <f>SUM(AI50:AI69)</f>
        <v>0</v>
      </c>
      <c r="AJ73" s="43">
        <f>SUM(AJ50:AJ69)</f>
        <v>180</v>
      </c>
      <c r="AK73" s="37">
        <f t="shared" ref="AK73:AL73" si="257">SUM(AK50:AK69)</f>
        <v>0</v>
      </c>
      <c r="AL73" s="37">
        <f t="shared" si="257"/>
        <v>0</v>
      </c>
      <c r="AM73" s="38">
        <v>0</v>
      </c>
      <c r="AN73" s="37">
        <f t="shared" ref="AN73:AO73" si="258">SUM(AN50:AN69)</f>
        <v>0</v>
      </c>
      <c r="AO73" s="37">
        <f t="shared" si="258"/>
        <v>0</v>
      </c>
      <c r="AP73" s="38">
        <v>0</v>
      </c>
      <c r="AQ73" s="36">
        <f>SUM(AQ50:AQ69)</f>
        <v>9</v>
      </c>
      <c r="AR73" s="43">
        <f>SUM(AR50:AR69)</f>
        <v>182</v>
      </c>
      <c r="AS73" s="37">
        <f t="shared" ref="AS73:AT73" si="259">SUM(AS50:AS69)</f>
        <v>109180</v>
      </c>
      <c r="AT73" s="37">
        <f t="shared" si="259"/>
        <v>89917</v>
      </c>
      <c r="AU73" s="38">
        <f>AT73*100/AS73</f>
        <v>82.356658728704886</v>
      </c>
      <c r="AV73" s="37">
        <f t="shared" ref="AV73:AW73" si="260">SUM(AV50:AV69)</f>
        <v>0</v>
      </c>
      <c r="AW73" s="37">
        <f t="shared" si="260"/>
        <v>0</v>
      </c>
      <c r="AX73" s="38">
        <v>0</v>
      </c>
      <c r="AY73" s="36">
        <f>SUM(AY50:AY69)</f>
        <v>20</v>
      </c>
      <c r="AZ73" s="43">
        <f>SUM(AZ50:AZ69)</f>
        <v>186</v>
      </c>
      <c r="BA73" s="37">
        <f t="shared" ref="BA73:BB73" si="261">SUM(BA50:BA69)</f>
        <v>113487</v>
      </c>
      <c r="BB73" s="37">
        <f t="shared" si="261"/>
        <v>106224</v>
      </c>
      <c r="BC73" s="38">
        <f>BB73*100/BA73</f>
        <v>93.600148034576648</v>
      </c>
      <c r="BD73" s="37">
        <f t="shared" ref="BD73:BE73" si="262">SUM(BD50:BD69)</f>
        <v>102602</v>
      </c>
      <c r="BE73" s="37">
        <f t="shared" si="262"/>
        <v>88157</v>
      </c>
      <c r="BF73" s="38">
        <f t="shared" si="113"/>
        <v>85.921327069647759</v>
      </c>
      <c r="BG73" s="36">
        <f>SUM(BG50:BG69)</f>
        <v>42</v>
      </c>
      <c r="BH73" s="43">
        <f>SUM(BH50:BH69)</f>
        <v>197</v>
      </c>
      <c r="BI73" s="37">
        <f t="shared" ref="BI73:BJ73" si="263">SUM(BI50:BI69)</f>
        <v>279436</v>
      </c>
      <c r="BJ73" s="37">
        <f t="shared" si="263"/>
        <v>269720</v>
      </c>
      <c r="BK73" s="38">
        <f t="shared" si="176"/>
        <v>96.522996321161202</v>
      </c>
      <c r="BL73" s="37">
        <f t="shared" ref="BL73:BM73" si="264">SUM(BL50:BL69)</f>
        <v>144706</v>
      </c>
      <c r="BM73" s="37">
        <f t="shared" si="264"/>
        <v>138828</v>
      </c>
      <c r="BN73" s="38">
        <f t="shared" si="110"/>
        <v>95.937970782137569</v>
      </c>
      <c r="BO73" s="36">
        <f>SUM(BO50:BO69)</f>
        <v>52</v>
      </c>
      <c r="BP73" s="43">
        <f>SUM(BP50:BP69)</f>
        <v>200</v>
      </c>
      <c r="BQ73" s="37">
        <f t="shared" ref="BQ73:BR73" si="265">SUM(BQ50:BQ69)</f>
        <v>231736</v>
      </c>
      <c r="BR73" s="37">
        <f t="shared" si="265"/>
        <v>221979</v>
      </c>
      <c r="BS73" s="38">
        <f>BR73*100/BQ73</f>
        <v>95.789605413056236</v>
      </c>
      <c r="BT73" s="37">
        <f t="shared" ref="BT73:BU73" si="266">SUM(BT50:BT69)</f>
        <v>230271</v>
      </c>
      <c r="BU73" s="37">
        <f t="shared" si="266"/>
        <v>219343</v>
      </c>
      <c r="BV73" s="38">
        <f t="shared" si="180"/>
        <v>95.254287339699744</v>
      </c>
      <c r="BW73" s="36">
        <f>SUM(BW50:BW69)</f>
        <v>76</v>
      </c>
      <c r="BX73" s="43">
        <f>SUM(BX50:BX69)</f>
        <v>200</v>
      </c>
      <c r="BY73" s="37">
        <f t="shared" ref="BY73:BZ73" si="267">SUM(BY50:BY69)</f>
        <v>330470</v>
      </c>
      <c r="BZ73" s="37">
        <f t="shared" si="267"/>
        <v>309230</v>
      </c>
      <c r="CA73" s="38">
        <f t="shared" si="108"/>
        <v>93.572790268405598</v>
      </c>
      <c r="CB73" s="37">
        <f t="shared" ref="CB73:CC73" si="268">SUM(CB50:CB69)</f>
        <v>269280</v>
      </c>
      <c r="CC73" s="37">
        <f t="shared" si="268"/>
        <v>236259</v>
      </c>
      <c r="CD73" s="38">
        <f t="shared" si="183"/>
        <v>87.737299465240639</v>
      </c>
      <c r="CE73" s="36" t="e">
        <f>SUM(CE50:CE69)</f>
        <v>#N/A</v>
      </c>
      <c r="CF73" s="43">
        <f>SUM(CF50:CF69)</f>
        <v>202</v>
      </c>
      <c r="CG73" s="37">
        <f t="shared" ref="CG73:CH73" si="269">SUM(CG50:CG69)</f>
        <v>370899</v>
      </c>
      <c r="CH73" s="37">
        <f t="shared" si="269"/>
        <v>314912</v>
      </c>
      <c r="CI73" s="38">
        <f t="shared" si="105"/>
        <v>84.905055014977123</v>
      </c>
      <c r="CJ73" s="37">
        <f t="shared" ref="CJ73:CK73" si="270">SUM(CJ50:CJ69)</f>
        <v>307639</v>
      </c>
      <c r="CK73" s="37">
        <f t="shared" si="270"/>
        <v>289386</v>
      </c>
      <c r="CL73" s="38">
        <f t="shared" si="186"/>
        <v>94.06674706392883</v>
      </c>
      <c r="CM73" s="36">
        <f>SUM(CM50:CM69)</f>
        <v>130</v>
      </c>
      <c r="CN73" s="44">
        <f>SUM(CN50:CN69)</f>
        <v>203</v>
      </c>
      <c r="CO73" s="37">
        <f t="shared" ref="CO73:CP73" si="271">SUM(CO50:CO69)</f>
        <v>576691</v>
      </c>
      <c r="CP73" s="37">
        <f t="shared" si="271"/>
        <v>470300</v>
      </c>
      <c r="CQ73" s="38">
        <f t="shared" si="98"/>
        <v>81.551472105512318</v>
      </c>
      <c r="CR73" s="37">
        <f t="shared" ref="CR73:CS73" si="272">SUM(CR50:CR69)</f>
        <v>334473</v>
      </c>
      <c r="CS73" s="37">
        <f t="shared" si="272"/>
        <v>294631</v>
      </c>
      <c r="CT73" s="38">
        <f t="shared" si="189"/>
        <v>88.088126694830379</v>
      </c>
      <c r="CU73" s="36">
        <f>SUM(CU50:CU69)</f>
        <v>152</v>
      </c>
      <c r="CV73" s="43">
        <f>SUM(CV50:CV69)</f>
        <v>210</v>
      </c>
      <c r="CW73" s="37">
        <f t="shared" ref="CW73:CX73" si="273">SUM(CW50:CW69)</f>
        <v>541878</v>
      </c>
      <c r="CX73" s="37">
        <f t="shared" si="273"/>
        <v>491287</v>
      </c>
      <c r="CY73" s="38">
        <f t="shared" si="90"/>
        <v>90.663765644665403</v>
      </c>
      <c r="CZ73" s="37">
        <f t="shared" ref="CZ73:DA73" si="274">SUM(CZ50:CZ69)</f>
        <v>493713</v>
      </c>
      <c r="DA73" s="37">
        <f t="shared" si="274"/>
        <v>463954</v>
      </c>
      <c r="DB73" s="38">
        <f t="shared" si="192"/>
        <v>93.972409071667144</v>
      </c>
      <c r="DC73" s="36">
        <f>SUM(DC50:DC69)</f>
        <v>84</v>
      </c>
      <c r="DD73" s="43">
        <f>SUM(DD50:DD69)</f>
        <v>211</v>
      </c>
      <c r="DE73" s="37">
        <f t="shared" ref="DE73:DF73" si="275">SUM(DE50:DE69)</f>
        <v>182499</v>
      </c>
      <c r="DF73" s="37">
        <f t="shared" si="275"/>
        <v>165334</v>
      </c>
      <c r="DG73" s="38">
        <f>DF73*100/DE73</f>
        <v>90.594469010789098</v>
      </c>
      <c r="DH73" s="37">
        <f t="shared" ref="DH73:DI73" si="276">SUM(DH50:DH69)</f>
        <v>164077</v>
      </c>
      <c r="DI73" s="37">
        <f t="shared" si="276"/>
        <v>155387</v>
      </c>
      <c r="DJ73" s="38">
        <f t="shared" si="147"/>
        <v>94.703706186729406</v>
      </c>
      <c r="DK73" s="36">
        <f>SUM(DK50:DK69)</f>
        <v>153</v>
      </c>
      <c r="DL73" s="43">
        <f>SUM(DL50:DL69)</f>
        <v>211</v>
      </c>
      <c r="DM73" s="37">
        <f t="shared" ref="DM73:DN73" si="277">SUM(DM50:DM69)</f>
        <v>534106</v>
      </c>
      <c r="DN73" s="37">
        <f t="shared" si="277"/>
        <v>493417</v>
      </c>
      <c r="DO73" s="38">
        <f t="shared" si="70"/>
        <v>92.381849295832666</v>
      </c>
      <c r="DP73" s="37">
        <f t="shared" ref="DP73:DQ73" si="278">SUM(DP50:DP69)</f>
        <v>428198</v>
      </c>
      <c r="DQ73" s="37">
        <f t="shared" si="278"/>
        <v>401342</v>
      </c>
      <c r="DR73" s="38">
        <f t="shared" si="150"/>
        <v>93.728135115063594</v>
      </c>
      <c r="DS73" s="36">
        <f>SUM(DS50:DS69)</f>
        <v>165</v>
      </c>
      <c r="DT73" s="43">
        <f>SUM(DT50:DT69)</f>
        <v>211</v>
      </c>
      <c r="DU73" s="37">
        <f t="shared" ref="DU73:DV73" si="279">SUM(DU50:DU69)</f>
        <v>403311</v>
      </c>
      <c r="DV73" s="37">
        <f t="shared" si="279"/>
        <v>375426</v>
      </c>
      <c r="DW73" s="38">
        <f>DV73*100/DU73</f>
        <v>93.085980793977853</v>
      </c>
      <c r="DX73" s="37">
        <f t="shared" ref="DX73:DY73" si="280">SUM(DX50:DX69)</f>
        <v>494757</v>
      </c>
      <c r="DY73" s="37">
        <f t="shared" si="280"/>
        <v>472992</v>
      </c>
      <c r="DZ73" s="38">
        <f t="shared" si="59"/>
        <v>95.600870730479812</v>
      </c>
      <c r="EA73" s="36">
        <f>SUM(EA50:EA69)</f>
        <v>160</v>
      </c>
      <c r="EB73" s="43">
        <f>SUM(EB50:EB69)</f>
        <v>212</v>
      </c>
      <c r="EC73" s="37">
        <f t="shared" ref="EC73:ED73" si="281">SUM(EC50:EC69)</f>
        <v>456057</v>
      </c>
      <c r="ED73" s="37">
        <f t="shared" si="281"/>
        <v>400472</v>
      </c>
      <c r="EE73" s="38">
        <f t="shared" si="71"/>
        <v>87.811830538726525</v>
      </c>
      <c r="EF73" s="37">
        <f t="shared" ref="EF73:EG73" si="282">SUM(EF50:EF69)</f>
        <v>357851</v>
      </c>
      <c r="EG73" s="37">
        <f t="shared" si="282"/>
        <v>329883</v>
      </c>
      <c r="EH73" s="38">
        <f t="shared" si="201"/>
        <v>92.184456659335865</v>
      </c>
      <c r="EI73" s="36">
        <f>SUM(EI50:EI69)</f>
        <v>214</v>
      </c>
      <c r="EJ73" s="43">
        <f>SUM(EJ50:EJ69)</f>
        <v>215</v>
      </c>
      <c r="EK73" s="37">
        <f t="shared" ref="EK73:EL73" si="283">SUM(EK50:EK69)</f>
        <v>529926.19999999995</v>
      </c>
      <c r="EL73" s="37">
        <f t="shared" si="283"/>
        <v>487707</v>
      </c>
      <c r="EM73" s="38">
        <f t="shared" si="56"/>
        <v>92.033003840912201</v>
      </c>
      <c r="EN73" s="37">
        <f t="shared" ref="EN73:EO73" si="284">SUM(EN50:EN69)</f>
        <v>396222.3</v>
      </c>
      <c r="EO73" s="37">
        <f t="shared" si="284"/>
        <v>376289</v>
      </c>
      <c r="EP73" s="38">
        <f t="shared" si="60"/>
        <v>94.969162513064006</v>
      </c>
      <c r="EQ73" s="36">
        <f>SUM(EQ50:EQ69)</f>
        <v>215</v>
      </c>
      <c r="ER73" s="43">
        <f>SUM(ER50:ER69)</f>
        <v>218</v>
      </c>
      <c r="ES73" s="37">
        <f t="shared" ref="ES73:ET73" si="285">SUM(ES50:ES69)</f>
        <v>761592.45</v>
      </c>
      <c r="ET73" s="37">
        <f t="shared" si="285"/>
        <v>682057</v>
      </c>
      <c r="EU73" s="38">
        <f t="shared" si="57"/>
        <v>89.556691377389583</v>
      </c>
      <c r="EV73" s="37">
        <f t="shared" ref="EV73:EW73" si="286">SUM(EV50:EV69)</f>
        <v>501976</v>
      </c>
      <c r="EW73" s="37">
        <f t="shared" si="286"/>
        <v>455872.95</v>
      </c>
      <c r="EX73" s="38">
        <f t="shared" si="45"/>
        <v>90.815686407318282</v>
      </c>
      <c r="EY73" s="36">
        <f>SUM(EY50:EY69)</f>
        <v>218</v>
      </c>
      <c r="EZ73" s="43">
        <f>SUM(EZ50:EZ69)</f>
        <v>218</v>
      </c>
      <c r="FA73" s="37">
        <f t="shared" ref="FA73:FB73" si="287">SUM(FA50:FA69)</f>
        <v>636598</v>
      </c>
      <c r="FB73" s="37">
        <f t="shared" si="287"/>
        <v>588817</v>
      </c>
      <c r="FC73" s="38">
        <f>FB73*100/FA73</f>
        <v>92.494321377069994</v>
      </c>
      <c r="FD73" s="37">
        <f t="shared" ref="FD73:FE73" si="288">SUM(FD50:FD69)</f>
        <v>616282</v>
      </c>
      <c r="FE73" s="37">
        <f t="shared" si="288"/>
        <v>552631</v>
      </c>
      <c r="FF73" s="38">
        <f t="shared" si="208"/>
        <v>89.671773636095168</v>
      </c>
    </row>
    <row r="74" spans="1:162" x14ac:dyDescent="0.25">
      <c r="A74" s="113" t="s">
        <v>20</v>
      </c>
      <c r="B74" s="114"/>
      <c r="C74" s="36">
        <f>SUM(C70:C73)</f>
        <v>12</v>
      </c>
      <c r="D74" s="43">
        <f>SUM(D70:D73)</f>
        <v>600</v>
      </c>
      <c r="E74" s="37">
        <f t="shared" ref="E74" si="289">SUM(E70:E73)</f>
        <v>211549</v>
      </c>
      <c r="F74" s="37">
        <f t="shared" ref="F74" si="290">SUM(F70:F73)</f>
        <v>200102</v>
      </c>
      <c r="G74" s="38">
        <f>F74*100/E74</f>
        <v>94.588960477241685</v>
      </c>
      <c r="H74" s="37">
        <f t="shared" ref="H74" si="291">SUM(H70:H73)</f>
        <v>24441</v>
      </c>
      <c r="I74" s="37">
        <f t="shared" ref="I74" si="292">SUM(I70:I73)</f>
        <v>21899</v>
      </c>
      <c r="J74" s="38">
        <f t="shared" si="116"/>
        <v>89.599443557955894</v>
      </c>
      <c r="K74" s="36">
        <f>SUM(K70:K73)</f>
        <v>47</v>
      </c>
      <c r="L74" s="43">
        <f>SUM(L70:L73)</f>
        <v>602</v>
      </c>
      <c r="M74" s="37">
        <f t="shared" ref="M74" si="293">SUM(M70:M73)</f>
        <v>449375</v>
      </c>
      <c r="N74" s="37">
        <f t="shared" ref="N74" si="294">SUM(N70:N73)</f>
        <v>421304</v>
      </c>
      <c r="O74" s="38">
        <f>N74*100/M74</f>
        <v>93.753324061196111</v>
      </c>
      <c r="P74" s="37">
        <f t="shared" ref="P74" si="295">SUM(P70:P73)</f>
        <v>224583</v>
      </c>
      <c r="Q74" s="37">
        <f t="shared" ref="Q74" si="296">SUM(Q70:Q73)</f>
        <v>217304</v>
      </c>
      <c r="R74" s="38">
        <f t="shared" si="119"/>
        <v>96.758882016893537</v>
      </c>
      <c r="S74" s="36">
        <f>SUM(S70:S73)</f>
        <v>53</v>
      </c>
      <c r="T74" s="43">
        <f>SUM(T70:T73)</f>
        <v>615</v>
      </c>
      <c r="U74" s="37">
        <f t="shared" ref="U74" si="297">SUM(U70:U73)</f>
        <v>149419</v>
      </c>
      <c r="V74" s="37">
        <f t="shared" ref="V74" si="298">SUM(V70:V73)</f>
        <v>143532</v>
      </c>
      <c r="W74" s="38">
        <f>V74*100/U74</f>
        <v>96.060072681519756</v>
      </c>
      <c r="X74" s="37">
        <f t="shared" ref="X74" si="299">SUM(X70:X73)</f>
        <v>442786</v>
      </c>
      <c r="Y74" s="37">
        <f t="shared" ref="Y74" si="300">SUM(Y70:Y73)</f>
        <v>431775</v>
      </c>
      <c r="Z74" s="38">
        <f t="shared" si="122"/>
        <v>97.513245676240899</v>
      </c>
      <c r="AA74" s="36">
        <f>SUM(AA70:AA73)</f>
        <v>83</v>
      </c>
      <c r="AB74" s="43">
        <f>SUM(AB70:AB73)</f>
        <v>620</v>
      </c>
      <c r="AC74" s="37">
        <f t="shared" ref="AC74" si="301">SUM(AC70:AC73)</f>
        <v>416709</v>
      </c>
      <c r="AD74" s="37">
        <f t="shared" ref="AD74" si="302">SUM(AD70:AD73)</f>
        <v>403812</v>
      </c>
      <c r="AE74" s="38">
        <f>AD74*100/AC74</f>
        <v>96.905034448500032</v>
      </c>
      <c r="AF74" s="37">
        <f t="shared" ref="AF74" si="303">SUM(AF70:AF73)</f>
        <v>165369</v>
      </c>
      <c r="AG74" s="37">
        <f t="shared" ref="AG74" si="304">SUM(AG70:AG73)</f>
        <v>161712</v>
      </c>
      <c r="AH74" s="38">
        <f t="shared" si="125"/>
        <v>97.788581898662997</v>
      </c>
      <c r="AI74" s="36">
        <f>SUM(AI70:AI73)</f>
        <v>98</v>
      </c>
      <c r="AJ74" s="43">
        <f>SUM(AJ70:AJ73)</f>
        <v>625</v>
      </c>
      <c r="AK74" s="37">
        <f t="shared" ref="AK74" si="305">SUM(AK70:AK73)</f>
        <v>365626</v>
      </c>
      <c r="AL74" s="37">
        <f t="shared" ref="AL74" si="306">SUM(AL70:AL73)</f>
        <v>351633</v>
      </c>
      <c r="AM74" s="38">
        <f>AL74*100/AK74</f>
        <v>96.172865168232022</v>
      </c>
      <c r="AN74" s="37">
        <f t="shared" ref="AN74" si="307">SUM(AN70:AN73)</f>
        <v>369912</v>
      </c>
      <c r="AO74" s="37">
        <f t="shared" ref="AO74" si="308">SUM(AO70:AO73)</f>
        <v>330090</v>
      </c>
      <c r="AP74" s="38">
        <f t="shared" si="73"/>
        <v>89.234736910400315</v>
      </c>
      <c r="AQ74" s="36">
        <f>SUM(AQ70:AQ73)</f>
        <v>128</v>
      </c>
      <c r="AR74" s="43">
        <f>SUM(AR70:AR73)</f>
        <v>631</v>
      </c>
      <c r="AS74" s="37">
        <f t="shared" ref="AS74" si="309">SUM(AS70:AS73)</f>
        <v>541711</v>
      </c>
      <c r="AT74" s="37">
        <f t="shared" ref="AT74" si="310">SUM(AT70:AT73)</f>
        <v>491860</v>
      </c>
      <c r="AU74" s="38">
        <f>AT74*100/AS74</f>
        <v>90.797491651452532</v>
      </c>
      <c r="AV74" s="37">
        <f t="shared" ref="AV74" si="311">SUM(AV70:AV73)</f>
        <v>329271</v>
      </c>
      <c r="AW74" s="37">
        <f t="shared" ref="AW74" si="312">SUM(AW70:AW73)</f>
        <v>318289</v>
      </c>
      <c r="AX74" s="38">
        <f t="shared" si="130"/>
        <v>96.664753349065052</v>
      </c>
      <c r="AY74" s="36">
        <f>SUM(AY70:AY73)</f>
        <v>191</v>
      </c>
      <c r="AZ74" s="43">
        <f>SUM(AZ70:AZ73)</f>
        <v>642</v>
      </c>
      <c r="BA74" s="37">
        <f t="shared" ref="BA74" si="313">SUM(BA70:BA73)</f>
        <v>731522</v>
      </c>
      <c r="BB74" s="37">
        <f t="shared" ref="BB74" si="314">SUM(BB70:BB73)</f>
        <v>691455</v>
      </c>
      <c r="BC74" s="38">
        <f>BB74*100/BA74</f>
        <v>94.522789471813567</v>
      </c>
      <c r="BD74" s="37">
        <f t="shared" ref="BD74" si="315">SUM(BD70:BD73)</f>
        <v>523970</v>
      </c>
      <c r="BE74" s="37">
        <f t="shared" ref="BE74" si="316">SUM(BE70:BE73)</f>
        <v>494804</v>
      </c>
      <c r="BF74" s="38">
        <f t="shared" si="113"/>
        <v>94.433650781533288</v>
      </c>
      <c r="BG74" s="36">
        <f>SUM(BG70:BG73)</f>
        <v>261</v>
      </c>
      <c r="BH74" s="43">
        <f>SUM(BH70:BH73)</f>
        <v>660</v>
      </c>
      <c r="BI74" s="37">
        <f t="shared" ref="BI74" si="317">SUM(BI70:BI73)</f>
        <v>967146</v>
      </c>
      <c r="BJ74" s="37">
        <f t="shared" ref="BJ74" si="318">SUM(BJ70:BJ73)</f>
        <v>921552</v>
      </c>
      <c r="BK74" s="38">
        <f t="shared" si="176"/>
        <v>95.285716944494425</v>
      </c>
      <c r="BL74" s="37">
        <f t="shared" ref="BL74" si="319">SUM(BL70:BL73)</f>
        <v>753378</v>
      </c>
      <c r="BM74" s="37">
        <f t="shared" ref="BM74" si="320">SUM(BM70:BM73)</f>
        <v>717874</v>
      </c>
      <c r="BN74" s="38">
        <f t="shared" si="110"/>
        <v>95.287359068090652</v>
      </c>
      <c r="BO74" s="36">
        <f>SUM(BO70:BO73)</f>
        <v>276</v>
      </c>
      <c r="BP74" s="43">
        <f>SUM(BP70:BP73)</f>
        <v>669</v>
      </c>
      <c r="BQ74" s="37">
        <f t="shared" ref="BQ74" si="321">SUM(BQ70:BQ73)</f>
        <v>762051</v>
      </c>
      <c r="BR74" s="37">
        <f t="shared" ref="BR74" si="322">SUM(BR70:BR73)</f>
        <v>734073</v>
      </c>
      <c r="BS74" s="38">
        <f>BR74*100/BQ74</f>
        <v>96.328592180838285</v>
      </c>
      <c r="BT74" s="37">
        <f t="shared" ref="BT74" si="323">SUM(BT70:BT73)</f>
        <v>773996</v>
      </c>
      <c r="BU74" s="37">
        <f t="shared" ref="BU74" si="324">SUM(BU70:BU73)</f>
        <v>745728</v>
      </c>
      <c r="BV74" s="38">
        <f t="shared" si="180"/>
        <v>96.347784743073603</v>
      </c>
      <c r="BW74" s="36">
        <f>SUM(BW70:BW73)</f>
        <v>363</v>
      </c>
      <c r="BX74" s="43">
        <f>SUM(BX70:BX73)</f>
        <v>670</v>
      </c>
      <c r="BY74" s="37">
        <f t="shared" ref="BY74" si="325">SUM(BY70:BY73)</f>
        <v>1072743</v>
      </c>
      <c r="BZ74" s="37">
        <f t="shared" ref="BZ74" si="326">SUM(BZ70:BZ73)</f>
        <v>1016105</v>
      </c>
      <c r="CA74" s="38">
        <f t="shared" si="108"/>
        <v>94.720263846979194</v>
      </c>
      <c r="CB74" s="37">
        <f t="shared" ref="CB74" si="327">SUM(CB70:CB73)</f>
        <v>837778</v>
      </c>
      <c r="CC74" s="37">
        <f t="shared" ref="CC74" si="328">SUM(CC70:CC73)</f>
        <v>781399</v>
      </c>
      <c r="CD74" s="38">
        <f t="shared" si="183"/>
        <v>93.270412925619908</v>
      </c>
      <c r="CE74" s="36" t="e">
        <f>SUM(CE70:CE73)</f>
        <v>#N/A</v>
      </c>
      <c r="CF74" s="43">
        <f>SUM(CF70:CF73)</f>
        <v>680</v>
      </c>
      <c r="CG74" s="37">
        <f t="shared" ref="CG74" si="329">SUM(CG70:CG73)</f>
        <v>1221362</v>
      </c>
      <c r="CH74" s="37">
        <f t="shared" ref="CH74" si="330">SUM(CH70:CH73)</f>
        <v>1068471</v>
      </c>
      <c r="CI74" s="38">
        <f t="shared" si="105"/>
        <v>87.481925915494344</v>
      </c>
      <c r="CJ74" s="37">
        <f t="shared" ref="CJ74" si="331">SUM(CJ70:CJ73)</f>
        <v>971457</v>
      </c>
      <c r="CK74" s="37">
        <f t="shared" ref="CK74" si="332">SUM(CK70:CK73)</f>
        <v>900923</v>
      </c>
      <c r="CL74" s="38">
        <f t="shared" si="186"/>
        <v>92.739359539331133</v>
      </c>
      <c r="CM74" s="36">
        <f>SUM(CM70:CM73)</f>
        <v>472</v>
      </c>
      <c r="CN74" s="44">
        <f>SUM(CN70:CN73)</f>
        <v>686</v>
      </c>
      <c r="CO74" s="37">
        <f t="shared" ref="CO74" si="333">SUM(CO70:CO73)</f>
        <v>1352338</v>
      </c>
      <c r="CP74" s="37">
        <f t="shared" ref="CP74" si="334">SUM(CP70:CP73)</f>
        <v>1192699</v>
      </c>
      <c r="CQ74" s="38">
        <f t="shared" si="98"/>
        <v>88.195332823598832</v>
      </c>
      <c r="CR74" s="37">
        <f t="shared" ref="CR74" si="335">SUM(CR70:CR73)</f>
        <v>1129831</v>
      </c>
      <c r="CS74" s="37">
        <f t="shared" ref="CS74" si="336">SUM(CS70:CS73)</f>
        <v>1049339</v>
      </c>
      <c r="CT74" s="38">
        <f t="shared" si="189"/>
        <v>92.875748673916718</v>
      </c>
      <c r="CU74" s="36">
        <f>SUM(CU70:CU73)</f>
        <v>531</v>
      </c>
      <c r="CV74" s="43">
        <f>SUM(CV70:CV73)</f>
        <v>696</v>
      </c>
      <c r="CW74" s="37">
        <f t="shared" ref="CW74" si="337">SUM(CW70:CW73)</f>
        <v>1575730</v>
      </c>
      <c r="CX74" s="37">
        <f t="shared" ref="CX74" si="338">SUM(CX70:CX73)</f>
        <v>1466528</v>
      </c>
      <c r="CY74" s="38">
        <f t="shared" si="90"/>
        <v>93.069751797579528</v>
      </c>
      <c r="CZ74" s="37">
        <f t="shared" ref="CZ74" si="339">SUM(CZ70:CZ73)</f>
        <v>1259266</v>
      </c>
      <c r="DA74" s="37">
        <f t="shared" ref="DA74" si="340">SUM(DA70:DA73)</f>
        <v>1193935</v>
      </c>
      <c r="DB74" s="38">
        <f t="shared" si="192"/>
        <v>94.811977771177808</v>
      </c>
      <c r="DC74" s="36">
        <f>SUM(DC70:DC73)</f>
        <v>340</v>
      </c>
      <c r="DD74" s="43">
        <f>SUM(DD70:DD73)</f>
        <v>697</v>
      </c>
      <c r="DE74" s="37">
        <f t="shared" ref="DE74" si="341">SUM(DE70:DE73)</f>
        <v>832336</v>
      </c>
      <c r="DF74" s="37">
        <f t="shared" ref="DF74" si="342">SUM(DF70:DF73)</f>
        <v>768955</v>
      </c>
      <c r="DG74" s="38">
        <f>DF74*100/DE74</f>
        <v>92.385166567347795</v>
      </c>
      <c r="DH74" s="37">
        <f t="shared" ref="DH74" si="343">SUM(DH70:DH73)</f>
        <v>686368</v>
      </c>
      <c r="DI74" s="37">
        <f t="shared" ref="DI74" si="344">SUM(DI70:DI73)</f>
        <v>657413</v>
      </c>
      <c r="DJ74" s="38">
        <f t="shared" si="147"/>
        <v>95.78141754860367</v>
      </c>
      <c r="DK74" s="36">
        <f>SUM(DK70:DK73)</f>
        <v>509</v>
      </c>
      <c r="DL74" s="43">
        <f>SUM(DL70:DL73)</f>
        <v>698</v>
      </c>
      <c r="DM74" s="37">
        <f t="shared" ref="DM74" si="345">SUM(DM70:DM73)</f>
        <v>1487247</v>
      </c>
      <c r="DN74" s="37">
        <f t="shared" ref="DN74" si="346">SUM(DN70:DN73)</f>
        <v>1346460</v>
      </c>
      <c r="DO74" s="38">
        <f t="shared" si="70"/>
        <v>90.53371766761002</v>
      </c>
      <c r="DP74" s="37">
        <f t="shared" ref="DP74" si="347">SUM(DP70:DP73)</f>
        <v>1174745</v>
      </c>
      <c r="DQ74" s="37">
        <f t="shared" ref="DQ74" si="348">SUM(DQ70:DQ73)</f>
        <v>1050803</v>
      </c>
      <c r="DR74" s="38">
        <f t="shared" si="150"/>
        <v>89.449454988103795</v>
      </c>
      <c r="DS74" s="36">
        <f>SUM(DS70:DS73)</f>
        <v>565</v>
      </c>
      <c r="DT74" s="43">
        <f>SUM(DT70:DT73)</f>
        <v>698</v>
      </c>
      <c r="DU74" s="37">
        <f t="shared" ref="DU74" si="349">SUM(DU70:DU73)</f>
        <v>1426025</v>
      </c>
      <c r="DV74" s="37">
        <f t="shared" ref="DV74" si="350">SUM(DV70:DV73)</f>
        <v>1338752</v>
      </c>
      <c r="DW74" s="38">
        <f>DV74*100/DU74</f>
        <v>93.879981066250593</v>
      </c>
      <c r="DX74" s="37">
        <f t="shared" ref="DX74" si="351">SUM(DX70:DX73)</f>
        <v>1453562</v>
      </c>
      <c r="DY74" s="37">
        <f t="shared" ref="DY74" si="352">SUM(DY70:DY73)</f>
        <v>1378649</v>
      </c>
      <c r="DZ74" s="38">
        <f t="shared" si="59"/>
        <v>94.846246668528764</v>
      </c>
      <c r="EA74" s="36">
        <f>SUM(EA70:EA73)</f>
        <v>579</v>
      </c>
      <c r="EB74" s="43">
        <f>SUM(EB70:EB73)</f>
        <v>703</v>
      </c>
      <c r="EC74" s="37">
        <f t="shared" ref="EC74" si="353">SUM(EC70:EC73)</f>
        <v>1472612</v>
      </c>
      <c r="ED74" s="37">
        <f t="shared" ref="ED74" si="354">SUM(ED70:ED73)</f>
        <v>1336689</v>
      </c>
      <c r="EE74" s="38">
        <f t="shared" si="71"/>
        <v>90.769938042064027</v>
      </c>
      <c r="EF74" s="37">
        <f t="shared" ref="EF74" si="355">SUM(EF70:EF73)</f>
        <v>1271088</v>
      </c>
      <c r="EG74" s="37">
        <f t="shared" ref="EG74" si="356">SUM(EG70:EG73)</f>
        <v>1180933</v>
      </c>
      <c r="EH74" s="38">
        <f t="shared" si="201"/>
        <v>92.907257404680081</v>
      </c>
      <c r="EI74" s="36">
        <f>SUM(EI70:EI73)</f>
        <v>691</v>
      </c>
      <c r="EJ74" s="43">
        <f>SUM(EJ70:EJ73)</f>
        <v>708</v>
      </c>
      <c r="EK74" s="37">
        <f t="shared" ref="EK74" si="357">SUM(EK70:EK73)</f>
        <v>1907637.2</v>
      </c>
      <c r="EL74" s="37">
        <f t="shared" ref="EL74" si="358">SUM(EL70:EL73)</f>
        <v>1786787</v>
      </c>
      <c r="EM74" s="38">
        <f t="shared" si="56"/>
        <v>93.664927482018072</v>
      </c>
      <c r="EN74" s="37">
        <f t="shared" ref="EN74" si="359">SUM(EN70:EN73)</f>
        <v>1377780.3</v>
      </c>
      <c r="EO74" s="37">
        <f t="shared" ref="EO74" si="360">SUM(EO70:EO73)</f>
        <v>1312534</v>
      </c>
      <c r="EP74" s="38">
        <f t="shared" si="60"/>
        <v>95.264390120834207</v>
      </c>
      <c r="EQ74" s="36">
        <f>SUM(EQ70:EQ73)</f>
        <v>707</v>
      </c>
      <c r="ER74" s="43">
        <f>SUM(ER70:ER73)</f>
        <v>713</v>
      </c>
      <c r="ES74" s="37">
        <f t="shared" ref="ES74" si="361">SUM(ES70:ES73)</f>
        <v>2173194.4500000002</v>
      </c>
      <c r="ET74" s="37">
        <f t="shared" ref="ET74" si="362">SUM(ET70:ET73)</f>
        <v>1980804</v>
      </c>
      <c r="EU74" s="38">
        <f t="shared" si="57"/>
        <v>91.147112951627491</v>
      </c>
      <c r="EV74" s="37">
        <f t="shared" ref="EV74" si="363">SUM(EV70:EV73)</f>
        <v>1904458</v>
      </c>
      <c r="EW74" s="37">
        <f t="shared" ref="EW74" si="364">SUM(EW70:EW73)</f>
        <v>1769525.95</v>
      </c>
      <c r="EX74" s="38">
        <f t="shared" si="45"/>
        <v>92.914936953190875</v>
      </c>
      <c r="EY74" s="36">
        <f>SUM(EY70:EY73)</f>
        <v>710</v>
      </c>
      <c r="EZ74" s="43">
        <f>SUM(EZ70:EZ73)</f>
        <v>713</v>
      </c>
      <c r="FA74" s="37">
        <f t="shared" ref="FA74" si="365">SUM(FA70:FA73)</f>
        <v>1862401</v>
      </c>
      <c r="FB74" s="37">
        <f t="shared" ref="FB74" si="366">SUM(FB70:FB73)</f>
        <v>1764640</v>
      </c>
      <c r="FC74" s="38">
        <f>FB74*100/FA74</f>
        <v>94.750808230880466</v>
      </c>
      <c r="FD74" s="37">
        <f t="shared" ref="FD74" si="367">SUM(FD70:FD73)</f>
        <v>1959416.6</v>
      </c>
      <c r="FE74" s="37">
        <f t="shared" ref="FE74" si="368">SUM(FE70:FE73)</f>
        <v>1770448</v>
      </c>
      <c r="FF74" s="38">
        <f t="shared" si="208"/>
        <v>90.355874294420076</v>
      </c>
    </row>
  </sheetData>
  <mergeCells count="509">
    <mergeCell ref="EY4:EZ4"/>
    <mergeCell ref="BQ38:BV38"/>
    <mergeCell ref="BQ42:BV42"/>
    <mergeCell ref="BQ57:BV57"/>
    <mergeCell ref="BQ61:BV61"/>
    <mergeCell ref="BQ62:BV62"/>
    <mergeCell ref="BQ48:BV48"/>
    <mergeCell ref="BQ49:BV49"/>
    <mergeCell ref="DE38:DJ38"/>
    <mergeCell ref="DE50:DJ50"/>
    <mergeCell ref="DE51:DJ51"/>
    <mergeCell ref="CO38:CT38"/>
    <mergeCell ref="CO48:CT48"/>
    <mergeCell ref="CO49:CT49"/>
    <mergeCell ref="DU38:DZ38"/>
    <mergeCell ref="DM38:DR38"/>
    <mergeCell ref="DH48:DJ48"/>
    <mergeCell ref="BY62:CD62"/>
    <mergeCell ref="CB57:CD57"/>
    <mergeCell ref="CJ62:CL62"/>
    <mergeCell ref="CG61:CI61"/>
    <mergeCell ref="CZ35:DB35"/>
    <mergeCell ref="CZ48:DB48"/>
    <mergeCell ref="CW49:DB49"/>
    <mergeCell ref="A70:B70"/>
    <mergeCell ref="A71:B71"/>
    <mergeCell ref="A72:B72"/>
    <mergeCell ref="A73:B73"/>
    <mergeCell ref="A74:B74"/>
    <mergeCell ref="C4:D4"/>
    <mergeCell ref="B1:T1"/>
    <mergeCell ref="BD35:BF35"/>
    <mergeCell ref="C33:BF33"/>
    <mergeCell ref="K4:L4"/>
    <mergeCell ref="S4:T4"/>
    <mergeCell ref="AA4:AB4"/>
    <mergeCell ref="AI4:AJ4"/>
    <mergeCell ref="AQ4:AR4"/>
    <mergeCell ref="AY4:AZ4"/>
    <mergeCell ref="BA58:BF58"/>
    <mergeCell ref="BA61:BF61"/>
    <mergeCell ref="BA62:BF62"/>
    <mergeCell ref="BA65:BF65"/>
    <mergeCell ref="BD45:BF45"/>
    <mergeCell ref="BD57:BF57"/>
    <mergeCell ref="BD67:BF67"/>
    <mergeCell ref="AV35:AX35"/>
    <mergeCell ref="U30:Z30"/>
    <mergeCell ref="CW38:DB38"/>
    <mergeCell ref="DP69:DR69"/>
    <mergeCell ref="DE52:DJ52"/>
    <mergeCell ref="DE53:DJ53"/>
    <mergeCell ref="DE56:DJ56"/>
    <mergeCell ref="DE61:DJ61"/>
    <mergeCell ref="DE63:DJ63"/>
    <mergeCell ref="DE65:DJ65"/>
    <mergeCell ref="DE68:DJ68"/>
    <mergeCell ref="DE69:DJ69"/>
    <mergeCell ref="DH62:DJ62"/>
    <mergeCell ref="DP68:DR68"/>
    <mergeCell ref="CR61:CT61"/>
    <mergeCell ref="CR42:CT42"/>
    <mergeCell ref="CO57:CQ57"/>
    <mergeCell ref="BY38:CD38"/>
    <mergeCell ref="BY42:CD42"/>
    <mergeCell ref="BY48:CD48"/>
    <mergeCell ref="BY49:CD49"/>
    <mergeCell ref="CG38:CL38"/>
    <mergeCell ref="CG42:CL42"/>
    <mergeCell ref="CG48:CL48"/>
    <mergeCell ref="CG49:CL49"/>
    <mergeCell ref="BI65:BN65"/>
    <mergeCell ref="BI61:BN61"/>
    <mergeCell ref="BI62:BN62"/>
    <mergeCell ref="BA42:BF42"/>
    <mergeCell ref="BA38:BF38"/>
    <mergeCell ref="BA46:BF46"/>
    <mergeCell ref="BA47:BF47"/>
    <mergeCell ref="BA48:BF48"/>
    <mergeCell ref="BA50:BF50"/>
    <mergeCell ref="BA51:BF51"/>
    <mergeCell ref="BA52:BF52"/>
    <mergeCell ref="BA53:BF53"/>
    <mergeCell ref="BI38:BN38"/>
    <mergeCell ref="BI42:BN42"/>
    <mergeCell ref="BI46:BN46"/>
    <mergeCell ref="BI48:BN48"/>
    <mergeCell ref="BI49:BN49"/>
    <mergeCell ref="BI57:BN57"/>
    <mergeCell ref="BL47:BN47"/>
    <mergeCell ref="BL50:BN50"/>
    <mergeCell ref="U31:Z31"/>
    <mergeCell ref="U32:Z32"/>
    <mergeCell ref="U20:Z20"/>
    <mergeCell ref="U21:Z21"/>
    <mergeCell ref="U22:Z22"/>
    <mergeCell ref="U23:Z23"/>
    <mergeCell ref="U24:Z24"/>
    <mergeCell ref="U26:Z26"/>
    <mergeCell ref="U27:Z27"/>
    <mergeCell ref="U28:Z28"/>
    <mergeCell ref="U29:Z29"/>
    <mergeCell ref="AC31:AH31"/>
    <mergeCell ref="AC32:AH32"/>
    <mergeCell ref="AF23:AH23"/>
    <mergeCell ref="AF27:AH27"/>
    <mergeCell ref="AF30:AH30"/>
    <mergeCell ref="AK29:AP29"/>
    <mergeCell ref="AK31:AP31"/>
    <mergeCell ref="AN32:AP32"/>
    <mergeCell ref="AN27:AP27"/>
    <mergeCell ref="E31:J31"/>
    <mergeCell ref="E32:J32"/>
    <mergeCell ref="M29:R29"/>
    <mergeCell ref="M30:R30"/>
    <mergeCell ref="M31:R31"/>
    <mergeCell ref="M32:R32"/>
    <mergeCell ref="H12:J12"/>
    <mergeCell ref="H13:J13"/>
    <mergeCell ref="P25:R25"/>
    <mergeCell ref="E27:J27"/>
    <mergeCell ref="E28:J28"/>
    <mergeCell ref="E29:J29"/>
    <mergeCell ref="E30:J30"/>
    <mergeCell ref="M20:R20"/>
    <mergeCell ref="M21:R21"/>
    <mergeCell ref="M22:R22"/>
    <mergeCell ref="M23:R23"/>
    <mergeCell ref="M24:R24"/>
    <mergeCell ref="M26:R26"/>
    <mergeCell ref="M27:R27"/>
    <mergeCell ref="M28:R28"/>
    <mergeCell ref="M6:R6"/>
    <mergeCell ref="M8:R8"/>
    <mergeCell ref="BI6:BN6"/>
    <mergeCell ref="BI22:BN22"/>
    <mergeCell ref="BI26:BN26"/>
    <mergeCell ref="BI29:BN29"/>
    <mergeCell ref="AC6:AH6"/>
    <mergeCell ref="AC8:AH8"/>
    <mergeCell ref="AC10:AH10"/>
    <mergeCell ref="AC20:AH20"/>
    <mergeCell ref="AC21:AH21"/>
    <mergeCell ref="AC22:AH22"/>
    <mergeCell ref="AC24:AH24"/>
    <mergeCell ref="AC26:AH26"/>
    <mergeCell ref="AC29:AH29"/>
    <mergeCell ref="AS6:AX6"/>
    <mergeCell ref="AS8:AX8"/>
    <mergeCell ref="AS10:AX10"/>
    <mergeCell ref="AS20:AX20"/>
    <mergeCell ref="AS21:AX21"/>
    <mergeCell ref="U6:Z6"/>
    <mergeCell ref="U8:Z8"/>
    <mergeCell ref="U10:Z10"/>
    <mergeCell ref="M10:R10"/>
    <mergeCell ref="DM12:DR12"/>
    <mergeCell ref="DM22:DR22"/>
    <mergeCell ref="DM24:DR24"/>
    <mergeCell ref="DM29:DR29"/>
    <mergeCell ref="DE10:DJ10"/>
    <mergeCell ref="DE12:DJ12"/>
    <mergeCell ref="DE14:DJ14"/>
    <mergeCell ref="DE15:DJ15"/>
    <mergeCell ref="DE16:DJ16"/>
    <mergeCell ref="DE17:DJ17"/>
    <mergeCell ref="DE18:DJ18"/>
    <mergeCell ref="DE20:DJ20"/>
    <mergeCell ref="DE21:DJ21"/>
    <mergeCell ref="DE22:DJ22"/>
    <mergeCell ref="DE23:DJ23"/>
    <mergeCell ref="DP17:DR17"/>
    <mergeCell ref="DP18:DR18"/>
    <mergeCell ref="EQ3:EX3"/>
    <mergeCell ref="ES4:EU4"/>
    <mergeCell ref="EV4:EX4"/>
    <mergeCell ref="EA3:EH3"/>
    <mergeCell ref="EC4:EE4"/>
    <mergeCell ref="EF4:EH4"/>
    <mergeCell ref="EI3:EP3"/>
    <mergeCell ref="EK4:EM4"/>
    <mergeCell ref="EN4:EP4"/>
    <mergeCell ref="EA4:EB4"/>
    <mergeCell ref="EI4:EJ4"/>
    <mergeCell ref="EQ4:ER4"/>
    <mergeCell ref="DK3:DR3"/>
    <mergeCell ref="DM4:DO4"/>
    <mergeCell ref="DP4:DR4"/>
    <mergeCell ref="DS3:DZ3"/>
    <mergeCell ref="DU4:DW4"/>
    <mergeCell ref="DX4:DZ4"/>
    <mergeCell ref="CU3:DB3"/>
    <mergeCell ref="CW4:CY4"/>
    <mergeCell ref="CZ4:DB4"/>
    <mergeCell ref="DC3:DJ3"/>
    <mergeCell ref="DE4:DG4"/>
    <mergeCell ref="DH4:DJ4"/>
    <mergeCell ref="CU4:CV4"/>
    <mergeCell ref="DC4:DD4"/>
    <mergeCell ref="DK4:DL4"/>
    <mergeCell ref="DS4:DT4"/>
    <mergeCell ref="CE3:CL3"/>
    <mergeCell ref="CG4:CI4"/>
    <mergeCell ref="CJ4:CL4"/>
    <mergeCell ref="CM3:CT3"/>
    <mergeCell ref="CO4:CQ4"/>
    <mergeCell ref="CR4:CT4"/>
    <mergeCell ref="BO3:BV3"/>
    <mergeCell ref="BQ4:BS4"/>
    <mergeCell ref="BT4:BV4"/>
    <mergeCell ref="BW3:CD3"/>
    <mergeCell ref="BY4:CA4"/>
    <mergeCell ref="CB4:CD4"/>
    <mergeCell ref="BO4:BP4"/>
    <mergeCell ref="BW4:BX4"/>
    <mergeCell ref="CE4:CF4"/>
    <mergeCell ref="CM4:CN4"/>
    <mergeCell ref="AY3:BF3"/>
    <mergeCell ref="BA4:BC4"/>
    <mergeCell ref="BD4:BF4"/>
    <mergeCell ref="BG3:BN3"/>
    <mergeCell ref="BI4:BK4"/>
    <mergeCell ref="BL4:BN4"/>
    <mergeCell ref="AI3:AP3"/>
    <mergeCell ref="AK4:AM4"/>
    <mergeCell ref="AN4:AP4"/>
    <mergeCell ref="AQ3:AX3"/>
    <mergeCell ref="AS4:AU4"/>
    <mergeCell ref="AV4:AX4"/>
    <mergeCell ref="BG4:BH4"/>
    <mergeCell ref="S3:Z3"/>
    <mergeCell ref="U4:W4"/>
    <mergeCell ref="X4:Z4"/>
    <mergeCell ref="AA3:AH3"/>
    <mergeCell ref="AC4:AE4"/>
    <mergeCell ref="AF4:AH4"/>
    <mergeCell ref="C3:J3"/>
    <mergeCell ref="A3:A5"/>
    <mergeCell ref="B3:B5"/>
    <mergeCell ref="K3:R3"/>
    <mergeCell ref="M4:O4"/>
    <mergeCell ref="P4:R4"/>
    <mergeCell ref="E4:G4"/>
    <mergeCell ref="H4:J4"/>
    <mergeCell ref="E6:J6"/>
    <mergeCell ref="E8:J8"/>
    <mergeCell ref="E10:J10"/>
    <mergeCell ref="E20:J20"/>
    <mergeCell ref="E21:J21"/>
    <mergeCell ref="E22:J22"/>
    <mergeCell ref="E23:J23"/>
    <mergeCell ref="E24:J24"/>
    <mergeCell ref="E26:J26"/>
    <mergeCell ref="E25:J25"/>
    <mergeCell ref="EC22:EH22"/>
    <mergeCell ref="DU29:DZ29"/>
    <mergeCell ref="DU22:DZ22"/>
    <mergeCell ref="CW22:DB22"/>
    <mergeCell ref="CW29:DB29"/>
    <mergeCell ref="CW31:DB31"/>
    <mergeCell ref="DE26:DJ26"/>
    <mergeCell ref="DE29:DJ29"/>
    <mergeCell ref="DH31:DJ31"/>
    <mergeCell ref="AS32:AU32"/>
    <mergeCell ref="BD32:BF32"/>
    <mergeCell ref="AK6:AP6"/>
    <mergeCell ref="AK8:AP8"/>
    <mergeCell ref="AK10:AP10"/>
    <mergeCell ref="AK20:AP20"/>
    <mergeCell ref="AK21:AP21"/>
    <mergeCell ref="AK22:AP22"/>
    <mergeCell ref="AK24:AP24"/>
    <mergeCell ref="AK26:AP26"/>
    <mergeCell ref="BA6:BF6"/>
    <mergeCell ref="BA8:BF8"/>
    <mergeCell ref="BA22:BF22"/>
    <mergeCell ref="BA26:BF26"/>
    <mergeCell ref="BA29:BF29"/>
    <mergeCell ref="BA31:BF31"/>
    <mergeCell ref="E35:J35"/>
    <mergeCell ref="E36:J36"/>
    <mergeCell ref="E37:J37"/>
    <mergeCell ref="E38:J38"/>
    <mergeCell ref="E39:J39"/>
    <mergeCell ref="E40:J40"/>
    <mergeCell ref="E41:J41"/>
    <mergeCell ref="E42:J42"/>
    <mergeCell ref="E43:J43"/>
    <mergeCell ref="E55:J55"/>
    <mergeCell ref="E56:J56"/>
    <mergeCell ref="E57:J57"/>
    <mergeCell ref="E58:J58"/>
    <mergeCell ref="E59:J59"/>
    <mergeCell ref="E60:J60"/>
    <mergeCell ref="E61:J61"/>
    <mergeCell ref="E44:J44"/>
    <mergeCell ref="E45:J45"/>
    <mergeCell ref="E46:J46"/>
    <mergeCell ref="E47:J47"/>
    <mergeCell ref="E48:J48"/>
    <mergeCell ref="E50:J50"/>
    <mergeCell ref="E51:J51"/>
    <mergeCell ref="E52:J52"/>
    <mergeCell ref="E62:J62"/>
    <mergeCell ref="E63:J63"/>
    <mergeCell ref="E64:J64"/>
    <mergeCell ref="E65:J65"/>
    <mergeCell ref="E66:J66"/>
    <mergeCell ref="E67:J67"/>
    <mergeCell ref="E68:J68"/>
    <mergeCell ref="M35:R35"/>
    <mergeCell ref="M36:R36"/>
    <mergeCell ref="M37:R37"/>
    <mergeCell ref="M38:R38"/>
    <mergeCell ref="M39:R39"/>
    <mergeCell ref="M40:R40"/>
    <mergeCell ref="M41:R41"/>
    <mergeCell ref="M42:R42"/>
    <mergeCell ref="M43:R43"/>
    <mergeCell ref="M44:R44"/>
    <mergeCell ref="M45:R45"/>
    <mergeCell ref="M46:R46"/>
    <mergeCell ref="M47:R47"/>
    <mergeCell ref="M48:R48"/>
    <mergeCell ref="M50:R50"/>
    <mergeCell ref="E53:J53"/>
    <mergeCell ref="E54:J54"/>
    <mergeCell ref="M51:R51"/>
    <mergeCell ref="M52:R52"/>
    <mergeCell ref="M53:R53"/>
    <mergeCell ref="M54:R54"/>
    <mergeCell ref="M55:R55"/>
    <mergeCell ref="M56:R56"/>
    <mergeCell ref="M57:R57"/>
    <mergeCell ref="M58:R58"/>
    <mergeCell ref="M59:R59"/>
    <mergeCell ref="M60:R60"/>
    <mergeCell ref="M61:R61"/>
    <mergeCell ref="M62:R62"/>
    <mergeCell ref="M63:R63"/>
    <mergeCell ref="M64:R64"/>
    <mergeCell ref="M65:R65"/>
    <mergeCell ref="M66:R66"/>
    <mergeCell ref="M67:R67"/>
    <mergeCell ref="M68:R68"/>
    <mergeCell ref="U44:Z44"/>
    <mergeCell ref="U45:Z45"/>
    <mergeCell ref="U46:Z46"/>
    <mergeCell ref="U47:Z47"/>
    <mergeCell ref="U48:Z48"/>
    <mergeCell ref="U50:Z50"/>
    <mergeCell ref="U51:Z51"/>
    <mergeCell ref="U52:Z52"/>
    <mergeCell ref="U53:Z53"/>
    <mergeCell ref="U35:Z35"/>
    <mergeCell ref="U36:Z36"/>
    <mergeCell ref="U37:Z37"/>
    <mergeCell ref="U38:Z38"/>
    <mergeCell ref="U39:Z39"/>
    <mergeCell ref="U40:Z40"/>
    <mergeCell ref="U41:Z41"/>
    <mergeCell ref="U42:Z42"/>
    <mergeCell ref="U43:Z43"/>
    <mergeCell ref="AC54:AH54"/>
    <mergeCell ref="AC55:AH55"/>
    <mergeCell ref="U58:Z58"/>
    <mergeCell ref="U59:Z59"/>
    <mergeCell ref="U60:Z60"/>
    <mergeCell ref="U61:Z61"/>
    <mergeCell ref="U62:Z62"/>
    <mergeCell ref="U63:Z63"/>
    <mergeCell ref="U64:Z64"/>
    <mergeCell ref="U54:Z54"/>
    <mergeCell ref="U55:Z55"/>
    <mergeCell ref="U56:Z56"/>
    <mergeCell ref="U57:Z57"/>
    <mergeCell ref="AC58:AH58"/>
    <mergeCell ref="AC59:AH59"/>
    <mergeCell ref="AC60:AH60"/>
    <mergeCell ref="AC61:AH61"/>
    <mergeCell ref="AC62:AH62"/>
    <mergeCell ref="AC63:AH63"/>
    <mergeCell ref="AC64:AH64"/>
    <mergeCell ref="AC44:AH44"/>
    <mergeCell ref="AC45:AH45"/>
    <mergeCell ref="AC46:AH46"/>
    <mergeCell ref="AC47:AH47"/>
    <mergeCell ref="AC48:AH48"/>
    <mergeCell ref="AC50:AH50"/>
    <mergeCell ref="AC51:AH51"/>
    <mergeCell ref="AC52:AH52"/>
    <mergeCell ref="AC53:AH53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U67:Z67"/>
    <mergeCell ref="U68:Z68"/>
    <mergeCell ref="U65:Z65"/>
    <mergeCell ref="U66:Z66"/>
    <mergeCell ref="AC65:AH65"/>
    <mergeCell ref="AC66:AH66"/>
    <mergeCell ref="AC67:AH67"/>
    <mergeCell ref="AC68:AH68"/>
    <mergeCell ref="AK35:AP35"/>
    <mergeCell ref="AK37:AP37"/>
    <mergeCell ref="AK38:AP38"/>
    <mergeCell ref="AK39:AP39"/>
    <mergeCell ref="AK42:AP42"/>
    <mergeCell ref="AK43:AP43"/>
    <mergeCell ref="AK44:AP44"/>
    <mergeCell ref="AK45:AP45"/>
    <mergeCell ref="AK46:AP46"/>
    <mergeCell ref="AK47:AP47"/>
    <mergeCell ref="AK48:AP48"/>
    <mergeCell ref="AK50:AP50"/>
    <mergeCell ref="AK51:AP51"/>
    <mergeCell ref="AK52:AP52"/>
    <mergeCell ref="AK53:AP53"/>
    <mergeCell ref="AK54:AP54"/>
    <mergeCell ref="AK62:AP62"/>
    <mergeCell ref="AK63:AP63"/>
    <mergeCell ref="AK64:AP64"/>
    <mergeCell ref="AK65:AP65"/>
    <mergeCell ref="C69:BF69"/>
    <mergeCell ref="C49:BF49"/>
    <mergeCell ref="AK66:AP66"/>
    <mergeCell ref="AK67:AP67"/>
    <mergeCell ref="AK68:AP68"/>
    <mergeCell ref="AS61:AX61"/>
    <mergeCell ref="AS67:AX67"/>
    <mergeCell ref="AV63:AX63"/>
    <mergeCell ref="AV66:AX66"/>
    <mergeCell ref="AV68:AX68"/>
    <mergeCell ref="AS65:AX65"/>
    <mergeCell ref="AK55:AP55"/>
    <mergeCell ref="AK56:AP56"/>
    <mergeCell ref="AC56:AH56"/>
    <mergeCell ref="AC57:AH57"/>
    <mergeCell ref="AK57:AP57"/>
    <mergeCell ref="AK58:AP58"/>
    <mergeCell ref="AK59:AP59"/>
    <mergeCell ref="AK60:AP60"/>
    <mergeCell ref="AK61:AP61"/>
    <mergeCell ref="AN36:AP36"/>
    <mergeCell ref="AN40:AP40"/>
    <mergeCell ref="AN41:AP41"/>
    <mergeCell ref="AS38:AX38"/>
    <mergeCell ref="AS42:AX42"/>
    <mergeCell ref="AS44:AX44"/>
    <mergeCell ref="AS45:AX45"/>
    <mergeCell ref="AS46:AX46"/>
    <mergeCell ref="AS47:AX47"/>
    <mergeCell ref="AV37:AX37"/>
    <mergeCell ref="AV39:AX39"/>
    <mergeCell ref="AS48:AX48"/>
    <mergeCell ref="AS50:AX50"/>
    <mergeCell ref="AS51:AX51"/>
    <mergeCell ref="AS52:AX52"/>
    <mergeCell ref="AS53:AX53"/>
    <mergeCell ref="AS55:AX55"/>
    <mergeCell ref="AS57:AX57"/>
    <mergeCell ref="AS58:AX58"/>
    <mergeCell ref="AS60:AX60"/>
    <mergeCell ref="AV54:AX54"/>
    <mergeCell ref="AV56:AX56"/>
    <mergeCell ref="AV59:AX59"/>
    <mergeCell ref="BI31:BN31"/>
    <mergeCell ref="BL8:BN8"/>
    <mergeCell ref="BL25:BN25"/>
    <mergeCell ref="BQ26:BV26"/>
    <mergeCell ref="BQ29:BV29"/>
    <mergeCell ref="BQ31:BV31"/>
    <mergeCell ref="AS22:AX22"/>
    <mergeCell ref="AS24:AX24"/>
    <mergeCell ref="AS26:AX26"/>
    <mergeCell ref="AS29:AX29"/>
    <mergeCell ref="AS31:AX31"/>
    <mergeCell ref="AV30:AX30"/>
    <mergeCell ref="BQ25:BS25"/>
    <mergeCell ref="EC38:EH38"/>
    <mergeCell ref="EY3:FF3"/>
    <mergeCell ref="FA4:FC4"/>
    <mergeCell ref="FD4:FF4"/>
    <mergeCell ref="CM34:FF34"/>
    <mergeCell ref="AS62:AX62"/>
    <mergeCell ref="AS64:AX64"/>
    <mergeCell ref="BY6:CD6"/>
    <mergeCell ref="CB25:CD25"/>
    <mergeCell ref="CB26:CD26"/>
    <mergeCell ref="CO22:CT22"/>
    <mergeCell ref="CO29:CT29"/>
    <mergeCell ref="CO31:CT31"/>
    <mergeCell ref="CG22:CL22"/>
    <mergeCell ref="CG29:CL29"/>
    <mergeCell ref="CG31:CL31"/>
    <mergeCell ref="BY22:CD22"/>
    <mergeCell ref="BY29:CD29"/>
    <mergeCell ref="BY31:CD31"/>
    <mergeCell ref="EK29:EP29"/>
    <mergeCell ref="EF17:EH17"/>
    <mergeCell ref="EC29:EH29"/>
    <mergeCell ref="BQ6:BV6"/>
    <mergeCell ref="BQ22:BV22"/>
  </mergeCells>
  <pageMargins left="0.7" right="0.7" top="0.75" bottom="0.75" header="0.3" footer="0.3"/>
  <pageSetup orientation="portrait" horizontalDpi="4294967295" verticalDpi="4294967295" r:id="rId1"/>
  <ignoredErrors>
    <ignoredError sqref="C70:F74" formulaRange="1"/>
    <ignoredError sqref="G70:FF74" formula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Tiem_VNNB_97.15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HAI DANG</dc:creator>
  <cp:lastModifiedBy>LE HAI DANG</cp:lastModifiedBy>
  <dcterms:created xsi:type="dcterms:W3CDTF">2016-07-07T10:41:59Z</dcterms:created>
  <dcterms:modified xsi:type="dcterms:W3CDTF">2017-05-04T04:09:13Z</dcterms:modified>
</cp:coreProperties>
</file>