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EA318F2B-B20E-4679-8C9A-7D77A12DEFAC}" xr6:coauthVersionLast="43" xr6:coauthVersionMax="43" xr10:uidLastSave="{00000000-0000-0000-0000-000000000000}"/>
  <bookViews>
    <workbookView xWindow="0" yWindow="0" windowWidth="23040" windowHeight="12360" xr2:uid="{00000000-000D-0000-FFFF-FFFF00000000}"/>
  </bookViews>
  <sheets>
    <sheet name="Rotek" sheetId="2" r:id="rId1"/>
    <sheet name="New April 2019" sheetId="4" r:id="rId2"/>
  </sheets>
  <calcPr calcId="181029"/>
</workbook>
</file>

<file path=xl/calcChain.xml><?xml version="1.0" encoding="utf-8"?>
<calcChain xmlns="http://schemas.openxmlformats.org/spreadsheetml/2006/main">
  <c r="G24" i="2" l="1"/>
  <c r="G25" i="2" l="1"/>
</calcChain>
</file>

<file path=xl/sharedStrings.xml><?xml version="1.0" encoding="utf-8"?>
<sst xmlns="http://schemas.openxmlformats.org/spreadsheetml/2006/main" count="113" uniqueCount="80">
  <si>
    <t>Date</t>
  </si>
  <si>
    <t>Starting MAC</t>
  </si>
  <si>
    <t>Final MAC (reserved)</t>
  </si>
  <si>
    <t>Q-ty (reserved)</t>
  </si>
  <si>
    <t>N of MAC per device</t>
  </si>
  <si>
    <t>Final MAC (used)</t>
  </si>
  <si>
    <t>Q-ty (used)</t>
  </si>
  <si>
    <t>DC:E3:05:00:00:00</t>
  </si>
  <si>
    <t>DC:E3:05:FF:FF:FF</t>
  </si>
  <si>
    <t>Роутеры</t>
  </si>
  <si>
    <t>Эр-Телеком</t>
  </si>
  <si>
    <t>Комментарии</t>
  </si>
  <si>
    <t>Резерв</t>
  </si>
  <si>
    <t>DC:E3:05:00:0F:FF</t>
  </si>
  <si>
    <t>DC:E3:05:00:10:00</t>
  </si>
  <si>
    <t>Новый пул (2018)</t>
  </si>
  <si>
    <t>С.Иванов, ЭР-Телеком (проект "CPE ЭР-ТЕЛЕКОМ")</t>
  </si>
  <si>
    <t>(Образцы…)</t>
  </si>
  <si>
    <t>26.03.2018</t>
  </si>
  <si>
    <t>DC:E3:05:33:39:CF</t>
  </si>
  <si>
    <t>DC:E3:05:33:39:D0</t>
  </si>
  <si>
    <t>DC:E3:05:35:D8:83</t>
  </si>
  <si>
    <t xml:space="preserve">С.Иванов, БашТел </t>
  </si>
  <si>
    <t>DC:E3:05:35:D8:84</t>
  </si>
  <si>
    <t>С.Иванов, RX-22200 TAT</t>
  </si>
  <si>
    <t>DC:E3:05:3D:95:C9</t>
  </si>
  <si>
    <t>DC:E3:05:42:EE:AF</t>
  </si>
  <si>
    <t>RX-22200</t>
  </si>
  <si>
    <t>ТАТ</t>
  </si>
  <si>
    <t>С.Иванов</t>
  </si>
  <si>
    <t>DC:E3:05:4F:82:0F</t>
  </si>
  <si>
    <t>DC:E3:05:42:EE:B0</t>
  </si>
  <si>
    <t>DC:E3:05:4F:82:10</t>
  </si>
  <si>
    <t>DC:E3:05:54:F5:1F</t>
  </si>
  <si>
    <t>DC:E3:05:54:F5:20</t>
  </si>
  <si>
    <t>DC:E3:05:59:26:3F</t>
  </si>
  <si>
    <t xml:space="preserve">RX-22200 </t>
  </si>
  <si>
    <t>RX-22200(TAT)</t>
  </si>
  <si>
    <t>RX-23312</t>
  </si>
  <si>
    <t>Ростелеком</t>
  </si>
  <si>
    <t>Баштел</t>
  </si>
  <si>
    <t>DC:E3:05:5D:7B:3C</t>
  </si>
  <si>
    <t>FTTB</t>
  </si>
  <si>
    <t>DC:E3:05:61:BC:4C</t>
  </si>
  <si>
    <t>DC:E3:05:5D:7B:3D</t>
  </si>
  <si>
    <t xml:space="preserve">DC:E3:05:32:C8:E7 </t>
  </si>
  <si>
    <t>DC:E3:05:32:C8:E6</t>
  </si>
  <si>
    <t>Ростелеком  </t>
  </si>
  <si>
    <t>Баштел  </t>
  </si>
  <si>
    <t>DC:E3:05:61:BC:4D</t>
  </si>
  <si>
    <t>DC:E3:05:6A:1E:8C</t>
  </si>
  <si>
    <t>DC:E3:05:6A:1E:8D</t>
  </si>
  <si>
    <t>DC:E3:05:6E:4F:AC</t>
  </si>
  <si>
    <t>DC:E3:05:6E:4F:AD</t>
  </si>
  <si>
    <t>DC:E3:05:72:80:CC</t>
  </si>
  <si>
    <t xml:space="preserve">RX-23312 </t>
  </si>
  <si>
    <t>RX-11000</t>
  </si>
  <si>
    <t>C. Иванов (1-я часть от 113443)</t>
  </si>
  <si>
    <t>DC:E3:05:37:22:BE</t>
  </si>
  <si>
    <t>C. Иванов (2-я часть от 113443)</t>
  </si>
  <si>
    <t>DC:E3:05:37:22:BD</t>
  </si>
  <si>
    <t>F@st1744,v4</t>
  </si>
  <si>
    <t>DC:E3:05:39:AA:66</t>
  </si>
  <si>
    <t xml:space="preserve">Использовано: </t>
  </si>
  <si>
    <t xml:space="preserve">Остаток: </t>
  </si>
  <si>
    <t>Счетчики</t>
  </si>
  <si>
    <t>МГТС</t>
  </si>
  <si>
    <t>DC:E3:05:39:AA:67</t>
  </si>
  <si>
    <t>DC:E3:05:39:B7:0E</t>
  </si>
  <si>
    <r>
      <t xml:space="preserve">Свободный пул </t>
    </r>
    <r>
      <rPr>
        <b/>
        <sz val="11"/>
        <color rgb="FFFF0000"/>
        <rFont val="Calibri"/>
        <family val="2"/>
        <charset val="204"/>
        <scheme val="minor"/>
      </rPr>
      <t>253419</t>
    </r>
  </si>
  <si>
    <t xml:space="preserve">FTTB-low </t>
  </si>
  <si>
    <t>Beeline</t>
  </si>
  <si>
    <t>DC:E3:05:76:B1:EC</t>
  </si>
  <si>
    <t>DC:E3:05:72:80:CD</t>
  </si>
  <si>
    <t>Кому выдан</t>
  </si>
  <si>
    <t>Новый пул 2019</t>
  </si>
  <si>
    <t>D8:AF:81:FF:FF:FF</t>
  </si>
  <si>
    <t>D8:AF:81:00:00:00</t>
  </si>
  <si>
    <t>DC:E3:05:76:B1:ED</t>
  </si>
  <si>
    <t>DC:E3:05:7A:E3:0C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</si>
</sst>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 vertical="center"/>
    </xf>
    <xf numFmtId="0" fontId="2" fillId="0" borderId="0" xfId="0" applyFont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5F5F5F"/>
      <color rgb="FF004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@st1744,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4" workbookViewId="0">
      <selection activeCell="I23" sqref="I23"/>
    </sheetView>
  </sheetViews>
  <sheetFormatPr defaultColWidth="9.109375" defaultRowHeight="14.4" x14ac:dyDescent="0.3"/>
  <cols>
    <col min="1" max="1" width="13.44140625" style="1" customWidth="1"/>
    <col min="2" max="2" width="13.5546875" style="1" customWidth="1"/>
    <col min="3" max="3" width="18.33203125" style="1" customWidth="1"/>
    <col min="4" max="4" width="19.6640625" customWidth="1"/>
    <col min="5" max="5" width="10.5546875" style="2" customWidth="1"/>
    <col min="6" max="6" width="19.5546875" style="1" customWidth="1"/>
    <col min="7" max="7" width="10.5546875" style="2" customWidth="1"/>
    <col min="8" max="8" width="10.109375" style="2" customWidth="1"/>
    <col min="9" max="9" width="10.88671875" style="2" customWidth="1"/>
    <col min="10" max="10" width="51.5546875" style="4" customWidth="1"/>
    <col min="11" max="11" width="34.88671875" style="1" customWidth="1"/>
    <col min="12" max="16384" width="9.109375" style="1"/>
  </cols>
  <sheetData>
    <row r="1" spans="1:11" x14ac:dyDescent="0.3">
      <c r="A1" s="7"/>
      <c r="B1" s="7"/>
      <c r="C1" s="7" t="s">
        <v>7</v>
      </c>
      <c r="D1" s="7"/>
      <c r="E1" s="8"/>
      <c r="F1" s="7" t="s">
        <v>8</v>
      </c>
      <c r="G1" s="8">
        <v>16777215</v>
      </c>
      <c r="H1" s="8"/>
      <c r="I1" s="8"/>
      <c r="J1" s="6" t="s">
        <v>15</v>
      </c>
    </row>
    <row r="2" spans="1:11" ht="38.25" customHeight="1" x14ac:dyDescent="0.3">
      <c r="A2" s="7"/>
      <c r="B2" s="7"/>
      <c r="C2" s="7" t="s">
        <v>1</v>
      </c>
      <c r="D2" s="7" t="s">
        <v>5</v>
      </c>
      <c r="E2" s="8" t="s">
        <v>6</v>
      </c>
      <c r="F2" s="7" t="s">
        <v>2</v>
      </c>
      <c r="G2" s="8" t="s">
        <v>3</v>
      </c>
      <c r="H2" s="8" t="s">
        <v>4</v>
      </c>
      <c r="I2" s="8" t="s">
        <v>0</v>
      </c>
      <c r="J2" s="6" t="s">
        <v>11</v>
      </c>
    </row>
    <row r="3" spans="1:11" ht="19.5" customHeight="1" x14ac:dyDescent="0.3">
      <c r="A3" s="12" t="s">
        <v>12</v>
      </c>
      <c r="B3" s="12" t="s">
        <v>17</v>
      </c>
      <c r="C3" s="12" t="s">
        <v>7</v>
      </c>
      <c r="D3" s="12"/>
      <c r="E3" s="12"/>
      <c r="F3" s="12" t="s">
        <v>13</v>
      </c>
      <c r="G3" s="10">
        <v>4096</v>
      </c>
      <c r="H3" s="3"/>
      <c r="I3" s="3"/>
    </row>
    <row r="4" spans="1:11" ht="15" customHeight="1" x14ac:dyDescent="0.3">
      <c r="A4" s="12" t="s">
        <v>9</v>
      </c>
      <c r="B4" s="12" t="s">
        <v>10</v>
      </c>
      <c r="C4" s="12" t="s">
        <v>14</v>
      </c>
      <c r="D4" s="5"/>
      <c r="E4" s="5"/>
      <c r="F4" s="12" t="s">
        <v>46</v>
      </c>
      <c r="G4" s="10">
        <v>3327975</v>
      </c>
      <c r="H4" s="3"/>
      <c r="I4" s="9" t="s">
        <v>18</v>
      </c>
      <c r="J4" s="4" t="s">
        <v>16</v>
      </c>
    </row>
    <row r="5" spans="1:11" ht="15" customHeight="1" x14ac:dyDescent="0.3">
      <c r="A5" s="12" t="s">
        <v>56</v>
      </c>
      <c r="B5" s="12" t="s">
        <v>28</v>
      </c>
      <c r="C5" s="12" t="s">
        <v>45</v>
      </c>
      <c r="D5" s="5"/>
      <c r="E5" s="5"/>
      <c r="F5" s="12" t="s">
        <v>19</v>
      </c>
      <c r="G5" s="10">
        <v>28905</v>
      </c>
      <c r="H5" s="3"/>
      <c r="I5" s="9">
        <v>43536</v>
      </c>
      <c r="J5" s="4" t="s">
        <v>57</v>
      </c>
    </row>
    <row r="6" spans="1:11" x14ac:dyDescent="0.3">
      <c r="A6" s="5" t="s">
        <v>9</v>
      </c>
      <c r="B6" s="5" t="s">
        <v>10</v>
      </c>
      <c r="C6" s="12" t="s">
        <v>20</v>
      </c>
      <c r="D6" s="5"/>
      <c r="E6" s="5"/>
      <c r="F6" s="12" t="s">
        <v>21</v>
      </c>
      <c r="G6" s="10">
        <v>171700</v>
      </c>
      <c r="H6" s="3"/>
      <c r="I6" s="9">
        <v>43355</v>
      </c>
      <c r="J6" s="4" t="s">
        <v>22</v>
      </c>
      <c r="K6" s="4"/>
    </row>
    <row r="7" spans="1:11" x14ac:dyDescent="0.3">
      <c r="A7" s="12" t="s">
        <v>56</v>
      </c>
      <c r="B7" s="12" t="s">
        <v>28</v>
      </c>
      <c r="C7" s="12" t="s">
        <v>23</v>
      </c>
      <c r="D7" s="5"/>
      <c r="E7" s="5"/>
      <c r="F7" s="12" t="s">
        <v>60</v>
      </c>
      <c r="G7" s="10">
        <v>84538</v>
      </c>
      <c r="H7" s="3"/>
      <c r="I7" s="9">
        <v>43536</v>
      </c>
      <c r="J7" s="4" t="s">
        <v>59</v>
      </c>
    </row>
    <row r="8" spans="1:11" x14ac:dyDescent="0.3">
      <c r="A8" s="16" t="s">
        <v>61</v>
      </c>
      <c r="B8" s="5" t="s">
        <v>40</v>
      </c>
      <c r="C8" s="12" t="s">
        <v>58</v>
      </c>
      <c r="D8" s="5"/>
      <c r="E8" s="5"/>
      <c r="F8" s="12" t="s">
        <v>62</v>
      </c>
      <c r="G8" s="10">
        <v>165801</v>
      </c>
      <c r="H8" s="3"/>
      <c r="I8" s="9">
        <v>43536</v>
      </c>
      <c r="J8" s="4" t="s">
        <v>22</v>
      </c>
    </row>
    <row r="9" spans="1:11" x14ac:dyDescent="0.3">
      <c r="A9" s="5" t="s">
        <v>65</v>
      </c>
      <c r="B9" s="5" t="s">
        <v>66</v>
      </c>
      <c r="C9" s="12" t="s">
        <v>67</v>
      </c>
      <c r="D9" s="5"/>
      <c r="E9" s="5"/>
      <c r="F9" s="12" t="s">
        <v>68</v>
      </c>
      <c r="G9" s="10">
        <v>3240</v>
      </c>
      <c r="H9" s="3"/>
      <c r="I9" s="9">
        <v>43537</v>
      </c>
      <c r="J9" s="4" t="s">
        <v>29</v>
      </c>
    </row>
    <row r="10" spans="1:11" x14ac:dyDescent="0.3">
      <c r="A10" s="5"/>
      <c r="B10" s="5"/>
      <c r="C10" s="12"/>
      <c r="D10" s="5"/>
      <c r="E10" s="5"/>
      <c r="F10" s="12"/>
      <c r="G10" s="10"/>
      <c r="H10" s="3"/>
      <c r="I10" s="9"/>
      <c r="J10" s="4" t="s">
        <v>69</v>
      </c>
    </row>
    <row r="11" spans="1:11" x14ac:dyDescent="0.3">
      <c r="A11" s="5"/>
      <c r="B11" s="5"/>
      <c r="C11" s="12"/>
      <c r="D11" s="5"/>
      <c r="E11" s="5"/>
      <c r="F11" s="12"/>
      <c r="G11" s="10"/>
      <c r="H11" s="3"/>
      <c r="I11" s="9"/>
    </row>
    <row r="12" spans="1:11" x14ac:dyDescent="0.3">
      <c r="A12" s="12" t="s">
        <v>27</v>
      </c>
      <c r="B12" s="12" t="s">
        <v>28</v>
      </c>
      <c r="C12" s="12" t="s">
        <v>25</v>
      </c>
      <c r="D12" s="15"/>
      <c r="E12" s="12"/>
      <c r="F12" s="12" t="s">
        <v>26</v>
      </c>
      <c r="G12" s="10">
        <v>350439</v>
      </c>
      <c r="H12" s="3"/>
      <c r="I12" s="9">
        <v>43382</v>
      </c>
      <c r="J12" s="4" t="s">
        <v>24</v>
      </c>
    </row>
    <row r="13" spans="1:11" x14ac:dyDescent="0.3">
      <c r="A13" s="12" t="s">
        <v>36</v>
      </c>
      <c r="B13" s="12" t="s">
        <v>39</v>
      </c>
      <c r="C13" s="12" t="s">
        <v>31</v>
      </c>
      <c r="D13" s="15"/>
      <c r="E13" s="12"/>
      <c r="F13" s="12" t="s">
        <v>30</v>
      </c>
      <c r="G13" s="10">
        <v>824160</v>
      </c>
      <c r="H13" s="3"/>
      <c r="I13" s="9">
        <v>43417</v>
      </c>
      <c r="J13" s="4" t="s">
        <v>29</v>
      </c>
    </row>
    <row r="14" spans="1:11" x14ac:dyDescent="0.3">
      <c r="A14" s="12" t="s">
        <v>37</v>
      </c>
      <c r="B14" s="12" t="s">
        <v>28</v>
      </c>
      <c r="C14" s="12" t="s">
        <v>32</v>
      </c>
      <c r="D14" s="15"/>
      <c r="E14" s="12"/>
      <c r="F14" s="12" t="s">
        <v>33</v>
      </c>
      <c r="G14" s="10">
        <v>357136</v>
      </c>
      <c r="H14" s="3"/>
      <c r="I14" s="9">
        <v>43417</v>
      </c>
      <c r="J14" s="4" t="s">
        <v>29</v>
      </c>
    </row>
    <row r="15" spans="1:11" x14ac:dyDescent="0.3">
      <c r="A15" s="12" t="s">
        <v>38</v>
      </c>
      <c r="B15" s="12" t="s">
        <v>40</v>
      </c>
      <c r="C15" s="12" t="s">
        <v>34</v>
      </c>
      <c r="D15" s="15"/>
      <c r="E15" s="12"/>
      <c r="F15" s="12" t="s">
        <v>35</v>
      </c>
      <c r="G15" s="10">
        <v>274720</v>
      </c>
      <c r="H15" s="3"/>
      <c r="I15" s="9">
        <v>43417</v>
      </c>
      <c r="J15" s="4" t="s">
        <v>29</v>
      </c>
    </row>
    <row r="16" spans="1:11" x14ac:dyDescent="0.3">
      <c r="A16" s="12" t="s">
        <v>27</v>
      </c>
      <c r="B16" s="12" t="s">
        <v>39</v>
      </c>
      <c r="C16" s="12" t="s">
        <v>35</v>
      </c>
      <c r="D16" s="15"/>
      <c r="E16" s="12"/>
      <c r="F16" s="12" t="s">
        <v>41</v>
      </c>
      <c r="G16" s="10">
        <v>283900</v>
      </c>
      <c r="H16" s="3"/>
      <c r="I16" s="9">
        <v>43463</v>
      </c>
      <c r="J16" s="4" t="s">
        <v>29</v>
      </c>
    </row>
    <row r="17" spans="1:10" x14ac:dyDescent="0.3">
      <c r="A17" s="12" t="s">
        <v>42</v>
      </c>
      <c r="B17" s="12" t="s">
        <v>39</v>
      </c>
      <c r="C17" s="12" t="s">
        <v>44</v>
      </c>
      <c r="D17" s="15"/>
      <c r="E17" s="12"/>
      <c r="F17" s="12" t="s">
        <v>43</v>
      </c>
      <c r="G17" s="10">
        <v>278800</v>
      </c>
      <c r="H17" s="3"/>
      <c r="I17" s="9">
        <v>43511</v>
      </c>
      <c r="J17" s="4" t="s">
        <v>29</v>
      </c>
    </row>
    <row r="18" spans="1:10" x14ac:dyDescent="0.3">
      <c r="A18" s="12" t="s">
        <v>36</v>
      </c>
      <c r="B18" s="12" t="s">
        <v>47</v>
      </c>
      <c r="C18" s="12" t="s">
        <v>49</v>
      </c>
      <c r="D18" s="15"/>
      <c r="E18" s="12"/>
      <c r="F18" s="12" t="s">
        <v>50</v>
      </c>
      <c r="G18" s="10">
        <v>549440</v>
      </c>
      <c r="H18" s="3"/>
      <c r="I18" s="9">
        <v>43524</v>
      </c>
      <c r="J18" s="4" t="s">
        <v>29</v>
      </c>
    </row>
    <row r="19" spans="1:10" x14ac:dyDescent="0.3">
      <c r="A19" s="12" t="s">
        <v>55</v>
      </c>
      <c r="B19" s="12" t="s">
        <v>48</v>
      </c>
      <c r="C19" s="12" t="s">
        <v>51</v>
      </c>
      <c r="D19" s="15"/>
      <c r="E19" s="12"/>
      <c r="F19" s="12" t="s">
        <v>52</v>
      </c>
      <c r="G19" s="10">
        <v>274720</v>
      </c>
      <c r="H19" s="3"/>
      <c r="I19" s="9">
        <v>43524</v>
      </c>
      <c r="J19" s="4" t="s">
        <v>29</v>
      </c>
    </row>
    <row r="20" spans="1:10" x14ac:dyDescent="0.3">
      <c r="A20" s="12" t="s">
        <v>36</v>
      </c>
      <c r="B20" s="12" t="s">
        <v>28</v>
      </c>
      <c r="C20" s="12" t="s">
        <v>53</v>
      </c>
      <c r="D20" s="15"/>
      <c r="E20" s="12"/>
      <c r="F20" s="12" t="s">
        <v>54</v>
      </c>
      <c r="G20" s="10">
        <v>274720</v>
      </c>
      <c r="H20" s="3"/>
      <c r="I20" s="9">
        <v>43524</v>
      </c>
      <c r="J20" s="4" t="s">
        <v>29</v>
      </c>
    </row>
    <row r="21" spans="1:10" x14ac:dyDescent="0.3">
      <c r="A21" s="12" t="s">
        <v>70</v>
      </c>
      <c r="B21" s="12" t="s">
        <v>71</v>
      </c>
      <c r="C21" s="12" t="s">
        <v>73</v>
      </c>
      <c r="D21" s="15"/>
      <c r="E21" s="12"/>
      <c r="F21" s="12" t="s">
        <v>72</v>
      </c>
      <c r="G21" s="10">
        <v>274720</v>
      </c>
      <c r="H21" s="3"/>
      <c r="I21" s="9">
        <v>43543</v>
      </c>
      <c r="J21" s="4" t="s">
        <v>29</v>
      </c>
    </row>
    <row r="22" spans="1:10" x14ac:dyDescent="0.3">
      <c r="A22" s="12"/>
      <c r="B22" s="12"/>
      <c r="C22" s="12" t="s">
        <v>78</v>
      </c>
      <c r="D22" s="15"/>
      <c r="E22" s="12"/>
      <c r="F22" s="12" t="s">
        <v>79</v>
      </c>
      <c r="G22" s="10">
        <v>274720</v>
      </c>
      <c r="H22" s="3"/>
      <c r="I22" s="9">
        <v>43559</v>
      </c>
      <c r="J22" s="4" t="s">
        <v>29</v>
      </c>
    </row>
    <row r="23" spans="1:10" ht="15" thickBot="1" x14ac:dyDescent="0.35">
      <c r="A23" s="13"/>
      <c r="B23" s="13"/>
      <c r="C23" s="13"/>
      <c r="D23" s="14"/>
      <c r="E23" s="13"/>
      <c r="F23" s="13"/>
      <c r="G23" s="11"/>
    </row>
    <row r="24" spans="1:10" ht="15" thickBot="1" x14ac:dyDescent="0.35">
      <c r="A24" s="13"/>
      <c r="B24" s="13"/>
      <c r="C24" s="13"/>
      <c r="D24" s="14"/>
      <c r="E24" s="13"/>
      <c r="F24" s="17" t="s">
        <v>63</v>
      </c>
      <c r="G24" s="18">
        <f>SUM(G3:G22)</f>
        <v>7803730</v>
      </c>
    </row>
    <row r="25" spans="1:10" ht="15" thickBot="1" x14ac:dyDescent="0.35">
      <c r="A25" s="13"/>
      <c r="B25" s="13"/>
      <c r="C25" s="13"/>
      <c r="D25" s="14"/>
      <c r="E25" s="13"/>
      <c r="F25" s="17" t="s">
        <v>64</v>
      </c>
      <c r="G25" s="18">
        <f>G$1-G24</f>
        <v>8973485</v>
      </c>
    </row>
    <row r="26" spans="1:10" x14ac:dyDescent="0.3">
      <c r="A26" s="13"/>
      <c r="B26" s="13"/>
      <c r="C26" s="13"/>
      <c r="D26" s="14"/>
      <c r="E26" s="13"/>
      <c r="F26" s="13"/>
      <c r="G26" s="11"/>
    </row>
    <row r="27" spans="1:10" x14ac:dyDescent="0.3">
      <c r="A27" s="13"/>
      <c r="B27" s="13"/>
      <c r="C27" s="13"/>
      <c r="D27" s="14"/>
      <c r="E27" s="13"/>
      <c r="F27" s="13"/>
      <c r="G27" s="11"/>
    </row>
    <row r="28" spans="1:10" x14ac:dyDescent="0.3">
      <c r="A28" s="13"/>
      <c r="B28" s="13"/>
      <c r="C28" s="13"/>
      <c r="D28" s="14"/>
      <c r="E28" s="13"/>
      <c r="F28" s="13"/>
      <c r="G28" s="11"/>
    </row>
    <row r="29" spans="1:10" x14ac:dyDescent="0.3">
      <c r="A29" s="13"/>
      <c r="B29" s="13"/>
      <c r="C29" s="13"/>
      <c r="D29" s="14"/>
      <c r="E29" s="13"/>
      <c r="F29" s="13"/>
      <c r="G29" s="11"/>
    </row>
    <row r="30" spans="1:10" x14ac:dyDescent="0.3">
      <c r="A30" s="13"/>
      <c r="B30" s="13"/>
      <c r="C30" s="13"/>
      <c r="D30" s="14"/>
      <c r="E30" s="13"/>
      <c r="F30" s="13"/>
      <c r="G30" s="11"/>
    </row>
    <row r="31" spans="1:10" x14ac:dyDescent="0.3">
      <c r="A31" s="13"/>
      <c r="B31" s="13"/>
      <c r="C31" s="13"/>
      <c r="D31" s="14"/>
      <c r="E31" s="13"/>
      <c r="F31" s="13"/>
      <c r="G31" s="11"/>
    </row>
    <row r="32" spans="1:10" x14ac:dyDescent="0.3">
      <c r="A32" s="13"/>
      <c r="B32" s="13"/>
      <c r="C32" s="13"/>
      <c r="D32" s="14"/>
      <c r="E32" s="13"/>
      <c r="F32" s="13"/>
      <c r="G32" s="11"/>
    </row>
    <row r="33" spans="1:7" x14ac:dyDescent="0.3">
      <c r="A33" s="13"/>
      <c r="B33" s="13"/>
      <c r="C33" s="13"/>
      <c r="D33" s="14"/>
      <c r="E33" s="13"/>
      <c r="F33" s="13"/>
      <c r="G33" s="11"/>
    </row>
    <row r="34" spans="1:7" x14ac:dyDescent="0.3">
      <c r="A34" s="13"/>
      <c r="B34" s="13"/>
      <c r="C34" s="13"/>
      <c r="D34" s="14"/>
      <c r="E34" s="13"/>
      <c r="F34" s="13"/>
      <c r="G34" s="11"/>
    </row>
    <row r="35" spans="1:7" x14ac:dyDescent="0.3">
      <c r="A35" s="13"/>
      <c r="B35" s="13"/>
      <c r="C35" s="13"/>
      <c r="D35" s="14"/>
      <c r="E35" s="13"/>
      <c r="F35" s="13"/>
      <c r="G35" s="11"/>
    </row>
    <row r="36" spans="1:7" x14ac:dyDescent="0.3">
      <c r="A36" s="13"/>
      <c r="B36" s="13"/>
      <c r="C36" s="13"/>
      <c r="D36" s="14"/>
      <c r="E36" s="13"/>
      <c r="F36" s="13"/>
      <c r="G36" s="11"/>
    </row>
    <row r="37" spans="1:7" x14ac:dyDescent="0.3">
      <c r="A37" s="13"/>
      <c r="B37" s="13"/>
      <c r="C37" s="13"/>
      <c r="D37" s="14"/>
      <c r="E37" s="13"/>
      <c r="F37" s="13"/>
      <c r="G37" s="11"/>
    </row>
    <row r="38" spans="1:7" x14ac:dyDescent="0.3">
      <c r="A38" s="13"/>
      <c r="B38" s="13"/>
      <c r="C38" s="13"/>
      <c r="D38" s="14"/>
      <c r="E38" s="13"/>
      <c r="F38" s="13"/>
    </row>
    <row r="39" spans="1:7" x14ac:dyDescent="0.3">
      <c r="A39" s="13"/>
      <c r="B39" s="13"/>
      <c r="C39" s="13"/>
      <c r="D39" s="14"/>
      <c r="E39" s="13"/>
      <c r="F39" s="13"/>
    </row>
    <row r="40" spans="1:7" x14ac:dyDescent="0.3">
      <c r="A40" s="13"/>
      <c r="B40" s="13"/>
      <c r="C40" s="13"/>
      <c r="D40" s="14"/>
      <c r="E40" s="13"/>
      <c r="F40" s="13"/>
    </row>
    <row r="41" spans="1:7" x14ac:dyDescent="0.3">
      <c r="A41" s="13"/>
      <c r="B41" s="13"/>
      <c r="C41" s="13"/>
      <c r="D41" s="14"/>
      <c r="E41" s="13"/>
      <c r="F41" s="13"/>
    </row>
    <row r="42" spans="1:7" x14ac:dyDescent="0.3">
      <c r="A42" s="13"/>
      <c r="B42" s="13"/>
      <c r="C42" s="13"/>
      <c r="D42" s="14"/>
      <c r="E42" s="13"/>
      <c r="F42" s="13"/>
    </row>
    <row r="43" spans="1:7" x14ac:dyDescent="0.3">
      <c r="A43" s="13"/>
      <c r="B43" s="13"/>
      <c r="C43" s="13"/>
      <c r="D43" s="14"/>
      <c r="E43" s="13"/>
      <c r="F43" s="13"/>
    </row>
    <row r="44" spans="1:7" x14ac:dyDescent="0.3">
      <c r="A44" s="13"/>
      <c r="B44" s="13"/>
      <c r="C44" s="13"/>
      <c r="D44" s="14"/>
      <c r="E44" s="13"/>
      <c r="F44" s="13"/>
    </row>
    <row r="45" spans="1:7" x14ac:dyDescent="0.3">
      <c r="A45" s="13"/>
      <c r="B45" s="13"/>
      <c r="C45" s="13"/>
      <c r="D45" s="14"/>
      <c r="E45" s="13"/>
      <c r="F45" s="13"/>
    </row>
    <row r="46" spans="1:7" x14ac:dyDescent="0.3">
      <c r="A46" s="13"/>
      <c r="B46" s="13"/>
      <c r="C46" s="13"/>
      <c r="D46" s="14"/>
      <c r="E46" s="13"/>
      <c r="F46" s="13"/>
    </row>
    <row r="47" spans="1:7" x14ac:dyDescent="0.3">
      <c r="A47" s="13"/>
      <c r="B47" s="13"/>
      <c r="C47" s="13"/>
      <c r="D47" s="14"/>
      <c r="E47" s="13"/>
      <c r="F47" s="13"/>
    </row>
    <row r="48" spans="1:7" x14ac:dyDescent="0.3">
      <c r="A48" s="13"/>
      <c r="B48" s="13"/>
      <c r="C48" s="13"/>
      <c r="D48" s="14"/>
      <c r="E48" s="13"/>
      <c r="F48" s="13"/>
    </row>
    <row r="49" spans="1:6" x14ac:dyDescent="0.3">
      <c r="A49" s="13"/>
      <c r="B49" s="13"/>
      <c r="C49" s="13"/>
      <c r="D49" s="14"/>
      <c r="E49" s="13"/>
      <c r="F49" s="13"/>
    </row>
    <row r="50" spans="1:6" x14ac:dyDescent="0.3">
      <c r="A50" s="13"/>
      <c r="B50" s="13"/>
      <c r="C50" s="13"/>
      <c r="D50" s="14"/>
      <c r="E50" s="13"/>
      <c r="F50" s="13"/>
    </row>
    <row r="51" spans="1:6" x14ac:dyDescent="0.3">
      <c r="A51" s="13"/>
      <c r="B51" s="13"/>
      <c r="C51" s="13"/>
      <c r="D51" s="14"/>
      <c r="E51" s="13"/>
      <c r="F51" s="13"/>
    </row>
    <row r="52" spans="1:6" x14ac:dyDescent="0.3">
      <c r="A52" s="13"/>
      <c r="B52" s="13"/>
      <c r="C52" s="13"/>
      <c r="D52" s="14"/>
      <c r="E52" s="13"/>
      <c r="F52" s="13"/>
    </row>
    <row r="53" spans="1:6" x14ac:dyDescent="0.3">
      <c r="A53" s="13"/>
      <c r="B53" s="13"/>
      <c r="C53" s="13"/>
      <c r="D53" s="14"/>
      <c r="E53" s="13"/>
      <c r="F53" s="13"/>
    </row>
    <row r="54" spans="1:6" x14ac:dyDescent="0.3">
      <c r="A54" s="13"/>
      <c r="B54" s="13"/>
      <c r="C54" s="13"/>
      <c r="D54" s="14"/>
      <c r="E54" s="13"/>
      <c r="F54" s="13"/>
    </row>
    <row r="55" spans="1:6" x14ac:dyDescent="0.3">
      <c r="A55" s="13"/>
      <c r="B55" s="13"/>
      <c r="C55" s="13"/>
      <c r="D55" s="14"/>
      <c r="E55" s="13"/>
      <c r="F55" s="13"/>
    </row>
    <row r="56" spans="1:6" x14ac:dyDescent="0.3">
      <c r="A56" s="13"/>
      <c r="B56" s="13"/>
      <c r="C56" s="13"/>
      <c r="D56" s="14"/>
      <c r="E56" s="13"/>
      <c r="F56" s="13"/>
    </row>
    <row r="57" spans="1:6" x14ac:dyDescent="0.3">
      <c r="A57" s="13"/>
      <c r="B57" s="13"/>
      <c r="C57" s="13"/>
      <c r="D57" s="14"/>
      <c r="E57" s="13"/>
      <c r="F57" s="13"/>
    </row>
    <row r="58" spans="1:6" x14ac:dyDescent="0.3">
      <c r="A58" s="13"/>
      <c r="B58" s="13"/>
      <c r="C58" s="13"/>
      <c r="D58" s="14"/>
      <c r="E58" s="13"/>
      <c r="F58" s="13"/>
    </row>
    <row r="59" spans="1:6" x14ac:dyDescent="0.3">
      <c r="A59" s="13"/>
      <c r="B59" s="13"/>
      <c r="C59" s="13"/>
      <c r="D59" s="14"/>
      <c r="E59" s="13"/>
      <c r="F59" s="13"/>
    </row>
    <row r="60" spans="1:6" x14ac:dyDescent="0.3">
      <c r="A60" s="13"/>
      <c r="B60" s="13"/>
      <c r="C60" s="13"/>
      <c r="D60" s="14"/>
      <c r="E60" s="13"/>
      <c r="F60" s="13"/>
    </row>
  </sheetData>
  <hyperlinks>
    <hyperlink ref="A8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900B-90EF-4A15-80FD-604CCC405098}">
  <dimension ref="A1:J14"/>
  <sheetViews>
    <sheetView workbookViewId="0">
      <selection activeCell="B22" sqref="B22"/>
    </sheetView>
  </sheetViews>
  <sheetFormatPr defaultRowHeight="14.4" x14ac:dyDescent="0.3"/>
  <cols>
    <col min="3" max="3" width="17.77734375" customWidth="1"/>
    <col min="6" max="6" width="18.88671875" customWidth="1"/>
    <col min="7" max="7" width="14" customWidth="1"/>
    <col min="8" max="8" width="18.5546875" customWidth="1"/>
    <col min="9" max="9" width="7.33203125" customWidth="1"/>
    <col min="10" max="10" width="17.88671875" customWidth="1"/>
  </cols>
  <sheetData>
    <row r="1" spans="1:10" x14ac:dyDescent="0.3">
      <c r="A1" s="20"/>
      <c r="B1" s="20"/>
      <c r="C1" s="20" t="s">
        <v>77</v>
      </c>
      <c r="D1" s="20"/>
      <c r="E1" s="20"/>
      <c r="F1" s="20" t="s">
        <v>76</v>
      </c>
      <c r="G1" s="20"/>
      <c r="H1" s="20"/>
      <c r="I1" s="20"/>
      <c r="J1" s="20" t="s">
        <v>75</v>
      </c>
    </row>
    <row r="2" spans="1:10" ht="43.2" x14ac:dyDescent="0.3">
      <c r="A2" s="20"/>
      <c r="B2" s="20"/>
      <c r="C2" s="20" t="s">
        <v>1</v>
      </c>
      <c r="D2" s="20" t="s">
        <v>5</v>
      </c>
      <c r="E2" s="20" t="s">
        <v>6</v>
      </c>
      <c r="F2" s="20" t="s">
        <v>2</v>
      </c>
      <c r="G2" s="20" t="s">
        <v>3</v>
      </c>
      <c r="H2" s="20" t="s">
        <v>4</v>
      </c>
      <c r="I2" s="20" t="s">
        <v>0</v>
      </c>
      <c r="J2" s="20" t="s">
        <v>74</v>
      </c>
    </row>
    <row r="3" spans="1:10" x14ac:dyDescent="0.3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 x14ac:dyDescent="0.3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 x14ac:dyDescent="0.3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 x14ac:dyDescent="0.3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</row>
    <row r="8" spans="1:1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</row>
    <row r="10" spans="1:1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 spans="1:1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 spans="1:1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Rotek</vt:lpstr>
      <vt:lpstr>New April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2019-04-29T08:12:07Z</dcterms:modified>
</cp:coreProperties>
</file>