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
    </mc:Choice>
  </mc:AlternateContent>
  <bookViews>
    <workbookView xWindow="360" yWindow="30" windowWidth="25755" windowHeight="11595"/>
  </bookViews>
  <sheets>
    <sheet name="DatiDaTaggare" sheetId="1" r:id="rId1"/>
    <sheet name="Sheet1" sheetId="2" r:id="rId2"/>
  </sheets>
  <calcPr calcId="162913"/>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Y2" i="1"/>
  <c r="X2" i="1"/>
  <c r="W2" i="1"/>
  <c r="V2" i="1"/>
  <c r="U2" i="1"/>
  <c r="T2" i="1"/>
  <c r="S2" i="1"/>
  <c r="R2" i="1"/>
  <c r="E269" i="1"/>
  <c r="G269" i="1" s="1"/>
  <c r="D269" i="1"/>
  <c r="F269" i="1" s="1"/>
  <c r="E268" i="1"/>
  <c r="D268" i="1"/>
  <c r="E267" i="1"/>
  <c r="D267" i="1"/>
  <c r="F267" i="1" s="1"/>
  <c r="E266" i="1"/>
  <c r="D266" i="1"/>
  <c r="E265" i="1"/>
  <c r="F265" i="1" s="1"/>
  <c r="D265" i="1"/>
  <c r="E264" i="1"/>
  <c r="D264" i="1"/>
  <c r="F263" i="1"/>
  <c r="E263" i="1"/>
  <c r="D263" i="1"/>
  <c r="E262" i="1"/>
  <c r="D262" i="1"/>
  <c r="E261" i="1"/>
  <c r="D261" i="1"/>
  <c r="F261" i="1" s="1"/>
  <c r="E260" i="1"/>
  <c r="D260" i="1"/>
  <c r="E259" i="1"/>
  <c r="D259" i="1"/>
  <c r="F259" i="1" s="1"/>
  <c r="E258" i="1"/>
  <c r="D258" i="1"/>
  <c r="E257" i="1"/>
  <c r="D257" i="1"/>
  <c r="F257" i="1" s="1"/>
  <c r="E256" i="1"/>
  <c r="D256" i="1"/>
  <c r="F255" i="1"/>
  <c r="E255" i="1"/>
  <c r="D255" i="1"/>
  <c r="E254" i="1"/>
  <c r="D254" i="1"/>
  <c r="E253" i="1"/>
  <c r="D253" i="1"/>
  <c r="F253" i="1" s="1"/>
  <c r="E252" i="1"/>
  <c r="D252" i="1"/>
  <c r="E251" i="1"/>
  <c r="D251" i="1"/>
  <c r="F251" i="1" s="1"/>
  <c r="E250" i="1"/>
  <c r="D250" i="1"/>
  <c r="E249" i="1"/>
  <c r="D249" i="1"/>
  <c r="F249" i="1" s="1"/>
  <c r="E248" i="1"/>
  <c r="D248" i="1"/>
  <c r="F247" i="1"/>
  <c r="E247" i="1"/>
  <c r="D247" i="1"/>
  <c r="E246" i="1"/>
  <c r="D246" i="1"/>
  <c r="E245" i="1"/>
  <c r="D245" i="1"/>
  <c r="F245" i="1" s="1"/>
  <c r="E244" i="1"/>
  <c r="D244" i="1"/>
  <c r="E243" i="1"/>
  <c r="D243" i="1"/>
  <c r="F243" i="1" s="1"/>
  <c r="E242" i="1"/>
  <c r="D242" i="1"/>
  <c r="E241" i="1"/>
  <c r="D241" i="1"/>
  <c r="F241" i="1" s="1"/>
  <c r="E240" i="1"/>
  <c r="D240" i="1"/>
  <c r="F239" i="1"/>
  <c r="E239" i="1"/>
  <c r="D239" i="1"/>
  <c r="E238" i="1"/>
  <c r="D238" i="1"/>
  <c r="E237" i="1"/>
  <c r="D237" i="1"/>
  <c r="F237" i="1" s="1"/>
  <c r="E236" i="1"/>
  <c r="D236" i="1"/>
  <c r="E235" i="1"/>
  <c r="D235" i="1"/>
  <c r="F235" i="1" s="1"/>
  <c r="E234" i="1"/>
  <c r="D234" i="1"/>
  <c r="E233" i="1"/>
  <c r="D233" i="1"/>
  <c r="F233" i="1" s="1"/>
  <c r="E232" i="1"/>
  <c r="D232" i="1"/>
  <c r="F231" i="1"/>
  <c r="E231" i="1"/>
  <c r="D231" i="1"/>
  <c r="E230" i="1"/>
  <c r="D230" i="1"/>
  <c r="E229" i="1"/>
  <c r="D229" i="1"/>
  <c r="F229" i="1" s="1"/>
  <c r="E228" i="1"/>
  <c r="D228" i="1"/>
  <c r="E227" i="1"/>
  <c r="D227" i="1"/>
  <c r="F227" i="1" s="1"/>
  <c r="E226" i="1"/>
  <c r="D226" i="1"/>
  <c r="E225" i="1"/>
  <c r="D225" i="1"/>
  <c r="F225" i="1" s="1"/>
  <c r="E224" i="1"/>
  <c r="D224" i="1"/>
  <c r="F223" i="1"/>
  <c r="E223" i="1"/>
  <c r="D223" i="1"/>
  <c r="E222" i="1"/>
  <c r="D222" i="1"/>
  <c r="E221" i="1"/>
  <c r="D221" i="1"/>
  <c r="F221" i="1" s="1"/>
  <c r="E220" i="1"/>
  <c r="D220" i="1"/>
  <c r="E219" i="1"/>
  <c r="D219" i="1"/>
  <c r="F219" i="1" s="1"/>
  <c r="E218" i="1"/>
  <c r="D218" i="1"/>
  <c r="E217" i="1"/>
  <c r="D217" i="1"/>
  <c r="F217" i="1" s="1"/>
  <c r="E216" i="1"/>
  <c r="D216" i="1"/>
  <c r="F215" i="1"/>
  <c r="E215" i="1"/>
  <c r="D215" i="1"/>
  <c r="E214" i="1"/>
  <c r="D214" i="1"/>
  <c r="E213" i="1"/>
  <c r="D213" i="1"/>
  <c r="F213" i="1" s="1"/>
  <c r="E212" i="1"/>
  <c r="D212" i="1"/>
  <c r="E211" i="1"/>
  <c r="D211" i="1"/>
  <c r="F211" i="1" s="1"/>
  <c r="E210" i="1"/>
  <c r="D210" i="1"/>
  <c r="E209" i="1"/>
  <c r="D209" i="1"/>
  <c r="F209" i="1" s="1"/>
  <c r="E208" i="1"/>
  <c r="D208" i="1"/>
  <c r="F207" i="1"/>
  <c r="E207" i="1"/>
  <c r="D207" i="1"/>
  <c r="E206" i="1"/>
  <c r="D206" i="1"/>
  <c r="E205" i="1"/>
  <c r="D205" i="1"/>
  <c r="F205" i="1" s="1"/>
  <c r="E204" i="1"/>
  <c r="D204" i="1"/>
  <c r="E203" i="1"/>
  <c r="G203" i="1" s="1"/>
  <c r="D203" i="1"/>
  <c r="E202" i="1"/>
  <c r="D202" i="1"/>
  <c r="E201" i="1"/>
  <c r="G201" i="1" s="1"/>
  <c r="D201" i="1"/>
  <c r="E200" i="1"/>
  <c r="D200" i="1"/>
  <c r="E199" i="1"/>
  <c r="G199" i="1" s="1"/>
  <c r="D199" i="1"/>
  <c r="E198" i="1"/>
  <c r="D198" i="1"/>
  <c r="E197" i="1"/>
  <c r="G197" i="1" s="1"/>
  <c r="D197" i="1"/>
  <c r="E196" i="1"/>
  <c r="D196" i="1"/>
  <c r="E195" i="1"/>
  <c r="G195" i="1" s="1"/>
  <c r="D195" i="1"/>
  <c r="E194" i="1"/>
  <c r="D194" i="1"/>
  <c r="E193" i="1"/>
  <c r="G193" i="1" s="1"/>
  <c r="D193" i="1"/>
  <c r="E192" i="1"/>
  <c r="D192" i="1"/>
  <c r="E191" i="1"/>
  <c r="G191" i="1" s="1"/>
  <c r="D191" i="1"/>
  <c r="E190" i="1"/>
  <c r="D190" i="1"/>
  <c r="E189" i="1"/>
  <c r="G189" i="1" s="1"/>
  <c r="D189" i="1"/>
  <c r="E188" i="1"/>
  <c r="D188" i="1"/>
  <c r="E187" i="1"/>
  <c r="G187" i="1" s="1"/>
  <c r="D187" i="1"/>
  <c r="E186" i="1"/>
  <c r="D186" i="1"/>
  <c r="E185" i="1"/>
  <c r="D185" i="1"/>
  <c r="E184" i="1"/>
  <c r="G184" i="1" s="1"/>
  <c r="D184" i="1"/>
  <c r="E183" i="1"/>
  <c r="D183" i="1"/>
  <c r="E182" i="1"/>
  <c r="G182" i="1" s="1"/>
  <c r="D182" i="1"/>
  <c r="E181" i="1"/>
  <c r="D181" i="1"/>
  <c r="E180" i="1"/>
  <c r="G180" i="1" s="1"/>
  <c r="D180" i="1"/>
  <c r="E179" i="1"/>
  <c r="D179" i="1"/>
  <c r="E178" i="1"/>
  <c r="G178" i="1" s="1"/>
  <c r="D178" i="1"/>
  <c r="E177" i="1"/>
  <c r="D177" i="1"/>
  <c r="E176" i="1"/>
  <c r="G176" i="1" s="1"/>
  <c r="D176" i="1"/>
  <c r="E175" i="1"/>
  <c r="D175" i="1"/>
  <c r="E174" i="1"/>
  <c r="G174" i="1" s="1"/>
  <c r="D174" i="1"/>
  <c r="E173" i="1"/>
  <c r="D173" i="1"/>
  <c r="E172" i="1"/>
  <c r="G172" i="1" s="1"/>
  <c r="D172" i="1"/>
  <c r="E171" i="1"/>
  <c r="D171" i="1"/>
  <c r="E170" i="1"/>
  <c r="G170" i="1" s="1"/>
  <c r="D170" i="1"/>
  <c r="E169" i="1"/>
  <c r="D169" i="1"/>
  <c r="E168" i="1"/>
  <c r="G168" i="1" s="1"/>
  <c r="D168" i="1"/>
  <c r="E167" i="1"/>
  <c r="D167" i="1"/>
  <c r="E166" i="1"/>
  <c r="G166" i="1" s="1"/>
  <c r="D166" i="1"/>
  <c r="E165" i="1"/>
  <c r="D165" i="1"/>
  <c r="E164" i="1"/>
  <c r="G164" i="1" s="1"/>
  <c r="D164" i="1"/>
  <c r="E163" i="1"/>
  <c r="D163" i="1"/>
  <c r="E162" i="1"/>
  <c r="G162" i="1" s="1"/>
  <c r="D162" i="1"/>
  <c r="E161" i="1"/>
  <c r="D161" i="1"/>
  <c r="E160" i="1"/>
  <c r="G160" i="1" s="1"/>
  <c r="D160" i="1"/>
  <c r="E159" i="1"/>
  <c r="D159" i="1"/>
  <c r="E158" i="1"/>
  <c r="G158" i="1" s="1"/>
  <c r="D158" i="1"/>
  <c r="E157" i="1"/>
  <c r="D157" i="1"/>
  <c r="E156" i="1"/>
  <c r="G156" i="1" s="1"/>
  <c r="D156" i="1"/>
  <c r="E155" i="1"/>
  <c r="D155" i="1"/>
  <c r="E154" i="1"/>
  <c r="G154" i="1" s="1"/>
  <c r="D154" i="1"/>
  <c r="E153" i="1"/>
  <c r="D153" i="1"/>
  <c r="E152" i="1"/>
  <c r="G152" i="1" s="1"/>
  <c r="D152" i="1"/>
  <c r="E151" i="1"/>
  <c r="D151" i="1"/>
  <c r="E150" i="1"/>
  <c r="G150" i="1" s="1"/>
  <c r="D150" i="1"/>
  <c r="E149" i="1"/>
  <c r="D149" i="1"/>
  <c r="E148" i="1"/>
  <c r="G148" i="1" s="1"/>
  <c r="D148" i="1"/>
  <c r="E147" i="1"/>
  <c r="D147" i="1"/>
  <c r="E146" i="1"/>
  <c r="G146" i="1" s="1"/>
  <c r="D146" i="1"/>
  <c r="E145" i="1"/>
  <c r="D145" i="1"/>
  <c r="E144" i="1"/>
  <c r="G144" i="1" s="1"/>
  <c r="D144" i="1"/>
  <c r="E143" i="1"/>
  <c r="D143" i="1"/>
  <c r="E142" i="1"/>
  <c r="G142" i="1" s="1"/>
  <c r="D142" i="1"/>
  <c r="E141" i="1"/>
  <c r="G141" i="1" s="1"/>
  <c r="D141" i="1"/>
  <c r="E140" i="1"/>
  <c r="D140" i="1"/>
  <c r="E139" i="1"/>
  <c r="D139" i="1"/>
  <c r="F139" i="1" s="1"/>
  <c r="E138" i="1"/>
  <c r="F138" i="1" s="1"/>
  <c r="D138" i="1"/>
  <c r="E137" i="1"/>
  <c r="D137" i="1"/>
  <c r="E136" i="1"/>
  <c r="D136" i="1"/>
  <c r="F136" i="1" s="1"/>
  <c r="E135" i="1"/>
  <c r="G135" i="1" s="1"/>
  <c r="D135" i="1"/>
  <c r="F134" i="1"/>
  <c r="E134" i="1"/>
  <c r="D134" i="1"/>
  <c r="E133" i="1"/>
  <c r="G133" i="1" s="1"/>
  <c r="D133" i="1"/>
  <c r="E132" i="1"/>
  <c r="D132" i="1"/>
  <c r="F132" i="1" s="1"/>
  <c r="E131" i="1"/>
  <c r="G131" i="1" s="1"/>
  <c r="D131" i="1"/>
  <c r="F130" i="1"/>
  <c r="E130" i="1"/>
  <c r="D130" i="1"/>
  <c r="E129" i="1"/>
  <c r="G129" i="1" s="1"/>
  <c r="D129" i="1"/>
  <c r="E128" i="1"/>
  <c r="D128" i="1"/>
  <c r="F128" i="1" s="1"/>
  <c r="E127" i="1"/>
  <c r="G127" i="1" s="1"/>
  <c r="D127" i="1"/>
  <c r="F126" i="1"/>
  <c r="E126" i="1"/>
  <c r="G126" i="1" s="1"/>
  <c r="D126" i="1"/>
  <c r="E125" i="1"/>
  <c r="G125" i="1" s="1"/>
  <c r="D125" i="1"/>
  <c r="E124" i="1"/>
  <c r="D124" i="1"/>
  <c r="F124" i="1" s="1"/>
  <c r="E123" i="1"/>
  <c r="D123" i="1"/>
  <c r="G123" i="1" s="1"/>
  <c r="F122" i="1"/>
  <c r="E122" i="1"/>
  <c r="G122" i="1" s="1"/>
  <c r="D122" i="1"/>
  <c r="E121" i="1"/>
  <c r="G121" i="1" s="1"/>
  <c r="D121" i="1"/>
  <c r="E120" i="1"/>
  <c r="D120" i="1"/>
  <c r="F120" i="1" s="1"/>
  <c r="G119" i="1"/>
  <c r="E119" i="1"/>
  <c r="D119" i="1"/>
  <c r="F118" i="1"/>
  <c r="E118" i="1"/>
  <c r="G118" i="1" s="1"/>
  <c r="D118" i="1"/>
  <c r="E117" i="1"/>
  <c r="G117" i="1" s="1"/>
  <c r="D117" i="1"/>
  <c r="E116" i="1"/>
  <c r="D116" i="1"/>
  <c r="F116" i="1" s="1"/>
  <c r="G115" i="1"/>
  <c r="E115" i="1"/>
  <c r="D115" i="1"/>
  <c r="F114" i="1"/>
  <c r="E114" i="1"/>
  <c r="G114" i="1" s="1"/>
  <c r="D114" i="1"/>
  <c r="E113" i="1"/>
  <c r="G113" i="1" s="1"/>
  <c r="D113" i="1"/>
  <c r="E112" i="1"/>
  <c r="D112" i="1"/>
  <c r="F112" i="1" s="1"/>
  <c r="G111" i="1"/>
  <c r="E111" i="1"/>
  <c r="D111" i="1"/>
  <c r="F110" i="1"/>
  <c r="E110" i="1"/>
  <c r="G110" i="1" s="1"/>
  <c r="D110" i="1"/>
  <c r="E109" i="1"/>
  <c r="G109" i="1" s="1"/>
  <c r="D109" i="1"/>
  <c r="E108" i="1"/>
  <c r="D108" i="1"/>
  <c r="F108" i="1" s="1"/>
  <c r="G107" i="1"/>
  <c r="E107" i="1"/>
  <c r="D107" i="1"/>
  <c r="F106" i="1"/>
  <c r="E106" i="1"/>
  <c r="G106" i="1" s="1"/>
  <c r="D106" i="1"/>
  <c r="E105" i="1"/>
  <c r="G105" i="1" s="1"/>
  <c r="D105" i="1"/>
  <c r="E104" i="1"/>
  <c r="D104" i="1"/>
  <c r="F104" i="1" s="1"/>
  <c r="G103" i="1"/>
  <c r="E103" i="1"/>
  <c r="D103" i="1"/>
  <c r="F102" i="1"/>
  <c r="E102" i="1"/>
  <c r="G102" i="1" s="1"/>
  <c r="D102" i="1"/>
  <c r="E101" i="1"/>
  <c r="G101" i="1" s="1"/>
  <c r="D101" i="1"/>
  <c r="E100" i="1"/>
  <c r="D100" i="1"/>
  <c r="F100" i="1" s="1"/>
  <c r="E99" i="1"/>
  <c r="D99" i="1"/>
  <c r="G99" i="1" s="1"/>
  <c r="F98" i="1"/>
  <c r="E98" i="1"/>
  <c r="G98" i="1" s="1"/>
  <c r="D98" i="1"/>
  <c r="E97" i="1"/>
  <c r="G97" i="1" s="1"/>
  <c r="D97" i="1"/>
  <c r="E96" i="1"/>
  <c r="D96" i="1"/>
  <c r="F96" i="1" s="1"/>
  <c r="E95" i="1"/>
  <c r="G95" i="1" s="1"/>
  <c r="D95" i="1"/>
  <c r="F94" i="1"/>
  <c r="E94" i="1"/>
  <c r="G94" i="1" s="1"/>
  <c r="D94" i="1"/>
  <c r="E93" i="1"/>
  <c r="G93" i="1" s="1"/>
  <c r="D93" i="1"/>
  <c r="E92" i="1"/>
  <c r="D92" i="1"/>
  <c r="F92" i="1" s="1"/>
  <c r="E91" i="1"/>
  <c r="D91" i="1"/>
  <c r="G91" i="1" s="1"/>
  <c r="F90" i="1"/>
  <c r="E90" i="1"/>
  <c r="G90" i="1" s="1"/>
  <c r="D90" i="1"/>
  <c r="E89" i="1"/>
  <c r="G89" i="1" s="1"/>
  <c r="D89" i="1"/>
  <c r="E88" i="1"/>
  <c r="D88" i="1"/>
  <c r="F88" i="1" s="1"/>
  <c r="G87" i="1"/>
  <c r="E87" i="1"/>
  <c r="D87" i="1"/>
  <c r="F86" i="1"/>
  <c r="E86" i="1"/>
  <c r="G86" i="1" s="1"/>
  <c r="D86" i="1"/>
  <c r="E85" i="1"/>
  <c r="G85" i="1" s="1"/>
  <c r="D85" i="1"/>
  <c r="E84" i="1"/>
  <c r="D84" i="1"/>
  <c r="F84" i="1" s="1"/>
  <c r="G83" i="1"/>
  <c r="E83" i="1"/>
  <c r="D83" i="1"/>
  <c r="F82" i="1"/>
  <c r="E82" i="1"/>
  <c r="G82" i="1" s="1"/>
  <c r="D82" i="1"/>
  <c r="E81" i="1"/>
  <c r="G81" i="1" s="1"/>
  <c r="D81" i="1"/>
  <c r="E80" i="1"/>
  <c r="D80" i="1"/>
  <c r="F80" i="1" s="1"/>
  <c r="G79" i="1"/>
  <c r="E79" i="1"/>
  <c r="D79" i="1"/>
  <c r="F78" i="1"/>
  <c r="E78" i="1"/>
  <c r="G78" i="1" s="1"/>
  <c r="D78" i="1"/>
  <c r="E77" i="1"/>
  <c r="G77" i="1" s="1"/>
  <c r="D77" i="1"/>
  <c r="E76" i="1"/>
  <c r="D76" i="1"/>
  <c r="F76" i="1" s="1"/>
  <c r="G75" i="1"/>
  <c r="E75" i="1"/>
  <c r="D75" i="1"/>
  <c r="F74" i="1"/>
  <c r="E74" i="1"/>
  <c r="G74" i="1" s="1"/>
  <c r="D74" i="1"/>
  <c r="E73" i="1"/>
  <c r="G73" i="1" s="1"/>
  <c r="D73" i="1"/>
  <c r="E72" i="1"/>
  <c r="G72" i="1" s="1"/>
  <c r="D72" i="1"/>
  <c r="I72" i="1" s="1"/>
  <c r="E71" i="1"/>
  <c r="G71" i="1" s="1"/>
  <c r="D71" i="1"/>
  <c r="E70" i="1"/>
  <c r="D70" i="1"/>
  <c r="I70" i="1" s="1"/>
  <c r="G69" i="1"/>
  <c r="E69" i="1"/>
  <c r="D69" i="1"/>
  <c r="I68" i="1"/>
  <c r="F68" i="1"/>
  <c r="E68" i="1"/>
  <c r="D68" i="1"/>
  <c r="G67" i="1"/>
  <c r="E67" i="1"/>
  <c r="D67" i="1"/>
  <c r="I66" i="1"/>
  <c r="F66" i="1"/>
  <c r="E66" i="1"/>
  <c r="G66" i="1" s="1"/>
  <c r="D66" i="1"/>
  <c r="E65" i="1"/>
  <c r="G65" i="1" s="1"/>
  <c r="D65" i="1"/>
  <c r="E64" i="1"/>
  <c r="D64" i="1"/>
  <c r="F64" i="1" s="1"/>
  <c r="E63" i="1"/>
  <c r="D63" i="1"/>
  <c r="G63" i="1" s="1"/>
  <c r="I62" i="1"/>
  <c r="E62" i="1"/>
  <c r="D62" i="1"/>
  <c r="F62" i="1" s="1"/>
  <c r="G61" i="1"/>
  <c r="E61" i="1"/>
  <c r="D61" i="1"/>
  <c r="I60" i="1"/>
  <c r="F60" i="1"/>
  <c r="E60" i="1"/>
  <c r="G60" i="1" s="1"/>
  <c r="D60" i="1"/>
  <c r="E59" i="1"/>
  <c r="G59" i="1" s="1"/>
  <c r="D59" i="1"/>
  <c r="E58" i="1"/>
  <c r="F58" i="1" s="1"/>
  <c r="D58" i="1"/>
  <c r="I58" i="1" s="1"/>
  <c r="E57" i="1"/>
  <c r="D57" i="1"/>
  <c r="F57" i="1" s="1"/>
  <c r="I56" i="1"/>
  <c r="E56" i="1"/>
  <c r="G56" i="1" s="1"/>
  <c r="D56" i="1"/>
  <c r="E55" i="1"/>
  <c r="G55" i="1" s="1"/>
  <c r="D55" i="1"/>
  <c r="E54" i="1"/>
  <c r="F54" i="1" s="1"/>
  <c r="D54" i="1"/>
  <c r="I54" i="1" s="1"/>
  <c r="E53" i="1"/>
  <c r="D53" i="1"/>
  <c r="F53" i="1" s="1"/>
  <c r="I52" i="1"/>
  <c r="E52" i="1"/>
  <c r="G52" i="1" s="1"/>
  <c r="D52" i="1"/>
  <c r="E51" i="1"/>
  <c r="G51" i="1" s="1"/>
  <c r="D51" i="1"/>
  <c r="E50" i="1"/>
  <c r="F50" i="1" s="1"/>
  <c r="D50" i="1"/>
  <c r="I50" i="1" s="1"/>
  <c r="E49" i="1"/>
  <c r="D49" i="1"/>
  <c r="F49" i="1" s="1"/>
  <c r="I48" i="1"/>
  <c r="E48" i="1"/>
  <c r="G48" i="1" s="1"/>
  <c r="D48" i="1"/>
  <c r="E47" i="1"/>
  <c r="G47" i="1" s="1"/>
  <c r="D47" i="1"/>
  <c r="E46" i="1"/>
  <c r="F46" i="1" s="1"/>
  <c r="D46" i="1"/>
  <c r="I46" i="1" s="1"/>
  <c r="E45" i="1"/>
  <c r="G45" i="1" s="1"/>
  <c r="D45" i="1"/>
  <c r="F45" i="1" s="1"/>
  <c r="I44" i="1"/>
  <c r="E44" i="1"/>
  <c r="G44" i="1" s="1"/>
  <c r="D44" i="1"/>
  <c r="E43" i="1"/>
  <c r="G43" i="1" s="1"/>
  <c r="D43" i="1"/>
  <c r="E42" i="1"/>
  <c r="F42" i="1" s="1"/>
  <c r="D42" i="1"/>
  <c r="I42" i="1" s="1"/>
  <c r="E41" i="1"/>
  <c r="G41" i="1" s="1"/>
  <c r="D41" i="1"/>
  <c r="F41" i="1" s="1"/>
  <c r="I40" i="1"/>
  <c r="E40" i="1"/>
  <c r="G40" i="1" s="1"/>
  <c r="D40" i="1"/>
  <c r="E39" i="1"/>
  <c r="G39" i="1" s="1"/>
  <c r="D39" i="1"/>
  <c r="E38" i="1"/>
  <c r="D38" i="1"/>
  <c r="F38" i="1" s="1"/>
  <c r="G37" i="1"/>
  <c r="F37" i="1"/>
  <c r="E37" i="1"/>
  <c r="D37" i="1"/>
  <c r="I37" i="1" s="1"/>
  <c r="E36" i="1"/>
  <c r="G36" i="1" s="1"/>
  <c r="D36" i="1"/>
  <c r="E35" i="1"/>
  <c r="G35" i="1" s="1"/>
  <c r="D35" i="1"/>
  <c r="I35" i="1" s="1"/>
  <c r="E34" i="1"/>
  <c r="D34" i="1"/>
  <c r="F34" i="1" s="1"/>
  <c r="G33" i="1"/>
  <c r="F33" i="1"/>
  <c r="E33" i="1"/>
  <c r="D33" i="1"/>
  <c r="I33" i="1" s="1"/>
  <c r="E32" i="1"/>
  <c r="G32" i="1" s="1"/>
  <c r="D32" i="1"/>
  <c r="E31" i="1"/>
  <c r="G31" i="1" s="1"/>
  <c r="D31" i="1"/>
  <c r="F31" i="1" s="1"/>
  <c r="E30" i="1"/>
  <c r="D30" i="1"/>
  <c r="F30" i="1" s="1"/>
  <c r="G29" i="1"/>
  <c r="F29" i="1"/>
  <c r="E29" i="1"/>
  <c r="D29" i="1"/>
  <c r="E28" i="1"/>
  <c r="G28" i="1" s="1"/>
  <c r="D28" i="1"/>
  <c r="E27" i="1"/>
  <c r="G27" i="1" s="1"/>
  <c r="D27" i="1"/>
  <c r="I27" i="1" s="1"/>
  <c r="E26" i="1"/>
  <c r="D26" i="1"/>
  <c r="F26" i="1" s="1"/>
  <c r="G25" i="1"/>
  <c r="F25" i="1"/>
  <c r="E25" i="1"/>
  <c r="D25" i="1"/>
  <c r="I25" i="1" s="1"/>
  <c r="E24" i="1"/>
  <c r="G24" i="1" s="1"/>
  <c r="D24" i="1"/>
  <c r="E23" i="1"/>
  <c r="G23" i="1" s="1"/>
  <c r="D23" i="1"/>
  <c r="F23" i="1" s="1"/>
  <c r="E22" i="1"/>
  <c r="D22" i="1"/>
  <c r="F22" i="1" s="1"/>
  <c r="G21" i="1"/>
  <c r="F21" i="1"/>
  <c r="E21" i="1"/>
  <c r="D21" i="1"/>
  <c r="I21" i="1" s="1"/>
  <c r="E20" i="1"/>
  <c r="G20" i="1" s="1"/>
  <c r="D20" i="1"/>
  <c r="E19" i="1"/>
  <c r="G19" i="1" s="1"/>
  <c r="D19" i="1"/>
  <c r="I19" i="1" s="1"/>
  <c r="E18" i="1"/>
  <c r="D18" i="1"/>
  <c r="F18" i="1" s="1"/>
  <c r="G17" i="1"/>
  <c r="F17" i="1"/>
  <c r="E17" i="1"/>
  <c r="D17" i="1"/>
  <c r="I17" i="1" s="1"/>
  <c r="E16" i="1"/>
  <c r="G16" i="1" s="1"/>
  <c r="D16" i="1"/>
  <c r="E15" i="1"/>
  <c r="G15" i="1" s="1"/>
  <c r="D15" i="1"/>
  <c r="I15" i="1" s="1"/>
  <c r="E14" i="1"/>
  <c r="D14" i="1"/>
  <c r="F14" i="1" s="1"/>
  <c r="G13" i="1"/>
  <c r="F13" i="1"/>
  <c r="E13" i="1"/>
  <c r="D13" i="1"/>
  <c r="I13" i="1" s="1"/>
  <c r="E12" i="1"/>
  <c r="G12" i="1" s="1"/>
  <c r="D12" i="1"/>
  <c r="E11" i="1"/>
  <c r="G11" i="1" s="1"/>
  <c r="D11" i="1"/>
  <c r="F11" i="1" s="1"/>
  <c r="E10" i="1"/>
  <c r="D10" i="1"/>
  <c r="F10" i="1" s="1"/>
  <c r="G9" i="1"/>
  <c r="F9" i="1"/>
  <c r="E9" i="1"/>
  <c r="D9" i="1"/>
  <c r="I9" i="1" s="1"/>
  <c r="E8" i="1"/>
  <c r="G8" i="1" s="1"/>
  <c r="D8" i="1"/>
  <c r="E7" i="1"/>
  <c r="G7" i="1" s="1"/>
  <c r="D7" i="1"/>
  <c r="I7" i="1" s="1"/>
  <c r="E6" i="1"/>
  <c r="D6" i="1"/>
  <c r="F6" i="1" s="1"/>
  <c r="G5" i="1"/>
  <c r="F5" i="1"/>
  <c r="E5" i="1"/>
  <c r="D5" i="1"/>
  <c r="I5" i="1" s="1"/>
  <c r="E4" i="1"/>
  <c r="G4" i="1" s="1"/>
  <c r="D4" i="1"/>
  <c r="E3" i="1"/>
  <c r="G3" i="1" s="1"/>
  <c r="D3" i="1"/>
  <c r="I3" i="1" s="1"/>
  <c r="E2" i="1"/>
  <c r="D2" i="1"/>
  <c r="F2" i="1" s="1"/>
  <c r="H39" i="1" l="1"/>
  <c r="F3" i="1"/>
  <c r="F7" i="1"/>
  <c r="F15" i="1"/>
  <c r="H15" i="1" s="1"/>
  <c r="F19" i="1"/>
  <c r="F27" i="1"/>
  <c r="I29" i="1"/>
  <c r="F35" i="1"/>
  <c r="H35" i="1" s="1"/>
  <c r="G42" i="1"/>
  <c r="G46" i="1"/>
  <c r="G50" i="1"/>
  <c r="G54" i="1"/>
  <c r="H54" i="1" s="1"/>
  <c r="G58" i="1"/>
  <c r="G64" i="1"/>
  <c r="G70" i="1"/>
  <c r="F72" i="1"/>
  <c r="H72" i="1" s="1"/>
  <c r="G76" i="1"/>
  <c r="G80" i="1"/>
  <c r="G84" i="1"/>
  <c r="G88" i="1"/>
  <c r="G92" i="1"/>
  <c r="G96" i="1"/>
  <c r="G100" i="1"/>
  <c r="G104" i="1"/>
  <c r="H104" i="1" s="1"/>
  <c r="I104" i="1" s="1"/>
  <c r="G108" i="1"/>
  <c r="G112" i="1"/>
  <c r="G116" i="1"/>
  <c r="G120" i="1"/>
  <c r="G124" i="1"/>
  <c r="G128" i="1"/>
  <c r="G132" i="1"/>
  <c r="G136" i="1"/>
  <c r="H136" i="1" s="1"/>
  <c r="I136" i="1" s="1"/>
  <c r="G267" i="1"/>
  <c r="G2" i="1"/>
  <c r="G6" i="1"/>
  <c r="H6" i="1" s="1"/>
  <c r="G10" i="1"/>
  <c r="G14" i="1"/>
  <c r="G18" i="1"/>
  <c r="G22" i="1"/>
  <c r="H22" i="1" s="1"/>
  <c r="G26" i="1"/>
  <c r="G30" i="1"/>
  <c r="G34" i="1"/>
  <c r="G38" i="1"/>
  <c r="H38" i="1" s="1"/>
  <c r="G49" i="1"/>
  <c r="G53" i="1"/>
  <c r="G57" i="1"/>
  <c r="G62" i="1"/>
  <c r="H62" i="1" s="1"/>
  <c r="G68" i="1"/>
  <c r="F70" i="1"/>
  <c r="G139" i="1"/>
  <c r="H139" i="1" s="1"/>
  <c r="F4" i="1"/>
  <c r="F8" i="1"/>
  <c r="I11" i="1"/>
  <c r="F12" i="1"/>
  <c r="H12" i="1" s="1"/>
  <c r="F16" i="1"/>
  <c r="F20" i="1"/>
  <c r="I23" i="1"/>
  <c r="F24" i="1"/>
  <c r="H24" i="1" s="1"/>
  <c r="F28" i="1"/>
  <c r="I31" i="1"/>
  <c r="F32" i="1"/>
  <c r="F36" i="1"/>
  <c r="F39" i="1"/>
  <c r="F43" i="1"/>
  <c r="H43" i="1" s="1"/>
  <c r="F47" i="1"/>
  <c r="H47" i="1" s="1"/>
  <c r="F51" i="1"/>
  <c r="H51" i="1" s="1"/>
  <c r="F55" i="1"/>
  <c r="H55" i="1" s="1"/>
  <c r="G130" i="1"/>
  <c r="G134" i="1"/>
  <c r="G138" i="1"/>
  <c r="H138" i="1" s="1"/>
  <c r="I80" i="1"/>
  <c r="I112" i="1"/>
  <c r="I134" i="1"/>
  <c r="H10" i="1"/>
  <c r="H26" i="1"/>
  <c r="I41" i="1"/>
  <c r="I45" i="1"/>
  <c r="I53" i="1"/>
  <c r="I57" i="1"/>
  <c r="H148" i="1"/>
  <c r="G238" i="1"/>
  <c r="F238" i="1"/>
  <c r="I4" i="1"/>
  <c r="I6" i="1"/>
  <c r="I8" i="1"/>
  <c r="I12" i="1"/>
  <c r="I14" i="1"/>
  <c r="I16" i="1"/>
  <c r="I18" i="1"/>
  <c r="I20" i="1"/>
  <c r="I24" i="1"/>
  <c r="I26" i="1"/>
  <c r="I28" i="1"/>
  <c r="I34" i="1"/>
  <c r="H42" i="1"/>
  <c r="F44" i="1"/>
  <c r="H44" i="1" s="1"/>
  <c r="H50" i="1"/>
  <c r="H58" i="1"/>
  <c r="G266" i="1"/>
  <c r="F266" i="1"/>
  <c r="G222" i="1"/>
  <c r="H222" i="1" s="1"/>
  <c r="I222" i="1" s="1"/>
  <c r="F222" i="1"/>
  <c r="G254" i="1"/>
  <c r="F254" i="1"/>
  <c r="H254" i="1" s="1"/>
  <c r="I254" i="1" s="1"/>
  <c r="H2" i="1"/>
  <c r="H4" i="1"/>
  <c r="H8" i="1"/>
  <c r="H14" i="1"/>
  <c r="H16" i="1"/>
  <c r="H18" i="1"/>
  <c r="H20" i="1"/>
  <c r="H28" i="1"/>
  <c r="H30" i="1"/>
  <c r="H32" i="1"/>
  <c r="H34" i="1"/>
  <c r="H36" i="1"/>
  <c r="I49" i="1"/>
  <c r="G206" i="1"/>
  <c r="F206" i="1"/>
  <c r="H206" i="1" s="1"/>
  <c r="I206" i="1" s="1"/>
  <c r="I2" i="1"/>
  <c r="I10" i="1"/>
  <c r="I22" i="1"/>
  <c r="I30" i="1"/>
  <c r="I32" i="1"/>
  <c r="I36" i="1"/>
  <c r="I38" i="1"/>
  <c r="F40" i="1"/>
  <c r="H40" i="1" s="1"/>
  <c r="H46" i="1"/>
  <c r="F48" i="1"/>
  <c r="F52" i="1"/>
  <c r="H52" i="1" s="1"/>
  <c r="F56" i="1"/>
  <c r="H56" i="1" s="1"/>
  <c r="F137" i="1"/>
  <c r="G140" i="1"/>
  <c r="F143" i="1"/>
  <c r="H143" i="1" s="1"/>
  <c r="G143" i="1"/>
  <c r="F147" i="1"/>
  <c r="G147" i="1"/>
  <c r="F151" i="1"/>
  <c r="H151" i="1" s="1"/>
  <c r="G151" i="1"/>
  <c r="F155" i="1"/>
  <c r="G155" i="1"/>
  <c r="F159" i="1"/>
  <c r="H159" i="1" s="1"/>
  <c r="G159" i="1"/>
  <c r="F163" i="1"/>
  <c r="G163" i="1"/>
  <c r="F167" i="1"/>
  <c r="G167" i="1"/>
  <c r="F171" i="1"/>
  <c r="G171" i="1"/>
  <c r="F175" i="1"/>
  <c r="H175" i="1" s="1"/>
  <c r="G175" i="1"/>
  <c r="F179" i="1"/>
  <c r="G179" i="1"/>
  <c r="F183" i="1"/>
  <c r="H183" i="1" s="1"/>
  <c r="G183" i="1"/>
  <c r="F186" i="1"/>
  <c r="G186" i="1"/>
  <c r="F194" i="1"/>
  <c r="G194" i="1"/>
  <c r="F202" i="1"/>
  <c r="G202" i="1"/>
  <c r="H202" i="1"/>
  <c r="G234" i="1"/>
  <c r="F234" i="1"/>
  <c r="H3" i="1"/>
  <c r="H5" i="1"/>
  <c r="H7" i="1"/>
  <c r="H9" i="1"/>
  <c r="H11" i="1"/>
  <c r="H13" i="1"/>
  <c r="H17" i="1"/>
  <c r="H19" i="1"/>
  <c r="H21" i="1"/>
  <c r="H23" i="1"/>
  <c r="H25" i="1"/>
  <c r="H27" i="1"/>
  <c r="H29" i="1"/>
  <c r="H31" i="1"/>
  <c r="H33" i="1"/>
  <c r="H37" i="1"/>
  <c r="I39" i="1"/>
  <c r="I43" i="1"/>
  <c r="I47" i="1"/>
  <c r="I51" i="1"/>
  <c r="I55" i="1"/>
  <c r="F59" i="1"/>
  <c r="H59" i="1" s="1"/>
  <c r="I59" i="1"/>
  <c r="H60" i="1"/>
  <c r="F61" i="1"/>
  <c r="H61" i="1" s="1"/>
  <c r="I61" i="1"/>
  <c r="F63" i="1"/>
  <c r="H63" i="1" s="1"/>
  <c r="I63" i="1"/>
  <c r="H64" i="1"/>
  <c r="I64" i="1" s="1"/>
  <c r="F65" i="1"/>
  <c r="H65" i="1" s="1"/>
  <c r="I65" i="1"/>
  <c r="H66" i="1"/>
  <c r="F67" i="1"/>
  <c r="H67" i="1" s="1"/>
  <c r="I67" i="1"/>
  <c r="H68" i="1"/>
  <c r="F69" i="1"/>
  <c r="H69" i="1" s="1"/>
  <c r="I69" i="1"/>
  <c r="H70" i="1"/>
  <c r="F71" i="1"/>
  <c r="H71" i="1" s="1"/>
  <c r="F73" i="1"/>
  <c r="H73" i="1" s="1"/>
  <c r="I73" i="1"/>
  <c r="H74" i="1"/>
  <c r="I74" i="1" s="1"/>
  <c r="F75" i="1"/>
  <c r="H75" i="1" s="1"/>
  <c r="I75" i="1"/>
  <c r="H76" i="1"/>
  <c r="I76" i="1" s="1"/>
  <c r="F77" i="1"/>
  <c r="H77" i="1" s="1"/>
  <c r="H78" i="1"/>
  <c r="I78" i="1" s="1"/>
  <c r="F79" i="1"/>
  <c r="H79" i="1" s="1"/>
  <c r="I79" i="1"/>
  <c r="H80" i="1"/>
  <c r="F81" i="1"/>
  <c r="H81" i="1" s="1"/>
  <c r="I81" i="1" s="1"/>
  <c r="H82" i="1"/>
  <c r="I82" i="1" s="1"/>
  <c r="F83" i="1"/>
  <c r="H83" i="1" s="1"/>
  <c r="I83" i="1"/>
  <c r="H84" i="1"/>
  <c r="I84" i="1" s="1"/>
  <c r="F85" i="1"/>
  <c r="H85" i="1" s="1"/>
  <c r="H86" i="1"/>
  <c r="I86" i="1" s="1"/>
  <c r="F87" i="1"/>
  <c r="H87" i="1" s="1"/>
  <c r="H88" i="1"/>
  <c r="I88" i="1" s="1"/>
  <c r="F89" i="1"/>
  <c r="H89" i="1" s="1"/>
  <c r="I89" i="1"/>
  <c r="H90" i="1"/>
  <c r="I90" i="1" s="1"/>
  <c r="F91" i="1"/>
  <c r="H91" i="1" s="1"/>
  <c r="H92" i="1"/>
  <c r="I92" i="1" s="1"/>
  <c r="F93" i="1"/>
  <c r="H93" i="1" s="1"/>
  <c r="H94" i="1"/>
  <c r="I94" i="1" s="1"/>
  <c r="F95" i="1"/>
  <c r="H95" i="1" s="1"/>
  <c r="I95" i="1"/>
  <c r="H96" i="1"/>
  <c r="I96" i="1" s="1"/>
  <c r="F97" i="1"/>
  <c r="H97" i="1" s="1"/>
  <c r="H98" i="1"/>
  <c r="I98" i="1" s="1"/>
  <c r="F99" i="1"/>
  <c r="H99" i="1" s="1"/>
  <c r="I99" i="1"/>
  <c r="H100" i="1"/>
  <c r="I100" i="1" s="1"/>
  <c r="F101" i="1"/>
  <c r="H101" i="1" s="1"/>
  <c r="H102" i="1"/>
  <c r="I102" i="1" s="1"/>
  <c r="F103" i="1"/>
  <c r="H103" i="1" s="1"/>
  <c r="F105" i="1"/>
  <c r="H105" i="1" s="1"/>
  <c r="I105" i="1"/>
  <c r="H106" i="1"/>
  <c r="I106" i="1" s="1"/>
  <c r="F107" i="1"/>
  <c r="H107" i="1" s="1"/>
  <c r="H108" i="1"/>
  <c r="I108" i="1" s="1"/>
  <c r="F109" i="1"/>
  <c r="H109" i="1" s="1"/>
  <c r="H110" i="1"/>
  <c r="I110" i="1" s="1"/>
  <c r="F111" i="1"/>
  <c r="H111" i="1" s="1"/>
  <c r="I111" i="1"/>
  <c r="H112" i="1"/>
  <c r="F113" i="1"/>
  <c r="H113" i="1" s="1"/>
  <c r="H114" i="1"/>
  <c r="I114" i="1" s="1"/>
  <c r="F115" i="1"/>
  <c r="H115" i="1" s="1"/>
  <c r="I115" i="1"/>
  <c r="H116" i="1"/>
  <c r="I116" i="1" s="1"/>
  <c r="F117" i="1"/>
  <c r="H117" i="1" s="1"/>
  <c r="H118" i="1"/>
  <c r="I118" i="1" s="1"/>
  <c r="F119" i="1"/>
  <c r="H119" i="1" s="1"/>
  <c r="H120" i="1"/>
  <c r="I120" i="1" s="1"/>
  <c r="F121" i="1"/>
  <c r="H121" i="1" s="1"/>
  <c r="I121" i="1"/>
  <c r="H122" i="1"/>
  <c r="I122" i="1" s="1"/>
  <c r="F123" i="1"/>
  <c r="H123" i="1" s="1"/>
  <c r="H124" i="1"/>
  <c r="I124" i="1" s="1"/>
  <c r="F125" i="1"/>
  <c r="H125" i="1" s="1"/>
  <c r="H126" i="1"/>
  <c r="I126" i="1" s="1"/>
  <c r="F127" i="1"/>
  <c r="H127" i="1" s="1"/>
  <c r="I127" i="1"/>
  <c r="H128" i="1"/>
  <c r="I128" i="1" s="1"/>
  <c r="F129" i="1"/>
  <c r="H129" i="1" s="1"/>
  <c r="H130" i="1"/>
  <c r="I130" i="1" s="1"/>
  <c r="F131" i="1"/>
  <c r="H131" i="1" s="1"/>
  <c r="I131" i="1"/>
  <c r="H132" i="1"/>
  <c r="I132" i="1" s="1"/>
  <c r="F133" i="1"/>
  <c r="H133" i="1" s="1"/>
  <c r="H134" i="1"/>
  <c r="F135" i="1"/>
  <c r="H135" i="1" s="1"/>
  <c r="G137" i="1"/>
  <c r="H137" i="1" s="1"/>
  <c r="I137" i="1" s="1"/>
  <c r="F140" i="1"/>
  <c r="H146" i="1"/>
  <c r="H41" i="1"/>
  <c r="H45" i="1"/>
  <c r="H48" i="1"/>
  <c r="H49" i="1"/>
  <c r="H53" i="1"/>
  <c r="H57" i="1"/>
  <c r="F141" i="1"/>
  <c r="H141" i="1"/>
  <c r="F145" i="1"/>
  <c r="G145" i="1"/>
  <c r="H147" i="1"/>
  <c r="F149" i="1"/>
  <c r="G149" i="1"/>
  <c r="F153" i="1"/>
  <c r="G153" i="1"/>
  <c r="H155" i="1"/>
  <c r="I155" i="1" s="1"/>
  <c r="F157" i="1"/>
  <c r="G157" i="1"/>
  <c r="F161" i="1"/>
  <c r="G161" i="1"/>
  <c r="H163" i="1"/>
  <c r="F165" i="1"/>
  <c r="G165" i="1"/>
  <c r="F169" i="1"/>
  <c r="G169" i="1"/>
  <c r="H171" i="1"/>
  <c r="I171" i="1" s="1"/>
  <c r="F173" i="1"/>
  <c r="G173" i="1"/>
  <c r="F177" i="1"/>
  <c r="G177" i="1"/>
  <c r="H179" i="1"/>
  <c r="F181" i="1"/>
  <c r="G181" i="1"/>
  <c r="F185" i="1"/>
  <c r="H185" i="1" s="1"/>
  <c r="I185" i="1" s="1"/>
  <c r="F190" i="1"/>
  <c r="G190" i="1"/>
  <c r="F198" i="1"/>
  <c r="H198" i="1" s="1"/>
  <c r="G198" i="1"/>
  <c r="G218" i="1"/>
  <c r="F218" i="1"/>
  <c r="G250" i="1"/>
  <c r="F250" i="1"/>
  <c r="F188" i="1"/>
  <c r="G188" i="1"/>
  <c r="F192" i="1"/>
  <c r="H192" i="1" s="1"/>
  <c r="G192" i="1"/>
  <c r="F196" i="1"/>
  <c r="H196" i="1" s="1"/>
  <c r="G196" i="1"/>
  <c r="F200" i="1"/>
  <c r="G200" i="1"/>
  <c r="F204" i="1"/>
  <c r="G204" i="1"/>
  <c r="G214" i="1"/>
  <c r="F214" i="1"/>
  <c r="H214" i="1" s="1"/>
  <c r="I214" i="1" s="1"/>
  <c r="G230" i="1"/>
  <c r="F230" i="1"/>
  <c r="H233" i="1"/>
  <c r="G246" i="1"/>
  <c r="F246" i="1"/>
  <c r="H246" i="1" s="1"/>
  <c r="I246" i="1" s="1"/>
  <c r="G262" i="1"/>
  <c r="F262" i="1"/>
  <c r="F142" i="1"/>
  <c r="F144" i="1"/>
  <c r="F146" i="1"/>
  <c r="F148" i="1"/>
  <c r="F150" i="1"/>
  <c r="F152" i="1"/>
  <c r="F154" i="1"/>
  <c r="H154" i="1" s="1"/>
  <c r="F156" i="1"/>
  <c r="F158" i="1"/>
  <c r="F160" i="1"/>
  <c r="F162" i="1"/>
  <c r="H162" i="1" s="1"/>
  <c r="F164" i="1"/>
  <c r="F166" i="1"/>
  <c r="F168" i="1"/>
  <c r="H168" i="1" s="1"/>
  <c r="F170" i="1"/>
  <c r="H170" i="1" s="1"/>
  <c r="F172" i="1"/>
  <c r="H172" i="1" s="1"/>
  <c r="F174" i="1"/>
  <c r="F176" i="1"/>
  <c r="F178" i="1"/>
  <c r="H178" i="1" s="1"/>
  <c r="F180" i="1"/>
  <c r="H180" i="1" s="1"/>
  <c r="F182" i="1"/>
  <c r="H182" i="1" s="1"/>
  <c r="F184" i="1"/>
  <c r="H184" i="1" s="1"/>
  <c r="G210" i="1"/>
  <c r="F210" i="1"/>
  <c r="G226" i="1"/>
  <c r="F226" i="1"/>
  <c r="H226" i="1" s="1"/>
  <c r="I226" i="1" s="1"/>
  <c r="G242" i="1"/>
  <c r="F242" i="1"/>
  <c r="G258" i="1"/>
  <c r="F258" i="1"/>
  <c r="H258" i="1"/>
  <c r="I258" i="1" s="1"/>
  <c r="G185" i="1"/>
  <c r="G208" i="1"/>
  <c r="F208" i="1"/>
  <c r="G212" i="1"/>
  <c r="F212" i="1"/>
  <c r="G216" i="1"/>
  <c r="F216" i="1"/>
  <c r="G220" i="1"/>
  <c r="F220" i="1"/>
  <c r="G224" i="1"/>
  <c r="F224" i="1"/>
  <c r="G228" i="1"/>
  <c r="F228" i="1"/>
  <c r="G232" i="1"/>
  <c r="F232" i="1"/>
  <c r="I233" i="1"/>
  <c r="G236" i="1"/>
  <c r="F236" i="1"/>
  <c r="G240" i="1"/>
  <c r="F240" i="1"/>
  <c r="G244" i="1"/>
  <c r="F244" i="1"/>
  <c r="G248" i="1"/>
  <c r="F248" i="1"/>
  <c r="G252" i="1"/>
  <c r="F252" i="1"/>
  <c r="G256" i="1"/>
  <c r="F256" i="1"/>
  <c r="G260" i="1"/>
  <c r="F260" i="1"/>
  <c r="G264" i="1"/>
  <c r="F264" i="1"/>
  <c r="G268" i="1"/>
  <c r="F268" i="1"/>
  <c r="F187" i="1"/>
  <c r="F189" i="1"/>
  <c r="F191" i="1"/>
  <c r="H191" i="1" s="1"/>
  <c r="F193" i="1"/>
  <c r="H193" i="1" s="1"/>
  <c r="F195" i="1"/>
  <c r="F197" i="1"/>
  <c r="F199" i="1"/>
  <c r="H199" i="1" s="1"/>
  <c r="F201" i="1"/>
  <c r="F203" i="1"/>
  <c r="H255" i="1"/>
  <c r="I255" i="1" s="1"/>
  <c r="G205" i="1"/>
  <c r="H205" i="1" s="1"/>
  <c r="G207" i="1"/>
  <c r="G209" i="1"/>
  <c r="H209" i="1" s="1"/>
  <c r="I209" i="1" s="1"/>
  <c r="G211" i="1"/>
  <c r="H211" i="1" s="1"/>
  <c r="I211" i="1" s="1"/>
  <c r="G213" i="1"/>
  <c r="G215" i="1"/>
  <c r="H215" i="1" s="1"/>
  <c r="I215" i="1" s="1"/>
  <c r="G217" i="1"/>
  <c r="H217" i="1" s="1"/>
  <c r="I217" i="1" s="1"/>
  <c r="G219" i="1"/>
  <c r="H219" i="1" s="1"/>
  <c r="I219" i="1" s="1"/>
  <c r="G221" i="1"/>
  <c r="G223" i="1"/>
  <c r="H223" i="1" s="1"/>
  <c r="I223" i="1" s="1"/>
  <c r="G225" i="1"/>
  <c r="H225" i="1" s="1"/>
  <c r="I225" i="1" s="1"/>
  <c r="G227" i="1"/>
  <c r="H227" i="1" s="1"/>
  <c r="G229" i="1"/>
  <c r="H229" i="1" s="1"/>
  <c r="G231" i="1"/>
  <c r="H231" i="1" s="1"/>
  <c r="I231" i="1" s="1"/>
  <c r="G233" i="1"/>
  <c r="G235" i="1"/>
  <c r="G237" i="1"/>
  <c r="G239" i="1"/>
  <c r="H239" i="1" s="1"/>
  <c r="G241" i="1"/>
  <c r="H241" i="1" s="1"/>
  <c r="I241" i="1" s="1"/>
  <c r="G243" i="1"/>
  <c r="H243" i="1" s="1"/>
  <c r="I243" i="1" s="1"/>
  <c r="G245" i="1"/>
  <c r="H245" i="1" s="1"/>
  <c r="G247" i="1"/>
  <c r="G249" i="1"/>
  <c r="H249" i="1" s="1"/>
  <c r="I249" i="1" s="1"/>
  <c r="G251" i="1"/>
  <c r="G253" i="1"/>
  <c r="H253" i="1" s="1"/>
  <c r="G255" i="1"/>
  <c r="G257" i="1"/>
  <c r="H257" i="1" s="1"/>
  <c r="I257" i="1" s="1"/>
  <c r="G259" i="1"/>
  <c r="H259" i="1" s="1"/>
  <c r="G261" i="1"/>
  <c r="H261" i="1" s="1"/>
  <c r="G263" i="1"/>
  <c r="H263" i="1" s="1"/>
  <c r="I263" i="1" s="1"/>
  <c r="G265" i="1"/>
  <c r="H267" i="1"/>
  <c r="I267" i="1" s="1"/>
  <c r="H269" i="1"/>
  <c r="I269" i="1" s="1"/>
  <c r="I139" i="1" l="1"/>
  <c r="H218" i="1"/>
  <c r="I218" i="1" s="1"/>
  <c r="H167" i="1"/>
  <c r="I167" i="1" s="1"/>
  <c r="I141" i="1"/>
  <c r="I119" i="1"/>
  <c r="I113" i="1"/>
  <c r="I107" i="1"/>
  <c r="I87" i="1"/>
  <c r="I202" i="1"/>
  <c r="I179" i="1"/>
  <c r="I163" i="1"/>
  <c r="I147" i="1"/>
  <c r="H140" i="1"/>
  <c r="H238" i="1"/>
  <c r="I238" i="1" s="1"/>
  <c r="I138" i="1"/>
  <c r="I183" i="1"/>
  <c r="I151" i="1"/>
  <c r="I239" i="1"/>
  <c r="H265" i="1"/>
  <c r="I265" i="1" s="1"/>
  <c r="H186" i="1"/>
  <c r="I186" i="1" s="1"/>
  <c r="H207" i="1"/>
  <c r="I207" i="1" s="1"/>
  <c r="I196" i="1"/>
  <c r="I198" i="1"/>
  <c r="I135" i="1"/>
  <c r="I129" i="1"/>
  <c r="I123" i="1"/>
  <c r="I103" i="1"/>
  <c r="I97" i="1"/>
  <c r="I91" i="1"/>
  <c r="I71" i="1"/>
  <c r="H234" i="1"/>
  <c r="I175" i="1"/>
  <c r="I159" i="1"/>
  <c r="I143" i="1"/>
  <c r="I247" i="1"/>
  <c r="I212" i="1"/>
  <c r="H176" i="1"/>
  <c r="I176" i="1" s="1"/>
  <c r="H235" i="1"/>
  <c r="I235" i="1" s="1"/>
  <c r="I261" i="1"/>
  <c r="I253" i="1"/>
  <c r="I245" i="1"/>
  <c r="I229" i="1"/>
  <c r="I205" i="1"/>
  <c r="H213" i="1"/>
  <c r="I213" i="1" s="1"/>
  <c r="H195" i="1"/>
  <c r="I195" i="1" s="1"/>
  <c r="H142" i="1"/>
  <c r="I142" i="1" s="1"/>
  <c r="H194" i="1"/>
  <c r="I194" i="1" s="1"/>
  <c r="I140" i="1"/>
  <c r="H144" i="1"/>
  <c r="I144" i="1" s="1"/>
  <c r="H266" i="1"/>
  <c r="I266" i="1" s="1"/>
  <c r="H247" i="1"/>
  <c r="I193" i="1"/>
  <c r="H242" i="1"/>
  <c r="I242" i="1" s="1"/>
  <c r="H210" i="1"/>
  <c r="I210" i="1" s="1"/>
  <c r="I180" i="1"/>
  <c r="I172" i="1"/>
  <c r="I148" i="1"/>
  <c r="H262" i="1"/>
  <c r="I262" i="1" s="1"/>
  <c r="I259" i="1"/>
  <c r="H230" i="1"/>
  <c r="I230" i="1" s="1"/>
  <c r="I227" i="1"/>
  <c r="H200" i="1"/>
  <c r="I200" i="1" s="1"/>
  <c r="H250" i="1"/>
  <c r="I250" i="1" s="1"/>
  <c r="I234" i="1"/>
  <c r="H164" i="1"/>
  <c r="I164" i="1" s="1"/>
  <c r="I184" i="1"/>
  <c r="I168" i="1"/>
  <c r="H221" i="1"/>
  <c r="I221" i="1" s="1"/>
  <c r="H237" i="1"/>
  <c r="I237" i="1" s="1"/>
  <c r="H197" i="1"/>
  <c r="I197" i="1" s="1"/>
  <c r="H152" i="1"/>
  <c r="I152" i="1" s="1"/>
  <c r="H251" i="1"/>
  <c r="I251" i="1" s="1"/>
  <c r="I182" i="1"/>
  <c r="H190" i="1"/>
  <c r="I190" i="1" s="1"/>
  <c r="H189" i="1"/>
  <c r="I189" i="1" s="1"/>
  <c r="H166" i="1"/>
  <c r="I166" i="1" s="1"/>
  <c r="I199" i="1"/>
  <c r="I191" i="1"/>
  <c r="H268" i="1"/>
  <c r="I268" i="1" s="1"/>
  <c r="H264" i="1"/>
  <c r="I264" i="1" s="1"/>
  <c r="H260" i="1"/>
  <c r="I260" i="1" s="1"/>
  <c r="H256" i="1"/>
  <c r="I256" i="1" s="1"/>
  <c r="H252" i="1"/>
  <c r="I252" i="1" s="1"/>
  <c r="H248" i="1"/>
  <c r="I248" i="1" s="1"/>
  <c r="H244" i="1"/>
  <c r="I244" i="1" s="1"/>
  <c r="H240" i="1"/>
  <c r="I240" i="1" s="1"/>
  <c r="H236" i="1"/>
  <c r="I236" i="1" s="1"/>
  <c r="H232" i="1"/>
  <c r="I232" i="1" s="1"/>
  <c r="H228" i="1"/>
  <c r="I228" i="1" s="1"/>
  <c r="H224" i="1"/>
  <c r="I224" i="1" s="1"/>
  <c r="H220" i="1"/>
  <c r="I220" i="1" s="1"/>
  <c r="H216" i="1"/>
  <c r="I216" i="1" s="1"/>
  <c r="H212" i="1"/>
  <c r="H208" i="1"/>
  <c r="I208" i="1" s="1"/>
  <c r="H203" i="1"/>
  <c r="I203" i="1" s="1"/>
  <c r="H187" i="1"/>
  <c r="I187" i="1" s="1"/>
  <c r="I178" i="1"/>
  <c r="I170" i="1"/>
  <c r="I162" i="1"/>
  <c r="I154" i="1"/>
  <c r="I146" i="1"/>
  <c r="H204" i="1"/>
  <c r="I204" i="1" s="1"/>
  <c r="I192" i="1"/>
  <c r="H188" i="1"/>
  <c r="I188" i="1" s="1"/>
  <c r="H201" i="1"/>
  <c r="I201" i="1" s="1"/>
  <c r="H181" i="1"/>
  <c r="I181" i="1" s="1"/>
  <c r="H177" i="1"/>
  <c r="I177" i="1" s="1"/>
  <c r="H173" i="1"/>
  <c r="I173" i="1" s="1"/>
  <c r="H169" i="1"/>
  <c r="I169" i="1" s="1"/>
  <c r="H165" i="1"/>
  <c r="I165" i="1" s="1"/>
  <c r="H161" i="1"/>
  <c r="I161" i="1" s="1"/>
  <c r="H157" i="1"/>
  <c r="I157" i="1" s="1"/>
  <c r="H153" i="1"/>
  <c r="I153" i="1" s="1"/>
  <c r="H149" i="1"/>
  <c r="I149" i="1" s="1"/>
  <c r="H145" i="1"/>
  <c r="I145" i="1" s="1"/>
  <c r="H150" i="1"/>
  <c r="I150" i="1" s="1"/>
  <c r="I133" i="1"/>
  <c r="I125" i="1"/>
  <c r="I117" i="1"/>
  <c r="I109" i="1"/>
  <c r="I101" i="1"/>
  <c r="I93" i="1"/>
  <c r="I85" i="1"/>
  <c r="I77" i="1"/>
  <c r="H160" i="1"/>
  <c r="I160" i="1" s="1"/>
  <c r="H174" i="1"/>
  <c r="I174" i="1" s="1"/>
  <c r="H158" i="1"/>
  <c r="I158" i="1" s="1"/>
  <c r="H156" i="1"/>
  <c r="I156" i="1" s="1"/>
  <c r="Z278" i="1" l="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alcChain>
</file>

<file path=xl/sharedStrings.xml><?xml version="1.0" encoding="utf-8"?>
<sst xmlns="http://schemas.openxmlformats.org/spreadsheetml/2006/main" count="313" uniqueCount="290">
  <si>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</si>
  <si>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</si>
  <si>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</si>
  <si>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</si>
  <si>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</si>
  <si>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</si>
  <si>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</si>
  <si>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</si>
  <si>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</si>
  <si>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</si>
  <si>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</si>
  <si>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</si>
  <si>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</si>
  <si>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</si>
  <si>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</si>
  <si>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</si>
  <si>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</si>
  <si>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</si>
  <si>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</si>
  <si>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</si>
  <si>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</si>
  <si>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</si>
  <si>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</si>
  <si>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</si>
  <si>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</si>
  <si>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</si>
  <si>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</si>
  <si>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</si>
  <si>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</si>
  <si>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</si>
  <si>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</si>
  <si>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</si>
  <si>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</si>
  <si>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</si>
  <si>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</si>
  <si>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</si>
  <si>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</si>
  <si>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</si>
  <si>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</si>
  <si>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</si>
  <si>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</si>
  <si>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</si>
  <si>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</si>
  <si>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</si>
  <si>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</si>
  <si>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</si>
  <si>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</si>
  <si>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</si>
  <si>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</si>
  <si>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</si>
  <si>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</si>
  <si>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</si>
  <si>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</si>
  <si>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</si>
  <si>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</si>
  <si>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</si>
  <si>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</si>
  <si>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</si>
  <si>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</si>
  <si>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</si>
  <si>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</si>
  <si>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</si>
  <si>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</si>
  <si>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</si>
  <si>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</si>
  <si>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</si>
  <si>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</si>
  <si>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</si>
  <si>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</si>
  <si>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</si>
  <si>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</si>
  <si>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</si>
  <si>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</si>
  <si>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</si>
  <si>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</si>
  <si>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Ci è piaciuto, semplice e informativo. Spero che puliscano il vetro su determinati monitor 3 d.
Grande visut, comprato per $ 14 su Viator. com
Ottimi posti per la pizza nelle vicinanze e negozi di pelletteria</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</si>
  <si>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</si>
  <si>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Questa è stata un'ottima introduzione a Roma. Se riesci a vederlo prima di visitare il Colosseo o il Forum, sarebbe utile. Questo non era molto affollato e il personale era gentile. Lo consiglierei a famiglie e a chiunque voglia visualizzare un po 'di aiuto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</si>
  <si>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</si>
  <si>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</si>
  <si>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</si>
  <si>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</si>
  <si>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</si>
  <si>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</si>
  <si>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</si>
  <si>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</si>
  <si>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</si>
  <si>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</si>
  <si>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</si>
  <si>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</si>
  <si>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</si>
  <si>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</si>
  <si>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</si>
  <si>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</si>
  <si>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</si>
  <si>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</si>
  <si>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</si>
  <si>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</si>
  <si>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</si>
  <si>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</si>
  <si>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</si>
  <si>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</si>
  <si>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</si>
  <si>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</si>
  <si>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</si>
  <si>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</si>
  <si>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</si>
  <si>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</si>
  <si>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</si>
  <si>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</si>
  <si>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</si>
  <si>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</si>
  <si>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</si>
  <si>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</si>
  <si>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</si>
  <si>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</si>
  <si>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</si>
  <si>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</si>
  <si>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</si>
  <si>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</si>
  <si>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</si>
  <si>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</si>
  <si>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</si>
  <si>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</si>
  <si>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</si>
  <si>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</si>
  <si>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</si>
  <si>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</si>
  <si>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</si>
  <si>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</si>
  <si>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</si>
  <si>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</si>
  <si>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</si>
  <si>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</si>
  <si>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</si>
  <si>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</si>
  <si>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</si>
  <si>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</si>
  <si>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</si>
  <si>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</si>
  <si>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</si>
  <si>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</si>
  <si>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</si>
  <si>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</si>
  <si>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</si>
  <si>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</si>
  <si>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</si>
  <si>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</si>
  <si>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</si>
  <si>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</si>
  <si>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</si>
  <si>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</si>
  <si>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</si>
  <si>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</si>
  <si>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</si>
  <si>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</si>
  <si>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</si>
  <si>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</si>
  <si>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</si>
  <si>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</si>
  <si>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</si>
  <si>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</si>
  <si>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</si>
  <si>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</si>
  <si>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</si>
  <si>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</si>
  <si>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</si>
  <si>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</si>
  <si>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</si>
  <si>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</si>
  <si>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</si>
  <si>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</si>
  <si>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</si>
  <si>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</si>
  <si>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</si>
  <si>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</si>
  <si>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</si>
  <si>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</si>
  <si>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</si>
  <si>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</si>
  <si>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</si>
  <si>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</si>
  <si>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</si>
  <si>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</si>
  <si>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</si>
  <si>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</si>
  <si>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</si>
  <si>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</si>
  <si>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</si>
  <si>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</si>
  <si>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</si>
  <si>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</si>
  <si>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</si>
  <si>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</si>
  <si>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</si>
  <si>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</si>
  <si>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</si>
  <si>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</si>
  <si>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</si>
  <si>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</si>
  <si>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</si>
  <si>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</si>
  <si>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</si>
  <si>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</si>
  <si>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</si>
  <si>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</si>
  <si>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</si>
  <si>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</si>
  <si>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</si>
  <si>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</si>
  <si>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</si>
  <si>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</si>
  <si>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</si>
  <si>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</si>
  <si>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</si>
  <si>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</si>
  <si>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</si>
  <si>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</si>
  <si>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</si>
  <si>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</si>
  <si>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</si>
  <si>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</si>
  <si>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</si>
  <si>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</si>
  <si>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</si>
  <si>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</si>
  <si>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</si>
  <si>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</si>
  <si>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</si>
  <si>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</si>
  <si>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</si>
  <si>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</si>
  <si>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</si>
  <si>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</si>
  <si>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</si>
  <si>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</si>
  <si>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</si>
  <si>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</si>
  <si>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</si>
  <si>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</si>
  <si>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</si>
  <si>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</si>
  <si>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</si>
  <si>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</si>
  <si>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</si>
  <si>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</si>
  <si>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</si>
  <si>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</si>
  <si>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</si>
  <si>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</si>
  <si>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</si>
  <si>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</si>
  <si>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</si>
  <si>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</si>
  <si>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</si>
  <si>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</si>
  <si>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</si>
  <si>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</si>
  <si>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</si>
  <si>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</si>
  <si>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</si>
  <si>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</si>
  <si>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</si>
  <si>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</si>
  <si>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</si>
  <si>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</si>
  <si>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</si>
  <si>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</si>
  <si>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</si>
  <si>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</si>
  <si>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</si>
  <si>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</si>
  <si>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</si>
  <si>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</si>
  <si>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</si>
  <si>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</si>
  <si>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</si>
  <si>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</si>
  <si>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</si>
  <si>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</si>
  <si>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</si>
  <si>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</si>
  <si>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</si>
  <si>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Fiducia %</t>
  </si>
  <si>
    <t>Positivo</t>
  </si>
  <si>
    <t>Negativo</t>
  </si>
  <si>
    <t>Abbastanza Positivo</t>
  </si>
  <si>
    <t>Abbastanza Negativo</t>
  </si>
  <si>
    <t>Neutro</t>
  </si>
  <si>
    <t>Polaritá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</si>
</sst>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scheme val="minor"/>
    </font>
    <font>
      <b/>
      <sz val="11"/>
      <color theme="1"/>
      <name val="Calibri"/>
      <scheme val="minor"/>
    </font>
    <font>
      <b/>
      <sz val="16"/>
      <color theme="1"/>
      <name val="Calibri"/>
      <scheme val="minor"/>
    </font>
    <font>
      <u/>
      <sz val="11"/>
      <color theme="10"/>
      <name val="Calibri"/>
      <scheme val="minor"/>
    </font>
    <font>
      <u/>
      <sz val="11"/>
      <color theme="11"/>
      <name val="Calibri"/>
      <scheme val="minor"/>
    </font>
    <font>
      <sz val="8"/>
      <color theme="1"/>
      <name val="Calibri"/>
      <scheme val="minor"/>
    </font>
    <font>
      <b/>
      <sz val="8"/>
      <color theme="1"/>
      <name val="Calibri"/>
      <scheme val="minor"/>
    </font>
    <font>
      <sz val="8"/>
      <color rgb="FF2C2C2C"/>
      <name val="Arial"/>
    </font>
    <font>
      <sz val="8"/>
      <color rgb="FF000000"/>
      <name val="Calibri"/>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31">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10" fontId="1" fillId="0" borderId="0" xfId="0" applyNumberFormat="1" applyFont="1" applyAlignment="1">
      <alignment vertical="center"/>
    </xf>
    <xf numFmtId="10" fontId="0" fillId="0" borderId="0" xfId="0" applyNumberFormat="1" applyAlignment="1">
      <alignment vertical="center"/>
    </xf>
    <xf numFmtId="49" fontId="5" fillId="0" borderId="0" xfId="0" applyNumberFormat="1" applyFont="1" applyAlignment="1">
      <alignment vertical="center" wrapText="1"/>
    </xf>
    <xf numFmtId="49" fontId="6" fillId="0" borderId="0" xfId="0" applyNumberFormat="1" applyFont="1" applyAlignment="1">
      <alignment vertical="center" wrapText="1"/>
    </xf>
    <xf numFmtId="0" fontId="5" fillId="0" borderId="0" xfId="0" applyFont="1" applyAlignment="1">
      <alignment vertical="center" wrapText="1"/>
    </xf>
    <xf numFmtId="0" fontId="7" fillId="0" borderId="0" xfId="0" applyFont="1"/>
    <xf numFmtId="49" fontId="8" fillId="0" borderId="0" xfId="0" applyNumberFormat="1" applyFont="1"/>
    <xf numFmtId="49" fontId="5" fillId="0" borderId="0" xfId="0" applyNumberFormat="1" applyFont="1" applyAlignment="1">
      <alignment vertical="center"/>
    </xf>
    <xf numFmtId="49" fontId="5"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49" fontId="9" fillId="0" borderId="0" xfId="0" applyNumberFormat="1" applyFont="1" applyAlignment="1">
      <alignment vertical="center" wrapText="1"/>
    </xf>
    <xf numFmtId="49" fontId="9" fillId="0" borderId="1" xfId="0" applyNumberFormat="1" applyFont="1" applyBorder="1" applyAlignment="1">
      <alignment vertical="center" wrapText="1"/>
    </xf>
    <xf numFmtId="10" fontId="0" fillId="0" borderId="2" xfId="0" applyNumberFormat="1" applyBorder="1" applyAlignment="1">
      <alignment vertical="center"/>
    </xf>
    <xf numFmtId="0" fontId="0" fillId="0" borderId="2" xfId="0" applyBorder="1"/>
    <xf numFmtId="49" fontId="9" fillId="0" borderId="3" xfId="0" applyNumberFormat="1" applyFont="1" applyBorder="1" applyAlignment="1">
      <alignment vertical="center" wrapText="1"/>
    </xf>
    <xf numFmtId="49" fontId="9" fillId="0" borderId="4" xfId="0" applyNumberFormat="1" applyFont="1" applyBorder="1" applyAlignment="1">
      <alignment vertical="center" wrapText="1"/>
    </xf>
    <xf numFmtId="49" fontId="9" fillId="0" borderId="5" xfId="0" applyNumberFormat="1" applyFont="1" applyBorder="1" applyAlignment="1">
      <alignment vertical="center" wrapText="1"/>
    </xf>
    <xf numFmtId="10" fontId="0" fillId="0" borderId="6" xfId="0" applyNumberFormat="1" applyBorder="1" applyAlignment="1">
      <alignment vertical="center"/>
    </xf>
    <xf numFmtId="10" fontId="0" fillId="0" borderId="0" xfId="0" applyNumberFormat="1" applyBorder="1" applyAlignment="1">
      <alignment vertical="center"/>
    </xf>
    <xf numFmtId="10" fontId="0" fillId="0" borderId="7" xfId="0" applyNumberFormat="1" applyBorder="1" applyAlignment="1">
      <alignment vertical="center"/>
    </xf>
    <xf numFmtId="0" fontId="0" fillId="0" borderId="6" xfId="0" applyBorder="1"/>
    <xf numFmtId="0" fontId="0" fillId="0" borderId="0" xfId="0" applyBorder="1"/>
    <xf numFmtId="0" fontId="0" fillId="0" borderId="7" xfId="0" applyBorder="1"/>
  </cellXfs>
  <cellStyles count="3">
    <cellStyle name="Collegamento ipertestuale" xfId="1" builtinId="8" hidden="1"/>
    <cellStyle name="Collegamento ipertestuale visitato" xfId="2" builtinId="9" hidden="1"/>
    <cellStyle name="Normale" xfId="0" builtinId="0"/>
  </cellStyles>
  <dxfs count="5">
    <dxf>
      <font>
        <b/>
        <i val="0"/>
        <color rgb="FF00B050"/>
      </font>
    </dxf>
    <dxf>
      <font>
        <b/>
        <i val="0"/>
        <color rgb="FFFF0000"/>
      </font>
    </dxf>
    <dxf>
      <font>
        <color rgb="FF9C0006"/>
      </font>
      <fill>
        <patternFill>
          <bgColor rgb="FFFFC7CE"/>
        </patternFill>
      </fill>
    </dxf>
    <dxf>
      <font>
        <b/>
        <sz val="11"/>
        <color rgb="FF00B050"/>
        <name val="Calibri"/>
      </font>
    </dxf>
    <dxf>
      <font>
        <b/>
        <sz val="11"/>
        <color rgb="FFFF000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8"/>
  <sheetViews>
    <sheetView tabSelected="1" zoomScale="79" zoomScaleNormal="79" workbookViewId="0">
      <pane xSplit="1" ySplit="1" topLeftCell="I26" activePane="bottomRight" state="frozen"/>
      <selection pane="topRight" activeCell="B1" sqref="B1"/>
      <selection pane="bottomLeft" activeCell="A2" sqref="A2"/>
      <selection pane="bottomRight" activeCell="AA56" sqref="AA56"/>
    </sheetView>
  </sheetViews>
  <sheetFormatPr defaultColWidth="8.7109375" defaultRowHeight="15" x14ac:dyDescent="0.25"/>
  <cols>
    <col min="1" max="1" width="83.5703125" style="8" customWidth="1"/>
    <col min="2" max="2" width="24.140625" style="1" hidden="1" customWidth="1"/>
    <col min="3" max="3" width="25" style="1" hidden="1" customWidth="1"/>
    <col min="4" max="4" width="8.28515625" style="7" hidden="1" customWidth="1"/>
    <col min="5" max="5" width="9" style="7" hidden="1" customWidth="1"/>
    <col min="6" max="6" width="19.140625" style="7" hidden="1" customWidth="1"/>
    <col min="7" max="7" width="19.85546875" style="7" hidden="1" customWidth="1"/>
    <col min="8" max="8" width="7.42578125" style="7" hidden="1" customWidth="1"/>
    <col min="9" max="9" width="25" style="20" customWidth="1"/>
    <col min="10" max="10" width="12.42578125" style="1" hidden="1" customWidth="1"/>
    <col min="11" max="11" width="20.140625" style="1" hidden="1" customWidth="1"/>
    <col min="12" max="12" width="14" style="1" hidden="1" customWidth="1"/>
    <col min="13" max="13" width="10.42578125" style="1" hidden="1" customWidth="1"/>
    <col min="14" max="14" width="9.7109375" style="1" hidden="1" customWidth="1"/>
    <col min="15" max="15" width="14" style="1" hidden="1" customWidth="1"/>
    <col min="16" max="16" width="14.140625" style="1" hidden="1" customWidth="1"/>
    <col min="17" max="17" width="12.140625" style="1" hidden="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27" customWidth="1"/>
    <col min="26" max="26" width="25" style="1" customWidth="1"/>
    <col min="27" max="27" width="24.140625" style="1" customWidth="1"/>
    <col min="28" max="28" width="25" style="1" customWidth="1"/>
    <col min="29" max="29" width="17.140625" style="2" customWidth="1"/>
    <col min="30" max="30" width="12.42578125" style="1" customWidth="1"/>
    <col min="31" max="31" width="20.140625" style="1" customWidth="1"/>
    <col min="32" max="32" width="14" style="1" customWidth="1"/>
    <col min="33" max="33" width="10.42578125" style="1" customWidth="1"/>
    <col min="34" max="34" width="9.7109375" style="1" customWidth="1"/>
    <col min="35" max="35" width="14" style="1" customWidth="1"/>
    <col min="36" max="36" width="14.140625" style="1" customWidth="1"/>
    <col min="37" max="37" width="12.140625" style="1" customWidth="1"/>
    <col min="38" max="38" width="8.7109375" style="3" customWidth="1"/>
    <col min="39" max="16384" width="8.7109375" style="3"/>
  </cols>
  <sheetData>
    <row r="1" spans="1:37" s="5" customFormat="1" ht="30" x14ac:dyDescent="0.25">
      <c r="A1" s="9"/>
      <c r="B1" s="4" t="s">
        <v>0</v>
      </c>
      <c r="C1" s="4" t="s">
        <v>1</v>
      </c>
      <c r="D1" s="18" t="s">
        <v>284</v>
      </c>
      <c r="E1" s="18" t="s">
        <v>285</v>
      </c>
      <c r="F1" s="18" t="s">
        <v>286</v>
      </c>
      <c r="G1" s="18" t="s">
        <v>287</v>
      </c>
      <c r="H1" s="18" t="s">
        <v>288</v>
      </c>
      <c r="I1" s="19" t="s">
        <v>289</v>
      </c>
      <c r="J1" s="4" t="s">
        <v>2</v>
      </c>
      <c r="K1" s="4" t="s">
        <v>3</v>
      </c>
      <c r="L1" s="4" t="s">
        <v>4</v>
      </c>
      <c r="M1" s="4" t="s">
        <v>5</v>
      </c>
      <c r="N1" s="4" t="s">
        <v>6</v>
      </c>
      <c r="O1" s="4" t="s">
        <v>7</v>
      </c>
      <c r="P1" s="4" t="s">
        <v>8</v>
      </c>
      <c r="Q1" s="4" t="s">
        <v>283</v>
      </c>
      <c r="R1" s="22" t="s">
        <v>2</v>
      </c>
      <c r="S1" s="23" t="s">
        <v>3</v>
      </c>
      <c r="T1" s="23" t="s">
        <v>4</v>
      </c>
      <c r="U1" s="23" t="s">
        <v>5</v>
      </c>
      <c r="V1" s="23" t="s">
        <v>6</v>
      </c>
      <c r="W1" s="23" t="s">
        <v>7</v>
      </c>
      <c r="X1" s="23" t="s">
        <v>8</v>
      </c>
      <c r="Y1" s="24" t="s">
        <v>9</v>
      </c>
      <c r="Z1" s="4" t="s">
        <v>11</v>
      </c>
      <c r="AA1" s="4" t="s">
        <v>0</v>
      </c>
      <c r="AB1" s="4" t="s">
        <v>1</v>
      </c>
      <c r="AC1" s="4" t="s">
        <v>10</v>
      </c>
      <c r="AD1" s="4" t="s">
        <v>2</v>
      </c>
      <c r="AE1" s="4" t="s">
        <v>3</v>
      </c>
      <c r="AF1" s="4" t="s">
        <v>4</v>
      </c>
      <c r="AG1" s="4" t="s">
        <v>5</v>
      </c>
      <c r="AH1" s="4" t="s">
        <v>6</v>
      </c>
      <c r="AI1" s="4" t="s">
        <v>7</v>
      </c>
      <c r="AJ1" s="4" t="s">
        <v>8</v>
      </c>
      <c r="AK1" s="4" t="s">
        <v>9</v>
      </c>
    </row>
    <row r="2" spans="1:37" ht="33.75" x14ac:dyDescent="0.25">
      <c r="A2" s="10" t="s">
        <v>12</v>
      </c>
      <c r="B2" s="1">
        <v>0.8</v>
      </c>
      <c r="C2" s="1">
        <v>0.2</v>
      </c>
      <c r="D2" s="7" t="str">
        <f>IF(AND(B2&gt;=80%,C2&lt;=20%),"Positivo")</f>
        <v>Positivo</v>
      </c>
      <c r="E2" s="7" t="b">
        <f t="shared" ref="E2:E65" si="0">IF(AND(C2&gt;=80%,B2&lt;=20%),"Negativo")</f>
        <v>0</v>
      </c>
      <c r="F2" s="7" t="b">
        <f>IF(AND(B2&gt;=60%,C2&gt;=20%,D2=FALSE,E2=FALSE),"Abbastanza Positivo")</f>
        <v>0</v>
      </c>
      <c r="G2" s="7" t="b">
        <f>IF(AND(C2&gt;=60%,B2&gt;=20%,E2=FALSE,D2=FALSE),"Abbastanza Negativo")</f>
        <v>0</v>
      </c>
      <c r="H2" s="7" t="b">
        <f>IF(AND(B2&gt;=40%,C2&gt;=40%,D2=FALSE,E2=FALSE,F2=FALSE,G2=FALSE),"Neutro")</f>
        <v>0</v>
      </c>
      <c r="I2" s="20" t="str">
        <f>IF(NOT(D2=FALSE),D2,IF(NOT(E2=FALSE),E2,IF(NOT(F2=FALSE),F2,IF(NOT(G2=FALSE),G2,IF(NOT(H2=FALSE),H2,)))))</f>
        <v>Positivo</v>
      </c>
      <c r="J2" s="1">
        <v>0</v>
      </c>
      <c r="K2" s="1">
        <v>0</v>
      </c>
      <c r="L2" s="1">
        <v>0</v>
      </c>
      <c r="M2" s="1">
        <v>0</v>
      </c>
      <c r="N2" s="1">
        <v>0.3</v>
      </c>
      <c r="O2" s="1">
        <v>0.1</v>
      </c>
      <c r="P2" s="1">
        <v>0.2</v>
      </c>
      <c r="Q2" s="1">
        <v>0.2</v>
      </c>
      <c r="R2" s="25" t="str">
        <f>IF(J2&gt;0,"y","n")</f>
        <v>n</v>
      </c>
      <c r="S2" s="26" t="str">
        <f>IF(K2&gt;0,"y","n")</f>
        <v>n</v>
      </c>
      <c r="T2" s="26" t="str">
        <f>IF(L2&gt;0,"y","n")</f>
        <v>n</v>
      </c>
      <c r="U2" s="26" t="str">
        <f>IF(M2&gt;0,"y","n")</f>
        <v>n</v>
      </c>
      <c r="V2" s="26" t="str">
        <f>IF(N2&gt;0,"y","n")</f>
        <v>y</v>
      </c>
      <c r="W2" s="26" t="str">
        <f>IF(O2&gt;0,"y","n")</f>
        <v>y</v>
      </c>
      <c r="X2" s="26" t="str">
        <f>IF(P2&gt;0,"y","n")</f>
        <v>y</v>
      </c>
      <c r="Y2" s="27" t="str">
        <f>IF(Q2&gt;0,"y","n")</f>
        <v>y</v>
      </c>
      <c r="Z2" s="1" t="str">
        <f t="shared" ref="Z2:Z65" si="1">+IF(NOT(SUM(J2:Q2)=100%),"KO","OK")</f>
        <v>KO</v>
      </c>
    </row>
    <row r="3" spans="1:37" ht="33.75" x14ac:dyDescent="0.25">
      <c r="A3" s="10" t="s">
        <v>13</v>
      </c>
      <c r="B3" s="7">
        <v>0.8</v>
      </c>
      <c r="C3" s="6">
        <v>0.2</v>
      </c>
      <c r="D3" s="7" t="str">
        <f t="shared" ref="D3:D66" si="2">IF(AND(B3&gt;=80%,C3&lt;=20%),"Positivo")</f>
        <v>Positivo</v>
      </c>
      <c r="E3" s="7" t="b">
        <f t="shared" si="0"/>
        <v>0</v>
      </c>
      <c r="F3" s="7" t="b">
        <f t="shared" ref="F3:F66" si="3">IF(AND(B3&gt;=60%,C3&gt;=20%,D3=FALSE,E3=FALSE),"Abbastanza Positivo")</f>
        <v>0</v>
      </c>
      <c r="G3" s="7" t="b">
        <f t="shared" ref="G3:G66" si="4">IF(AND(C3&gt;=60%,B3&gt;=20%,E3=FALSE,D3=FALSE),"Abbastanza Negativo")</f>
        <v>0</v>
      </c>
      <c r="H3" s="7" t="b">
        <f t="shared" ref="H3:H66" si="5">IF(AND(B3&gt;=40%,C3&gt;=40%,D3=FALSE,E3=FALSE,F3=FALSE,G3=FALSE),"Neutro")</f>
        <v>0</v>
      </c>
      <c r="I3" s="20" t="str">
        <f t="shared" ref="I3:I66" si="6">IF(NOT(D3=FALSE),D3,IF(NOT(E3=FALSE),E3,IF(NOT(F3=FALSE),F3,IF(NOT(G3=FALSE),G3,IF(NOT(H3=FALSE),H3,)))))</f>
        <v>Positivo</v>
      </c>
      <c r="J3" s="1">
        <v>0</v>
      </c>
      <c r="K3" s="1">
        <v>0</v>
      </c>
      <c r="L3" s="1">
        <v>0</v>
      </c>
      <c r="M3" s="1">
        <v>0</v>
      </c>
      <c r="N3" s="1">
        <v>0.3</v>
      </c>
      <c r="O3" s="1">
        <v>0</v>
      </c>
      <c r="P3" s="1">
        <v>0.3</v>
      </c>
      <c r="Q3" s="1">
        <v>0.4</v>
      </c>
      <c r="R3" s="25" t="str">
        <f t="shared" ref="R3:R66" si="7">IF(J3&gt;0,"y","n")</f>
        <v>n</v>
      </c>
      <c r="S3" s="26" t="str">
        <f t="shared" ref="S3:S66" si="8">IF(K3&gt;0,"y","n")</f>
        <v>n</v>
      </c>
      <c r="T3" s="26" t="str">
        <f t="shared" ref="T3:T66" si="9">IF(L3&gt;0,"y","n")</f>
        <v>n</v>
      </c>
      <c r="U3" s="26" t="str">
        <f t="shared" ref="U3:U66" si="10">IF(M3&gt;0,"y","n")</f>
        <v>n</v>
      </c>
      <c r="V3" s="26" t="str">
        <f t="shared" ref="V3:V66" si="11">IF(N3&gt;0,"y","n")</f>
        <v>y</v>
      </c>
      <c r="W3" s="26" t="str">
        <f t="shared" ref="W3:W66" si="12">IF(O3&gt;0,"y","n")</f>
        <v>n</v>
      </c>
      <c r="X3" s="26" t="str">
        <f t="shared" ref="X3:X66" si="13">IF(P3&gt;0,"y","n")</f>
        <v>y</v>
      </c>
      <c r="Y3" s="27" t="str">
        <f t="shared" ref="Y3:Y66" si="14">IF(Q3&gt;0,"y","n")</f>
        <v>y</v>
      </c>
      <c r="Z3" s="1" t="str">
        <f t="shared" si="1"/>
        <v>OK</v>
      </c>
    </row>
    <row r="4" spans="1:37" ht="78.75" x14ac:dyDescent="0.25">
      <c r="A4" s="8" t="s">
        <v>14</v>
      </c>
      <c r="B4" s="1">
        <v>0.9</v>
      </c>
      <c r="C4" s="1">
        <v>0.1</v>
      </c>
      <c r="D4" s="7" t="str">
        <f t="shared" si="2"/>
        <v>Positivo</v>
      </c>
      <c r="E4" s="7" t="b">
        <f t="shared" si="0"/>
        <v>0</v>
      </c>
      <c r="F4" s="7" t="b">
        <f t="shared" si="3"/>
        <v>0</v>
      </c>
      <c r="G4" s="7" t="b">
        <f t="shared" si="4"/>
        <v>0</v>
      </c>
      <c r="H4" s="7" t="b">
        <f t="shared" si="5"/>
        <v>0</v>
      </c>
      <c r="I4" s="20" t="str">
        <f t="shared" si="6"/>
        <v>Positivo</v>
      </c>
      <c r="J4" s="1">
        <v>0</v>
      </c>
      <c r="K4" s="1">
        <v>0.05</v>
      </c>
      <c r="L4" s="1">
        <v>0.05</v>
      </c>
      <c r="M4" s="1">
        <v>0.05</v>
      </c>
      <c r="N4" s="1">
        <v>0.15</v>
      </c>
      <c r="O4" s="1">
        <v>0.05</v>
      </c>
      <c r="P4" s="1">
        <v>0.2</v>
      </c>
      <c r="Q4" s="1">
        <v>0.4</v>
      </c>
      <c r="R4" s="25" t="str">
        <f t="shared" si="7"/>
        <v>n</v>
      </c>
      <c r="S4" s="26" t="str">
        <f t="shared" si="8"/>
        <v>y</v>
      </c>
      <c r="T4" s="26" t="str">
        <f t="shared" si="9"/>
        <v>y</v>
      </c>
      <c r="U4" s="26" t="str">
        <f t="shared" si="10"/>
        <v>y</v>
      </c>
      <c r="V4" s="26" t="str">
        <f t="shared" si="11"/>
        <v>y</v>
      </c>
      <c r="W4" s="26" t="str">
        <f t="shared" si="12"/>
        <v>y</v>
      </c>
      <c r="X4" s="26" t="str">
        <f t="shared" si="13"/>
        <v>y</v>
      </c>
      <c r="Y4" s="27" t="str">
        <f t="shared" si="14"/>
        <v>y</v>
      </c>
      <c r="Z4" s="1" t="str">
        <f t="shared" si="1"/>
        <v>KO</v>
      </c>
    </row>
    <row r="5" spans="1:37" ht="33.75" x14ac:dyDescent="0.25">
      <c r="A5" s="8" t="s">
        <v>15</v>
      </c>
      <c r="B5" s="1">
        <v>0.9</v>
      </c>
      <c r="C5" s="1">
        <v>0.1</v>
      </c>
      <c r="D5" s="7" t="str">
        <f t="shared" si="2"/>
        <v>Positivo</v>
      </c>
      <c r="E5" s="7" t="b">
        <f t="shared" si="0"/>
        <v>0</v>
      </c>
      <c r="F5" s="7" t="b">
        <f t="shared" si="3"/>
        <v>0</v>
      </c>
      <c r="G5" s="7" t="b">
        <f t="shared" si="4"/>
        <v>0</v>
      </c>
      <c r="H5" s="7" t="b">
        <f t="shared" si="5"/>
        <v>0</v>
      </c>
      <c r="I5" s="20" t="str">
        <f t="shared" si="6"/>
        <v>Positivo</v>
      </c>
      <c r="J5" s="1">
        <v>0</v>
      </c>
      <c r="K5" s="1">
        <v>0</v>
      </c>
      <c r="L5" s="1">
        <v>0</v>
      </c>
      <c r="M5" s="1">
        <v>0</v>
      </c>
      <c r="N5" s="1">
        <v>0.3</v>
      </c>
      <c r="O5" s="1">
        <v>0</v>
      </c>
      <c r="P5" s="1">
        <v>0.3</v>
      </c>
      <c r="Q5" s="1">
        <v>0.4</v>
      </c>
      <c r="R5" s="25" t="str">
        <f t="shared" si="7"/>
        <v>n</v>
      </c>
      <c r="S5" s="26" t="str">
        <f t="shared" si="8"/>
        <v>n</v>
      </c>
      <c r="T5" s="26" t="str">
        <f t="shared" si="9"/>
        <v>n</v>
      </c>
      <c r="U5" s="26" t="str">
        <f t="shared" si="10"/>
        <v>n</v>
      </c>
      <c r="V5" s="26" t="str">
        <f t="shared" si="11"/>
        <v>y</v>
      </c>
      <c r="W5" s="26" t="str">
        <f t="shared" si="12"/>
        <v>n</v>
      </c>
      <c r="X5" s="26" t="str">
        <f t="shared" si="13"/>
        <v>y</v>
      </c>
      <c r="Y5" s="27" t="str">
        <f t="shared" si="14"/>
        <v>y</v>
      </c>
      <c r="Z5" s="1" t="str">
        <f t="shared" si="1"/>
        <v>OK</v>
      </c>
    </row>
    <row r="6" spans="1:37" ht="33.75" x14ac:dyDescent="0.25">
      <c r="A6" s="10" t="s">
        <v>16</v>
      </c>
      <c r="B6" s="1">
        <v>0.8</v>
      </c>
      <c r="C6" s="1">
        <v>0.2</v>
      </c>
      <c r="D6" s="7" t="str">
        <f t="shared" si="2"/>
        <v>Positivo</v>
      </c>
      <c r="E6" s="7" t="b">
        <f t="shared" si="0"/>
        <v>0</v>
      </c>
      <c r="F6" s="7" t="b">
        <f t="shared" si="3"/>
        <v>0</v>
      </c>
      <c r="G6" s="7" t="b">
        <f t="shared" si="4"/>
        <v>0</v>
      </c>
      <c r="H6" s="7" t="b">
        <f t="shared" si="5"/>
        <v>0</v>
      </c>
      <c r="I6" s="20" t="str">
        <f t="shared" si="6"/>
        <v>Positivo</v>
      </c>
      <c r="J6" s="1">
        <v>0</v>
      </c>
      <c r="K6" s="1">
        <v>0</v>
      </c>
      <c r="L6" s="1">
        <v>0</v>
      </c>
      <c r="M6" s="1">
        <v>0</v>
      </c>
      <c r="N6" s="1">
        <v>0.5</v>
      </c>
      <c r="O6" s="1">
        <v>0.1</v>
      </c>
      <c r="P6" s="1">
        <v>0.2</v>
      </c>
      <c r="Q6" s="1">
        <v>0.2</v>
      </c>
      <c r="R6" s="25" t="str">
        <f t="shared" si="7"/>
        <v>n</v>
      </c>
      <c r="S6" s="26" t="str">
        <f t="shared" si="8"/>
        <v>n</v>
      </c>
      <c r="T6" s="26" t="str">
        <f t="shared" si="9"/>
        <v>n</v>
      </c>
      <c r="U6" s="26" t="str">
        <f t="shared" si="10"/>
        <v>n</v>
      </c>
      <c r="V6" s="26" t="str">
        <f t="shared" si="11"/>
        <v>y</v>
      </c>
      <c r="W6" s="26" t="str">
        <f t="shared" si="12"/>
        <v>y</v>
      </c>
      <c r="X6" s="26" t="str">
        <f t="shared" si="13"/>
        <v>y</v>
      </c>
      <c r="Y6" s="27" t="str">
        <f t="shared" si="14"/>
        <v>y</v>
      </c>
      <c r="Z6" s="1" t="str">
        <f t="shared" si="1"/>
        <v>OK</v>
      </c>
    </row>
    <row r="7" spans="1:37" ht="56.25" x14ac:dyDescent="0.25">
      <c r="A7" s="10" t="s">
        <v>17</v>
      </c>
      <c r="B7" s="1">
        <v>0.9</v>
      </c>
      <c r="C7" s="1">
        <v>0.1</v>
      </c>
      <c r="D7" s="7" t="str">
        <f t="shared" si="2"/>
        <v>Positivo</v>
      </c>
      <c r="E7" s="7" t="b">
        <f t="shared" si="0"/>
        <v>0</v>
      </c>
      <c r="F7" s="7" t="b">
        <f t="shared" si="3"/>
        <v>0</v>
      </c>
      <c r="G7" s="7" t="b">
        <f t="shared" si="4"/>
        <v>0</v>
      </c>
      <c r="H7" s="7" t="b">
        <f t="shared" si="5"/>
        <v>0</v>
      </c>
      <c r="I7" s="20" t="str">
        <f t="shared" si="6"/>
        <v>Positivo</v>
      </c>
      <c r="J7" s="1">
        <v>0</v>
      </c>
      <c r="K7" s="1">
        <v>0</v>
      </c>
      <c r="L7" s="1">
        <v>0</v>
      </c>
      <c r="M7" s="1">
        <v>0</v>
      </c>
      <c r="N7" s="1">
        <v>0.4</v>
      </c>
      <c r="O7" s="1">
        <v>0</v>
      </c>
      <c r="P7" s="1">
        <v>0.3</v>
      </c>
      <c r="Q7" s="1">
        <v>0.3</v>
      </c>
      <c r="R7" s="25" t="str">
        <f t="shared" si="7"/>
        <v>n</v>
      </c>
      <c r="S7" s="26" t="str">
        <f t="shared" si="8"/>
        <v>n</v>
      </c>
      <c r="T7" s="26" t="str">
        <f t="shared" si="9"/>
        <v>n</v>
      </c>
      <c r="U7" s="26" t="str">
        <f t="shared" si="10"/>
        <v>n</v>
      </c>
      <c r="V7" s="26" t="str">
        <f t="shared" si="11"/>
        <v>y</v>
      </c>
      <c r="W7" s="26" t="str">
        <f t="shared" si="12"/>
        <v>n</v>
      </c>
      <c r="X7" s="26" t="str">
        <f t="shared" si="13"/>
        <v>y</v>
      </c>
      <c r="Y7" s="27" t="str">
        <f t="shared" si="14"/>
        <v>y</v>
      </c>
      <c r="Z7" s="1" t="str">
        <f t="shared" si="1"/>
        <v>OK</v>
      </c>
    </row>
    <row r="8" spans="1:37" ht="22.5" x14ac:dyDescent="0.25">
      <c r="A8" s="10" t="s">
        <v>18</v>
      </c>
      <c r="B8" s="1">
        <v>0.8</v>
      </c>
      <c r="C8" s="1">
        <v>0.2</v>
      </c>
      <c r="D8" s="7" t="str">
        <f t="shared" si="2"/>
        <v>Positivo</v>
      </c>
      <c r="E8" s="7" t="b">
        <f t="shared" si="0"/>
        <v>0</v>
      </c>
      <c r="F8" s="7" t="b">
        <f t="shared" si="3"/>
        <v>0</v>
      </c>
      <c r="G8" s="7" t="b">
        <f t="shared" si="4"/>
        <v>0</v>
      </c>
      <c r="H8" s="7" t="b">
        <f t="shared" si="5"/>
        <v>0</v>
      </c>
      <c r="I8" s="20" t="str">
        <f t="shared" si="6"/>
        <v>Positivo</v>
      </c>
      <c r="J8" s="1">
        <v>0</v>
      </c>
      <c r="K8" s="1">
        <v>0</v>
      </c>
      <c r="L8" s="1">
        <v>0</v>
      </c>
      <c r="M8" s="1">
        <v>0</v>
      </c>
      <c r="N8" s="1">
        <v>0.4</v>
      </c>
      <c r="O8" s="1">
        <v>0</v>
      </c>
      <c r="P8" s="1">
        <v>0.3</v>
      </c>
      <c r="Q8" s="1">
        <v>0.3</v>
      </c>
      <c r="R8" s="25" t="str">
        <f t="shared" si="7"/>
        <v>n</v>
      </c>
      <c r="S8" s="26" t="str">
        <f t="shared" si="8"/>
        <v>n</v>
      </c>
      <c r="T8" s="26" t="str">
        <f t="shared" si="9"/>
        <v>n</v>
      </c>
      <c r="U8" s="26" t="str">
        <f t="shared" si="10"/>
        <v>n</v>
      </c>
      <c r="V8" s="26" t="str">
        <f t="shared" si="11"/>
        <v>y</v>
      </c>
      <c r="W8" s="26" t="str">
        <f t="shared" si="12"/>
        <v>n</v>
      </c>
      <c r="X8" s="26" t="str">
        <f t="shared" si="13"/>
        <v>y</v>
      </c>
      <c r="Y8" s="27" t="str">
        <f t="shared" si="14"/>
        <v>y</v>
      </c>
      <c r="Z8" s="1" t="str">
        <f t="shared" si="1"/>
        <v>OK</v>
      </c>
    </row>
    <row r="9" spans="1:37" ht="22.5" x14ac:dyDescent="0.25">
      <c r="A9" s="8" t="s">
        <v>19</v>
      </c>
      <c r="B9" s="1">
        <v>0.8</v>
      </c>
      <c r="C9" s="1">
        <v>0.2</v>
      </c>
      <c r="D9" s="7" t="str">
        <f t="shared" si="2"/>
        <v>Positivo</v>
      </c>
      <c r="E9" s="7" t="b">
        <f t="shared" si="0"/>
        <v>0</v>
      </c>
      <c r="F9" s="7" t="b">
        <f t="shared" si="3"/>
        <v>0</v>
      </c>
      <c r="G9" s="7" t="b">
        <f t="shared" si="4"/>
        <v>0</v>
      </c>
      <c r="H9" s="7" t="b">
        <f t="shared" si="5"/>
        <v>0</v>
      </c>
      <c r="I9" s="20" t="str">
        <f t="shared" si="6"/>
        <v>Positivo</v>
      </c>
      <c r="J9" s="1">
        <v>0</v>
      </c>
      <c r="K9" s="1">
        <v>0</v>
      </c>
      <c r="L9" s="1">
        <v>0</v>
      </c>
      <c r="M9" s="1">
        <v>0</v>
      </c>
      <c r="N9" s="1">
        <v>0.3</v>
      </c>
      <c r="O9" s="1">
        <v>0</v>
      </c>
      <c r="P9" s="1">
        <v>0.4</v>
      </c>
      <c r="Q9" s="1">
        <v>0.3</v>
      </c>
      <c r="R9" s="25" t="str">
        <f t="shared" si="7"/>
        <v>n</v>
      </c>
      <c r="S9" s="26" t="str">
        <f t="shared" si="8"/>
        <v>n</v>
      </c>
      <c r="T9" s="26" t="str">
        <f t="shared" si="9"/>
        <v>n</v>
      </c>
      <c r="U9" s="26" t="str">
        <f t="shared" si="10"/>
        <v>n</v>
      </c>
      <c r="V9" s="26" t="str">
        <f t="shared" si="11"/>
        <v>y</v>
      </c>
      <c r="W9" s="26" t="str">
        <f t="shared" si="12"/>
        <v>n</v>
      </c>
      <c r="X9" s="26" t="str">
        <f t="shared" si="13"/>
        <v>y</v>
      </c>
      <c r="Y9" s="27" t="str">
        <f t="shared" si="14"/>
        <v>y</v>
      </c>
      <c r="Z9" s="1" t="str">
        <f t="shared" si="1"/>
        <v>OK</v>
      </c>
    </row>
    <row r="10" spans="1:37" ht="33.75" x14ac:dyDescent="0.25">
      <c r="A10" s="8" t="s">
        <v>20</v>
      </c>
      <c r="B10" s="1">
        <v>0.9</v>
      </c>
      <c r="C10" s="1">
        <v>0.1</v>
      </c>
      <c r="D10" s="7" t="str">
        <f t="shared" si="2"/>
        <v>Positivo</v>
      </c>
      <c r="E10" s="7" t="b">
        <f t="shared" si="0"/>
        <v>0</v>
      </c>
      <c r="F10" s="7" t="b">
        <f t="shared" si="3"/>
        <v>0</v>
      </c>
      <c r="G10" s="7" t="b">
        <f t="shared" si="4"/>
        <v>0</v>
      </c>
      <c r="H10" s="7" t="b">
        <f t="shared" si="5"/>
        <v>0</v>
      </c>
      <c r="I10" s="20" t="str">
        <f t="shared" si="6"/>
        <v>Positivo</v>
      </c>
      <c r="J10" s="1">
        <v>0</v>
      </c>
      <c r="K10" s="1">
        <v>0</v>
      </c>
      <c r="L10" s="1">
        <v>0</v>
      </c>
      <c r="M10" s="1">
        <v>0</v>
      </c>
      <c r="N10" s="1">
        <v>0.2</v>
      </c>
      <c r="O10" s="1">
        <v>0.1</v>
      </c>
      <c r="P10" s="1">
        <v>0.25</v>
      </c>
      <c r="Q10" s="1">
        <v>0.25</v>
      </c>
      <c r="R10" s="25" t="str">
        <f t="shared" si="7"/>
        <v>n</v>
      </c>
      <c r="S10" s="26" t="str">
        <f t="shared" si="8"/>
        <v>n</v>
      </c>
      <c r="T10" s="26" t="str">
        <f t="shared" si="9"/>
        <v>n</v>
      </c>
      <c r="U10" s="26" t="str">
        <f t="shared" si="10"/>
        <v>n</v>
      </c>
      <c r="V10" s="26" t="str">
        <f t="shared" si="11"/>
        <v>y</v>
      </c>
      <c r="W10" s="26" t="str">
        <f t="shared" si="12"/>
        <v>y</v>
      </c>
      <c r="X10" s="26" t="str">
        <f t="shared" si="13"/>
        <v>y</v>
      </c>
      <c r="Y10" s="27" t="str">
        <f t="shared" si="14"/>
        <v>y</v>
      </c>
      <c r="Z10" s="1" t="str">
        <f t="shared" si="1"/>
        <v>KO</v>
      </c>
    </row>
    <row r="11" spans="1:37" ht="78.75" x14ac:dyDescent="0.25">
      <c r="A11" s="8" t="s">
        <v>21</v>
      </c>
      <c r="B11" s="1">
        <v>0.7</v>
      </c>
      <c r="C11" s="1">
        <v>0.3</v>
      </c>
      <c r="D11" s="7" t="b">
        <f t="shared" si="2"/>
        <v>0</v>
      </c>
      <c r="E11" s="7" t="b">
        <f t="shared" si="0"/>
        <v>0</v>
      </c>
      <c r="F11" s="7" t="str">
        <f t="shared" si="3"/>
        <v>Abbastanza Positivo</v>
      </c>
      <c r="G11" s="7" t="b">
        <f t="shared" si="4"/>
        <v>0</v>
      </c>
      <c r="H11" s="7" t="b">
        <f t="shared" si="5"/>
        <v>0</v>
      </c>
      <c r="I11" s="20" t="str">
        <f t="shared" si="6"/>
        <v>Abbastanza Positivo</v>
      </c>
      <c r="J11" s="1">
        <v>0</v>
      </c>
      <c r="K11" s="1">
        <v>0</v>
      </c>
      <c r="L11" s="1">
        <v>0</v>
      </c>
      <c r="M11" s="1">
        <v>0</v>
      </c>
      <c r="N11" s="1">
        <v>0.3</v>
      </c>
      <c r="O11" s="1">
        <v>0</v>
      </c>
      <c r="P11" s="1">
        <v>0.3</v>
      </c>
      <c r="Q11" s="1">
        <v>0.4</v>
      </c>
      <c r="R11" s="25" t="str">
        <f t="shared" si="7"/>
        <v>n</v>
      </c>
      <c r="S11" s="26" t="str">
        <f t="shared" si="8"/>
        <v>n</v>
      </c>
      <c r="T11" s="26" t="str">
        <f t="shared" si="9"/>
        <v>n</v>
      </c>
      <c r="U11" s="26" t="str">
        <f t="shared" si="10"/>
        <v>n</v>
      </c>
      <c r="V11" s="26" t="str">
        <f t="shared" si="11"/>
        <v>y</v>
      </c>
      <c r="W11" s="26" t="str">
        <f t="shared" si="12"/>
        <v>n</v>
      </c>
      <c r="X11" s="26" t="str">
        <f t="shared" si="13"/>
        <v>y</v>
      </c>
      <c r="Y11" s="27" t="str">
        <f t="shared" si="14"/>
        <v>y</v>
      </c>
      <c r="Z11" s="1" t="str">
        <f t="shared" si="1"/>
        <v>OK</v>
      </c>
    </row>
    <row r="12" spans="1:37" ht="22.5" x14ac:dyDescent="0.25">
      <c r="A12" s="8" t="s">
        <v>22</v>
      </c>
      <c r="B12" s="1">
        <v>0.8</v>
      </c>
      <c r="C12" s="1">
        <v>0.2</v>
      </c>
      <c r="D12" s="7" t="str">
        <f t="shared" si="2"/>
        <v>Positivo</v>
      </c>
      <c r="E12" s="7" t="b">
        <f t="shared" si="0"/>
        <v>0</v>
      </c>
      <c r="F12" s="7" t="b">
        <f t="shared" si="3"/>
        <v>0</v>
      </c>
      <c r="G12" s="7" t="b">
        <f t="shared" si="4"/>
        <v>0</v>
      </c>
      <c r="H12" s="7" t="b">
        <f t="shared" si="5"/>
        <v>0</v>
      </c>
      <c r="I12" s="20" t="str">
        <f t="shared" si="6"/>
        <v>Positivo</v>
      </c>
      <c r="J12" s="1">
        <v>0</v>
      </c>
      <c r="K12" s="1">
        <v>0</v>
      </c>
      <c r="L12" s="1">
        <v>0</v>
      </c>
      <c r="M12" s="1">
        <v>0</v>
      </c>
      <c r="N12" s="1">
        <v>0.3</v>
      </c>
      <c r="O12" s="1">
        <v>0</v>
      </c>
      <c r="P12" s="1">
        <v>0.3</v>
      </c>
      <c r="Q12" s="1">
        <v>0.4</v>
      </c>
      <c r="R12" s="25" t="str">
        <f t="shared" si="7"/>
        <v>n</v>
      </c>
      <c r="S12" s="26" t="str">
        <f t="shared" si="8"/>
        <v>n</v>
      </c>
      <c r="T12" s="26" t="str">
        <f t="shared" si="9"/>
        <v>n</v>
      </c>
      <c r="U12" s="26" t="str">
        <f t="shared" si="10"/>
        <v>n</v>
      </c>
      <c r="V12" s="26" t="str">
        <f t="shared" si="11"/>
        <v>y</v>
      </c>
      <c r="W12" s="26" t="str">
        <f t="shared" si="12"/>
        <v>n</v>
      </c>
      <c r="X12" s="26" t="str">
        <f t="shared" si="13"/>
        <v>y</v>
      </c>
      <c r="Y12" s="27" t="str">
        <f t="shared" si="14"/>
        <v>y</v>
      </c>
      <c r="Z12" s="1" t="str">
        <f t="shared" si="1"/>
        <v>OK</v>
      </c>
    </row>
    <row r="13" spans="1:37" ht="33.75" x14ac:dyDescent="0.25">
      <c r="A13" s="8" t="s">
        <v>23</v>
      </c>
      <c r="B13" s="1">
        <v>0.8</v>
      </c>
      <c r="C13" s="1">
        <v>0.2</v>
      </c>
      <c r="D13" s="7" t="str">
        <f t="shared" si="2"/>
        <v>Positivo</v>
      </c>
      <c r="E13" s="7" t="b">
        <f t="shared" si="0"/>
        <v>0</v>
      </c>
      <c r="F13" s="7" t="b">
        <f t="shared" si="3"/>
        <v>0</v>
      </c>
      <c r="G13" s="7" t="b">
        <f t="shared" si="4"/>
        <v>0</v>
      </c>
      <c r="H13" s="7" t="b">
        <f t="shared" si="5"/>
        <v>0</v>
      </c>
      <c r="I13" s="20" t="str">
        <f t="shared" si="6"/>
        <v>Positivo</v>
      </c>
      <c r="J13" s="1">
        <v>0.05</v>
      </c>
      <c r="K13" s="1">
        <v>0.05</v>
      </c>
      <c r="L13" s="1">
        <v>0.05</v>
      </c>
      <c r="M13" s="1">
        <v>0.05</v>
      </c>
      <c r="N13" s="1">
        <v>0.25</v>
      </c>
      <c r="O13" s="1">
        <v>0.05</v>
      </c>
      <c r="P13" s="1">
        <v>0.25</v>
      </c>
      <c r="Q13" s="1">
        <v>0.25</v>
      </c>
      <c r="R13" s="25" t="str">
        <f t="shared" si="7"/>
        <v>y</v>
      </c>
      <c r="S13" s="26" t="str">
        <f t="shared" si="8"/>
        <v>y</v>
      </c>
      <c r="T13" s="26" t="str">
        <f t="shared" si="9"/>
        <v>y</v>
      </c>
      <c r="U13" s="26" t="str">
        <f t="shared" si="10"/>
        <v>y</v>
      </c>
      <c r="V13" s="26" t="str">
        <f t="shared" si="11"/>
        <v>y</v>
      </c>
      <c r="W13" s="26" t="str">
        <f t="shared" si="12"/>
        <v>y</v>
      </c>
      <c r="X13" s="26" t="str">
        <f t="shared" si="13"/>
        <v>y</v>
      </c>
      <c r="Y13" s="27" t="str">
        <f t="shared" si="14"/>
        <v>y</v>
      </c>
      <c r="Z13" s="1" t="str">
        <f t="shared" si="1"/>
        <v>OK</v>
      </c>
    </row>
    <row r="14" spans="1:37" ht="33.75" x14ac:dyDescent="0.25">
      <c r="A14" s="8" t="s">
        <v>24</v>
      </c>
      <c r="B14" s="1">
        <v>0.8</v>
      </c>
      <c r="C14" s="1">
        <v>0.2</v>
      </c>
      <c r="D14" s="7" t="str">
        <f t="shared" si="2"/>
        <v>Positivo</v>
      </c>
      <c r="E14" s="7" t="b">
        <f t="shared" si="0"/>
        <v>0</v>
      </c>
      <c r="F14" s="7" t="b">
        <f t="shared" si="3"/>
        <v>0</v>
      </c>
      <c r="G14" s="7" t="b">
        <f t="shared" si="4"/>
        <v>0</v>
      </c>
      <c r="H14" s="7" t="b">
        <f t="shared" si="5"/>
        <v>0</v>
      </c>
      <c r="I14" s="20" t="str">
        <f t="shared" si="6"/>
        <v>Positivo</v>
      </c>
      <c r="J14" s="1">
        <v>0.05</v>
      </c>
      <c r="K14" s="1">
        <v>0.05</v>
      </c>
      <c r="L14" s="1">
        <v>0.05</v>
      </c>
      <c r="M14" s="1">
        <v>0.05</v>
      </c>
      <c r="N14" s="1">
        <v>0.25</v>
      </c>
      <c r="O14" s="1">
        <v>0.05</v>
      </c>
      <c r="P14" s="1">
        <v>0.3</v>
      </c>
      <c r="Q14" s="1">
        <v>0.2</v>
      </c>
      <c r="R14" s="25" t="str">
        <f t="shared" si="7"/>
        <v>y</v>
      </c>
      <c r="S14" s="26" t="str">
        <f t="shared" si="8"/>
        <v>y</v>
      </c>
      <c r="T14" s="26" t="str">
        <f t="shared" si="9"/>
        <v>y</v>
      </c>
      <c r="U14" s="26" t="str">
        <f t="shared" si="10"/>
        <v>y</v>
      </c>
      <c r="V14" s="26" t="str">
        <f t="shared" si="11"/>
        <v>y</v>
      </c>
      <c r="W14" s="26" t="str">
        <f t="shared" si="12"/>
        <v>y</v>
      </c>
      <c r="X14" s="26" t="str">
        <f t="shared" si="13"/>
        <v>y</v>
      </c>
      <c r="Y14" s="27" t="str">
        <f t="shared" si="14"/>
        <v>y</v>
      </c>
      <c r="Z14" s="1" t="str">
        <f t="shared" si="1"/>
        <v>OK</v>
      </c>
    </row>
    <row r="15" spans="1:37" ht="22.5" x14ac:dyDescent="0.25">
      <c r="A15" s="8" t="s">
        <v>25</v>
      </c>
      <c r="B15" s="1">
        <v>0.9</v>
      </c>
      <c r="C15" s="1">
        <v>0.1</v>
      </c>
      <c r="D15" s="7" t="str">
        <f t="shared" si="2"/>
        <v>Positivo</v>
      </c>
      <c r="E15" s="7" t="b">
        <f t="shared" si="0"/>
        <v>0</v>
      </c>
      <c r="F15" s="7" t="b">
        <f t="shared" si="3"/>
        <v>0</v>
      </c>
      <c r="G15" s="7" t="b">
        <f t="shared" si="4"/>
        <v>0</v>
      </c>
      <c r="H15" s="7" t="b">
        <f t="shared" si="5"/>
        <v>0</v>
      </c>
      <c r="I15" s="20" t="str">
        <f t="shared" si="6"/>
        <v>Positivo</v>
      </c>
      <c r="J15" s="1">
        <v>0.05</v>
      </c>
      <c r="K15" s="1">
        <v>0.05</v>
      </c>
      <c r="L15" s="1">
        <v>0.05</v>
      </c>
      <c r="M15" s="1">
        <v>0.05</v>
      </c>
      <c r="N15" s="1">
        <v>0.3</v>
      </c>
      <c r="O15" s="1">
        <v>0.05</v>
      </c>
      <c r="P15" s="1">
        <v>0.2</v>
      </c>
      <c r="Q15" s="1">
        <v>0.25</v>
      </c>
      <c r="R15" s="25" t="str">
        <f t="shared" si="7"/>
        <v>y</v>
      </c>
      <c r="S15" s="26" t="str">
        <f t="shared" si="8"/>
        <v>y</v>
      </c>
      <c r="T15" s="26" t="str">
        <f t="shared" si="9"/>
        <v>y</v>
      </c>
      <c r="U15" s="26" t="str">
        <f t="shared" si="10"/>
        <v>y</v>
      </c>
      <c r="V15" s="26" t="str">
        <f t="shared" si="11"/>
        <v>y</v>
      </c>
      <c r="W15" s="26" t="str">
        <f t="shared" si="12"/>
        <v>y</v>
      </c>
      <c r="X15" s="26" t="str">
        <f t="shared" si="13"/>
        <v>y</v>
      </c>
      <c r="Y15" s="27" t="str">
        <f t="shared" si="14"/>
        <v>y</v>
      </c>
      <c r="Z15" s="1" t="str">
        <f t="shared" si="1"/>
        <v>OK</v>
      </c>
    </row>
    <row r="16" spans="1:37" ht="45" x14ac:dyDescent="0.25">
      <c r="A16" s="8" t="s">
        <v>26</v>
      </c>
      <c r="B16" s="1">
        <v>0.8</v>
      </c>
      <c r="C16" s="1">
        <v>0.2</v>
      </c>
      <c r="D16" s="7" t="str">
        <f t="shared" si="2"/>
        <v>Positivo</v>
      </c>
      <c r="E16" s="7" t="b">
        <f t="shared" si="0"/>
        <v>0</v>
      </c>
      <c r="F16" s="7" t="b">
        <f t="shared" si="3"/>
        <v>0</v>
      </c>
      <c r="G16" s="7" t="b">
        <f t="shared" si="4"/>
        <v>0</v>
      </c>
      <c r="H16" s="7" t="b">
        <f t="shared" si="5"/>
        <v>0</v>
      </c>
      <c r="I16" s="20" t="str">
        <f t="shared" si="6"/>
        <v>Positivo</v>
      </c>
      <c r="J16" s="1">
        <v>0.05</v>
      </c>
      <c r="K16" s="1">
        <v>0.05</v>
      </c>
      <c r="L16" s="1">
        <v>0.05</v>
      </c>
      <c r="M16" s="1">
        <v>0.05</v>
      </c>
      <c r="N16" s="1">
        <v>0.25</v>
      </c>
      <c r="O16" s="1">
        <v>0.05</v>
      </c>
      <c r="P16" s="1">
        <v>0.2</v>
      </c>
      <c r="Q16" s="1">
        <v>0.3</v>
      </c>
      <c r="R16" s="25" t="str">
        <f t="shared" si="7"/>
        <v>y</v>
      </c>
      <c r="S16" s="26" t="str">
        <f t="shared" si="8"/>
        <v>y</v>
      </c>
      <c r="T16" s="26" t="str">
        <f t="shared" si="9"/>
        <v>y</v>
      </c>
      <c r="U16" s="26" t="str">
        <f t="shared" si="10"/>
        <v>y</v>
      </c>
      <c r="V16" s="26" t="str">
        <f t="shared" si="11"/>
        <v>y</v>
      </c>
      <c r="W16" s="26" t="str">
        <f t="shared" si="12"/>
        <v>y</v>
      </c>
      <c r="X16" s="26" t="str">
        <f t="shared" si="13"/>
        <v>y</v>
      </c>
      <c r="Y16" s="27" t="str">
        <f t="shared" si="14"/>
        <v>y</v>
      </c>
      <c r="Z16" s="1" t="str">
        <f t="shared" si="1"/>
        <v>OK</v>
      </c>
    </row>
    <row r="17" spans="1:26" ht="90" x14ac:dyDescent="0.25">
      <c r="A17" s="8" t="s">
        <v>27</v>
      </c>
      <c r="B17" s="1">
        <v>0.8</v>
      </c>
      <c r="C17" s="1">
        <v>0.2</v>
      </c>
      <c r="D17" s="7" t="str">
        <f t="shared" si="2"/>
        <v>Positivo</v>
      </c>
      <c r="E17" s="7" t="b">
        <f t="shared" si="0"/>
        <v>0</v>
      </c>
      <c r="F17" s="7" t="b">
        <f t="shared" si="3"/>
        <v>0</v>
      </c>
      <c r="G17" s="7" t="b">
        <f t="shared" si="4"/>
        <v>0</v>
      </c>
      <c r="H17" s="7" t="b">
        <f t="shared" si="5"/>
        <v>0</v>
      </c>
      <c r="I17" s="20" t="str">
        <f t="shared" si="6"/>
        <v>Positivo</v>
      </c>
      <c r="J17" s="1">
        <v>0.05</v>
      </c>
      <c r="K17" s="1">
        <v>0.05</v>
      </c>
      <c r="L17" s="1">
        <v>0.05</v>
      </c>
      <c r="M17" s="1">
        <v>0.05</v>
      </c>
      <c r="N17" s="1">
        <v>0.2</v>
      </c>
      <c r="O17" s="1">
        <v>0.05</v>
      </c>
      <c r="P17" s="1">
        <v>0.3</v>
      </c>
      <c r="Q17" s="1">
        <v>0.25</v>
      </c>
      <c r="R17" s="25" t="str">
        <f t="shared" si="7"/>
        <v>y</v>
      </c>
      <c r="S17" s="26" t="str">
        <f t="shared" si="8"/>
        <v>y</v>
      </c>
      <c r="T17" s="26" t="str">
        <f t="shared" si="9"/>
        <v>y</v>
      </c>
      <c r="U17" s="26" t="str">
        <f t="shared" si="10"/>
        <v>y</v>
      </c>
      <c r="V17" s="26" t="str">
        <f t="shared" si="11"/>
        <v>y</v>
      </c>
      <c r="W17" s="26" t="str">
        <f t="shared" si="12"/>
        <v>y</v>
      </c>
      <c r="X17" s="26" t="str">
        <f t="shared" si="13"/>
        <v>y</v>
      </c>
      <c r="Y17" s="27" t="str">
        <f t="shared" si="14"/>
        <v>y</v>
      </c>
      <c r="Z17" s="1" t="str">
        <f t="shared" si="1"/>
        <v>OK</v>
      </c>
    </row>
    <row r="18" spans="1:26" ht="22.5" x14ac:dyDescent="0.25">
      <c r="A18" s="8" t="s">
        <v>28</v>
      </c>
      <c r="B18" s="1">
        <v>0.9</v>
      </c>
      <c r="C18" s="1">
        <v>0.1</v>
      </c>
      <c r="D18" s="7" t="str">
        <f t="shared" si="2"/>
        <v>Positivo</v>
      </c>
      <c r="E18" s="7" t="b">
        <f t="shared" si="0"/>
        <v>0</v>
      </c>
      <c r="F18" s="7" t="b">
        <f t="shared" si="3"/>
        <v>0</v>
      </c>
      <c r="G18" s="7" t="b">
        <f t="shared" si="4"/>
        <v>0</v>
      </c>
      <c r="H18" s="7" t="b">
        <f t="shared" si="5"/>
        <v>0</v>
      </c>
      <c r="I18" s="20" t="str">
        <f t="shared" si="6"/>
        <v>Positivo</v>
      </c>
      <c r="J18" s="1">
        <v>0.1</v>
      </c>
      <c r="K18" s="1">
        <v>0.1</v>
      </c>
      <c r="L18" s="1">
        <v>0.05</v>
      </c>
      <c r="M18" s="1">
        <v>0.05</v>
      </c>
      <c r="N18" s="1">
        <v>0.2</v>
      </c>
      <c r="O18" s="1">
        <v>0.1</v>
      </c>
      <c r="P18" s="1">
        <v>0.2</v>
      </c>
      <c r="Q18" s="1">
        <v>0.2</v>
      </c>
      <c r="R18" s="25" t="str">
        <f t="shared" si="7"/>
        <v>y</v>
      </c>
      <c r="S18" s="26" t="str">
        <f t="shared" si="8"/>
        <v>y</v>
      </c>
      <c r="T18" s="26" t="str">
        <f t="shared" si="9"/>
        <v>y</v>
      </c>
      <c r="U18" s="26" t="str">
        <f t="shared" si="10"/>
        <v>y</v>
      </c>
      <c r="V18" s="26" t="str">
        <f t="shared" si="11"/>
        <v>y</v>
      </c>
      <c r="W18" s="26" t="str">
        <f t="shared" si="12"/>
        <v>y</v>
      </c>
      <c r="X18" s="26" t="str">
        <f t="shared" si="13"/>
        <v>y</v>
      </c>
      <c r="Y18" s="27" t="str">
        <f t="shared" si="14"/>
        <v>y</v>
      </c>
      <c r="Z18" s="1" t="str">
        <f t="shared" si="1"/>
        <v>OK</v>
      </c>
    </row>
    <row r="19" spans="1:26" ht="56.25" x14ac:dyDescent="0.25">
      <c r="A19" s="8" t="s">
        <v>29</v>
      </c>
      <c r="B19" s="1">
        <v>0.9</v>
      </c>
      <c r="C19" s="1">
        <v>0.1</v>
      </c>
      <c r="D19" s="7" t="str">
        <f t="shared" si="2"/>
        <v>Positivo</v>
      </c>
      <c r="E19" s="7" t="b">
        <f t="shared" si="0"/>
        <v>0</v>
      </c>
      <c r="F19" s="7" t="b">
        <f t="shared" si="3"/>
        <v>0</v>
      </c>
      <c r="G19" s="7" t="b">
        <f t="shared" si="4"/>
        <v>0</v>
      </c>
      <c r="H19" s="7" t="b">
        <f t="shared" si="5"/>
        <v>0</v>
      </c>
      <c r="I19" s="20" t="str">
        <f t="shared" si="6"/>
        <v>Positivo</v>
      </c>
      <c r="J19" s="1">
        <v>0</v>
      </c>
      <c r="K19" s="1">
        <v>0</v>
      </c>
      <c r="L19" s="1">
        <v>0</v>
      </c>
      <c r="M19" s="1">
        <v>0</v>
      </c>
      <c r="N19" s="1">
        <v>0.3</v>
      </c>
      <c r="O19" s="1">
        <v>0</v>
      </c>
      <c r="P19" s="1">
        <v>0.4</v>
      </c>
      <c r="Q19" s="1">
        <v>0.3</v>
      </c>
      <c r="R19" s="25" t="str">
        <f t="shared" si="7"/>
        <v>n</v>
      </c>
      <c r="S19" s="26" t="str">
        <f t="shared" si="8"/>
        <v>n</v>
      </c>
      <c r="T19" s="26" t="str">
        <f t="shared" si="9"/>
        <v>n</v>
      </c>
      <c r="U19" s="26" t="str">
        <f t="shared" si="10"/>
        <v>n</v>
      </c>
      <c r="V19" s="26" t="str">
        <f t="shared" si="11"/>
        <v>y</v>
      </c>
      <c r="W19" s="26" t="str">
        <f t="shared" si="12"/>
        <v>n</v>
      </c>
      <c r="X19" s="26" t="str">
        <f t="shared" si="13"/>
        <v>y</v>
      </c>
      <c r="Y19" s="27" t="str">
        <f t="shared" si="14"/>
        <v>y</v>
      </c>
      <c r="Z19" s="1" t="str">
        <f t="shared" si="1"/>
        <v>OK</v>
      </c>
    </row>
    <row r="20" spans="1:26" x14ac:dyDescent="0.25">
      <c r="A20" s="13" t="s">
        <v>30</v>
      </c>
      <c r="B20" s="1">
        <v>0.8</v>
      </c>
      <c r="C20" s="1">
        <v>0.2</v>
      </c>
      <c r="D20" s="7" t="str">
        <f t="shared" si="2"/>
        <v>Positivo</v>
      </c>
      <c r="E20" s="7" t="b">
        <f t="shared" si="0"/>
        <v>0</v>
      </c>
      <c r="F20" s="7" t="b">
        <f t="shared" si="3"/>
        <v>0</v>
      </c>
      <c r="G20" s="7" t="b">
        <f t="shared" si="4"/>
        <v>0</v>
      </c>
      <c r="H20" s="7" t="b">
        <f t="shared" si="5"/>
        <v>0</v>
      </c>
      <c r="I20" s="20" t="str">
        <f t="shared" si="6"/>
        <v>Positivo</v>
      </c>
      <c r="J20" s="1">
        <v>0</v>
      </c>
      <c r="K20" s="1">
        <v>0</v>
      </c>
      <c r="L20" s="1">
        <v>0</v>
      </c>
      <c r="M20" s="1">
        <v>0</v>
      </c>
      <c r="N20" s="1">
        <v>0.3</v>
      </c>
      <c r="O20" s="1">
        <v>0</v>
      </c>
      <c r="P20" s="1">
        <v>0.2</v>
      </c>
      <c r="Q20" s="1">
        <v>0.5</v>
      </c>
      <c r="R20" s="25" t="str">
        <f t="shared" si="7"/>
        <v>n</v>
      </c>
      <c r="S20" s="26" t="str">
        <f t="shared" si="8"/>
        <v>n</v>
      </c>
      <c r="T20" s="26" t="str">
        <f t="shared" si="9"/>
        <v>n</v>
      </c>
      <c r="U20" s="26" t="str">
        <f t="shared" si="10"/>
        <v>n</v>
      </c>
      <c r="V20" s="26" t="str">
        <f t="shared" si="11"/>
        <v>y</v>
      </c>
      <c r="W20" s="26" t="str">
        <f t="shared" si="12"/>
        <v>n</v>
      </c>
      <c r="X20" s="26" t="str">
        <f t="shared" si="13"/>
        <v>y</v>
      </c>
      <c r="Y20" s="27" t="str">
        <f t="shared" si="14"/>
        <v>y</v>
      </c>
      <c r="Z20" s="1" t="str">
        <f t="shared" si="1"/>
        <v>OK</v>
      </c>
    </row>
    <row r="21" spans="1:26" ht="22.5" x14ac:dyDescent="0.25">
      <c r="A21" s="8" t="s">
        <v>31</v>
      </c>
      <c r="B21" s="1">
        <v>0.9</v>
      </c>
      <c r="C21" s="1">
        <v>0.1</v>
      </c>
      <c r="D21" s="7" t="str">
        <f t="shared" si="2"/>
        <v>Positivo</v>
      </c>
      <c r="E21" s="7" t="b">
        <f t="shared" si="0"/>
        <v>0</v>
      </c>
      <c r="F21" s="7" t="b">
        <f t="shared" si="3"/>
        <v>0</v>
      </c>
      <c r="G21" s="7" t="b">
        <f t="shared" si="4"/>
        <v>0</v>
      </c>
      <c r="H21" s="7" t="b">
        <f t="shared" si="5"/>
        <v>0</v>
      </c>
      <c r="I21" s="20" t="str">
        <f t="shared" si="6"/>
        <v>Positivo</v>
      </c>
      <c r="J21" s="1">
        <v>0</v>
      </c>
      <c r="K21" s="1">
        <v>0</v>
      </c>
      <c r="L21" s="1">
        <v>0</v>
      </c>
      <c r="M21" s="1">
        <v>0</v>
      </c>
      <c r="N21" s="1">
        <v>0.4</v>
      </c>
      <c r="O21" s="1">
        <v>0</v>
      </c>
      <c r="P21" s="1">
        <v>0.2</v>
      </c>
      <c r="Q21" s="1">
        <v>0.4</v>
      </c>
      <c r="R21" s="25" t="str">
        <f t="shared" si="7"/>
        <v>n</v>
      </c>
      <c r="S21" s="26" t="str">
        <f t="shared" si="8"/>
        <v>n</v>
      </c>
      <c r="T21" s="26" t="str">
        <f t="shared" si="9"/>
        <v>n</v>
      </c>
      <c r="U21" s="26" t="str">
        <f t="shared" si="10"/>
        <v>n</v>
      </c>
      <c r="V21" s="26" t="str">
        <f t="shared" si="11"/>
        <v>y</v>
      </c>
      <c r="W21" s="26" t="str">
        <f t="shared" si="12"/>
        <v>n</v>
      </c>
      <c r="X21" s="26" t="str">
        <f t="shared" si="13"/>
        <v>y</v>
      </c>
      <c r="Y21" s="27" t="str">
        <f t="shared" si="14"/>
        <v>y</v>
      </c>
      <c r="Z21" s="1" t="str">
        <f t="shared" si="1"/>
        <v>OK</v>
      </c>
    </row>
    <row r="22" spans="1:26" ht="33.75" x14ac:dyDescent="0.25">
      <c r="A22" s="8" t="s">
        <v>32</v>
      </c>
      <c r="B22" s="1">
        <v>0.9</v>
      </c>
      <c r="C22" s="1">
        <v>0.1</v>
      </c>
      <c r="D22" s="7" t="str">
        <f t="shared" si="2"/>
        <v>Positivo</v>
      </c>
      <c r="E22" s="7" t="b">
        <f t="shared" si="0"/>
        <v>0</v>
      </c>
      <c r="F22" s="7" t="b">
        <f t="shared" si="3"/>
        <v>0</v>
      </c>
      <c r="G22" s="7" t="b">
        <f t="shared" si="4"/>
        <v>0</v>
      </c>
      <c r="H22" s="7" t="b">
        <f t="shared" si="5"/>
        <v>0</v>
      </c>
      <c r="I22" s="20" t="str">
        <f t="shared" si="6"/>
        <v>Positivo</v>
      </c>
      <c r="J22" s="1">
        <v>0</v>
      </c>
      <c r="K22" s="1">
        <v>0</v>
      </c>
      <c r="L22" s="1">
        <v>0</v>
      </c>
      <c r="M22" s="1">
        <v>0</v>
      </c>
      <c r="N22" s="1">
        <v>0.3</v>
      </c>
      <c r="O22" s="1">
        <v>0</v>
      </c>
      <c r="P22" s="1">
        <v>0.2</v>
      </c>
      <c r="Q22" s="1">
        <v>0.5</v>
      </c>
      <c r="R22" s="25" t="str">
        <f t="shared" si="7"/>
        <v>n</v>
      </c>
      <c r="S22" s="26" t="str">
        <f t="shared" si="8"/>
        <v>n</v>
      </c>
      <c r="T22" s="26" t="str">
        <f t="shared" si="9"/>
        <v>n</v>
      </c>
      <c r="U22" s="26" t="str">
        <f t="shared" si="10"/>
        <v>n</v>
      </c>
      <c r="V22" s="26" t="str">
        <f t="shared" si="11"/>
        <v>y</v>
      </c>
      <c r="W22" s="26" t="str">
        <f t="shared" si="12"/>
        <v>n</v>
      </c>
      <c r="X22" s="26" t="str">
        <f t="shared" si="13"/>
        <v>y</v>
      </c>
      <c r="Y22" s="27" t="str">
        <f t="shared" si="14"/>
        <v>y</v>
      </c>
      <c r="Z22" s="1" t="str">
        <f t="shared" si="1"/>
        <v>OK</v>
      </c>
    </row>
    <row r="23" spans="1:26" ht="56.25" x14ac:dyDescent="0.25">
      <c r="A23" s="8" t="s">
        <v>33</v>
      </c>
      <c r="B23" s="1">
        <v>0.7</v>
      </c>
      <c r="C23" s="1">
        <v>0.3</v>
      </c>
      <c r="D23" s="7" t="b">
        <f t="shared" si="2"/>
        <v>0</v>
      </c>
      <c r="E23" s="7" t="b">
        <f t="shared" si="0"/>
        <v>0</v>
      </c>
      <c r="F23" s="7" t="str">
        <f t="shared" si="3"/>
        <v>Abbastanza Positivo</v>
      </c>
      <c r="G23" s="7" t="b">
        <f t="shared" si="4"/>
        <v>0</v>
      </c>
      <c r="H23" s="7" t="b">
        <f t="shared" si="5"/>
        <v>0</v>
      </c>
      <c r="I23" s="20" t="str">
        <f t="shared" si="6"/>
        <v>Abbastanza Positivo</v>
      </c>
      <c r="J23" s="1">
        <v>0.1</v>
      </c>
      <c r="K23" s="1">
        <v>0.05</v>
      </c>
      <c r="L23" s="1">
        <v>0.05</v>
      </c>
      <c r="M23" s="1">
        <v>0</v>
      </c>
      <c r="N23" s="1">
        <v>0.2</v>
      </c>
      <c r="O23" s="1">
        <v>0.2</v>
      </c>
      <c r="P23" s="1">
        <v>0.2</v>
      </c>
      <c r="Q23" s="1">
        <v>0.2</v>
      </c>
      <c r="R23" s="25" t="str">
        <f t="shared" si="7"/>
        <v>y</v>
      </c>
      <c r="S23" s="26" t="str">
        <f t="shared" si="8"/>
        <v>y</v>
      </c>
      <c r="T23" s="26" t="str">
        <f t="shared" si="9"/>
        <v>y</v>
      </c>
      <c r="U23" s="26" t="str">
        <f t="shared" si="10"/>
        <v>n</v>
      </c>
      <c r="V23" s="26" t="str">
        <f t="shared" si="11"/>
        <v>y</v>
      </c>
      <c r="W23" s="26" t="str">
        <f t="shared" si="12"/>
        <v>y</v>
      </c>
      <c r="X23" s="26" t="str">
        <f t="shared" si="13"/>
        <v>y</v>
      </c>
      <c r="Y23" s="27" t="str">
        <f t="shared" si="14"/>
        <v>y</v>
      </c>
      <c r="Z23" s="1" t="str">
        <f t="shared" si="1"/>
        <v>OK</v>
      </c>
    </row>
    <row r="24" spans="1:26" ht="33.75" x14ac:dyDescent="0.25">
      <c r="A24" s="8" t="s">
        <v>34</v>
      </c>
      <c r="B24" s="1">
        <v>0.9</v>
      </c>
      <c r="C24" s="1">
        <v>0.1</v>
      </c>
      <c r="D24" s="7" t="str">
        <f t="shared" si="2"/>
        <v>Positivo</v>
      </c>
      <c r="E24" s="7" t="b">
        <f t="shared" si="0"/>
        <v>0</v>
      </c>
      <c r="F24" s="7" t="b">
        <f t="shared" si="3"/>
        <v>0</v>
      </c>
      <c r="G24" s="7" t="b">
        <f t="shared" si="4"/>
        <v>0</v>
      </c>
      <c r="H24" s="7" t="b">
        <f t="shared" si="5"/>
        <v>0</v>
      </c>
      <c r="I24" s="20" t="str">
        <f t="shared" si="6"/>
        <v>Positivo</v>
      </c>
      <c r="J24" s="1">
        <v>0</v>
      </c>
      <c r="K24" s="1">
        <v>0</v>
      </c>
      <c r="L24" s="1">
        <v>0</v>
      </c>
      <c r="M24" s="1">
        <v>0</v>
      </c>
      <c r="N24" s="1">
        <v>0.3</v>
      </c>
      <c r="O24" s="1">
        <v>0</v>
      </c>
      <c r="P24" s="1">
        <v>0.3</v>
      </c>
      <c r="Q24" s="1">
        <v>0.4</v>
      </c>
      <c r="R24" s="25" t="str">
        <f t="shared" si="7"/>
        <v>n</v>
      </c>
      <c r="S24" s="26" t="str">
        <f t="shared" si="8"/>
        <v>n</v>
      </c>
      <c r="T24" s="26" t="str">
        <f t="shared" si="9"/>
        <v>n</v>
      </c>
      <c r="U24" s="26" t="str">
        <f t="shared" si="10"/>
        <v>n</v>
      </c>
      <c r="V24" s="26" t="str">
        <f t="shared" si="11"/>
        <v>y</v>
      </c>
      <c r="W24" s="26" t="str">
        <f t="shared" si="12"/>
        <v>n</v>
      </c>
      <c r="X24" s="26" t="str">
        <f t="shared" si="13"/>
        <v>y</v>
      </c>
      <c r="Y24" s="27" t="str">
        <f t="shared" si="14"/>
        <v>y</v>
      </c>
      <c r="Z24" s="1" t="str">
        <f t="shared" si="1"/>
        <v>OK</v>
      </c>
    </row>
    <row r="25" spans="1:26" ht="67.5" x14ac:dyDescent="0.25">
      <c r="A25" s="8" t="s">
        <v>35</v>
      </c>
      <c r="B25" s="1">
        <v>0.8</v>
      </c>
      <c r="C25" s="1">
        <v>0.2</v>
      </c>
      <c r="D25" s="7" t="str">
        <f t="shared" si="2"/>
        <v>Positivo</v>
      </c>
      <c r="E25" s="7" t="b">
        <f t="shared" si="0"/>
        <v>0</v>
      </c>
      <c r="F25" s="7" t="b">
        <f t="shared" si="3"/>
        <v>0</v>
      </c>
      <c r="G25" s="7" t="b">
        <f t="shared" si="4"/>
        <v>0</v>
      </c>
      <c r="H25" s="7" t="b">
        <f t="shared" si="5"/>
        <v>0</v>
      </c>
      <c r="I25" s="20" t="str">
        <f t="shared" si="6"/>
        <v>Positivo</v>
      </c>
      <c r="J25" s="1">
        <v>0</v>
      </c>
      <c r="K25" s="1">
        <v>0</v>
      </c>
      <c r="L25" s="1">
        <v>0</v>
      </c>
      <c r="M25" s="1">
        <v>0</v>
      </c>
      <c r="N25" s="1">
        <v>0.3</v>
      </c>
      <c r="O25" s="1">
        <v>0</v>
      </c>
      <c r="P25" s="1">
        <v>0.3</v>
      </c>
      <c r="Q25" s="1">
        <v>0.4</v>
      </c>
      <c r="R25" s="25" t="str">
        <f t="shared" si="7"/>
        <v>n</v>
      </c>
      <c r="S25" s="26" t="str">
        <f t="shared" si="8"/>
        <v>n</v>
      </c>
      <c r="T25" s="26" t="str">
        <f t="shared" si="9"/>
        <v>n</v>
      </c>
      <c r="U25" s="26" t="str">
        <f t="shared" si="10"/>
        <v>n</v>
      </c>
      <c r="V25" s="26" t="str">
        <f t="shared" si="11"/>
        <v>y</v>
      </c>
      <c r="W25" s="26" t="str">
        <f t="shared" si="12"/>
        <v>n</v>
      </c>
      <c r="X25" s="26" t="str">
        <f t="shared" si="13"/>
        <v>y</v>
      </c>
      <c r="Y25" s="27" t="str">
        <f t="shared" si="14"/>
        <v>y</v>
      </c>
      <c r="Z25" s="1" t="str">
        <f t="shared" si="1"/>
        <v>OK</v>
      </c>
    </row>
    <row r="26" spans="1:26" ht="33.75" x14ac:dyDescent="0.25">
      <c r="A26" s="8" t="s">
        <v>36</v>
      </c>
      <c r="B26" s="1">
        <v>0.8</v>
      </c>
      <c r="C26" s="1">
        <v>0.2</v>
      </c>
      <c r="D26" s="7" t="str">
        <f t="shared" si="2"/>
        <v>Positivo</v>
      </c>
      <c r="E26" s="7" t="b">
        <f t="shared" si="0"/>
        <v>0</v>
      </c>
      <c r="F26" s="7" t="b">
        <f t="shared" si="3"/>
        <v>0</v>
      </c>
      <c r="G26" s="7" t="b">
        <f t="shared" si="4"/>
        <v>0</v>
      </c>
      <c r="H26" s="7" t="b">
        <f t="shared" si="5"/>
        <v>0</v>
      </c>
      <c r="I26" s="20" t="str">
        <f t="shared" si="6"/>
        <v>Positivo</v>
      </c>
      <c r="J26" s="1">
        <v>0</v>
      </c>
      <c r="K26" s="1">
        <v>0</v>
      </c>
      <c r="L26" s="1">
        <v>0</v>
      </c>
      <c r="M26" s="1">
        <v>0</v>
      </c>
      <c r="N26" s="1">
        <v>0.3</v>
      </c>
      <c r="O26" s="1">
        <v>0</v>
      </c>
      <c r="P26" s="1">
        <v>0.3</v>
      </c>
      <c r="Q26" s="1">
        <v>0.4</v>
      </c>
      <c r="R26" s="25" t="str">
        <f t="shared" si="7"/>
        <v>n</v>
      </c>
      <c r="S26" s="26" t="str">
        <f t="shared" si="8"/>
        <v>n</v>
      </c>
      <c r="T26" s="26" t="str">
        <f t="shared" si="9"/>
        <v>n</v>
      </c>
      <c r="U26" s="26" t="str">
        <f t="shared" si="10"/>
        <v>n</v>
      </c>
      <c r="V26" s="26" t="str">
        <f t="shared" si="11"/>
        <v>y</v>
      </c>
      <c r="W26" s="26" t="str">
        <f t="shared" si="12"/>
        <v>n</v>
      </c>
      <c r="X26" s="26" t="str">
        <f t="shared" si="13"/>
        <v>y</v>
      </c>
      <c r="Y26" s="27" t="str">
        <f t="shared" si="14"/>
        <v>y</v>
      </c>
      <c r="Z26" s="1" t="str">
        <f t="shared" si="1"/>
        <v>OK</v>
      </c>
    </row>
    <row r="27" spans="1:26" ht="157.5" x14ac:dyDescent="0.25">
      <c r="A27" s="8" t="s">
        <v>37</v>
      </c>
      <c r="B27" s="1">
        <v>0.9</v>
      </c>
      <c r="C27" s="1">
        <v>0.1</v>
      </c>
      <c r="D27" s="7" t="str">
        <f t="shared" si="2"/>
        <v>Positivo</v>
      </c>
      <c r="E27" s="7" t="b">
        <f t="shared" si="0"/>
        <v>0</v>
      </c>
      <c r="F27" s="7" t="b">
        <f t="shared" si="3"/>
        <v>0</v>
      </c>
      <c r="G27" s="7" t="b">
        <f t="shared" si="4"/>
        <v>0</v>
      </c>
      <c r="H27" s="7" t="b">
        <f t="shared" si="5"/>
        <v>0</v>
      </c>
      <c r="I27" s="20" t="str">
        <f t="shared" si="6"/>
        <v>Positivo</v>
      </c>
      <c r="J27" s="1">
        <v>0</v>
      </c>
      <c r="K27" s="1">
        <v>0</v>
      </c>
      <c r="L27" s="1">
        <v>0</v>
      </c>
      <c r="M27" s="1">
        <v>0</v>
      </c>
      <c r="N27" s="1">
        <v>0.4</v>
      </c>
      <c r="O27" s="1">
        <v>0</v>
      </c>
      <c r="P27" s="1">
        <v>0.3</v>
      </c>
      <c r="Q27" s="1">
        <v>0.3</v>
      </c>
      <c r="R27" s="25" t="str">
        <f t="shared" si="7"/>
        <v>n</v>
      </c>
      <c r="S27" s="26" t="str">
        <f t="shared" si="8"/>
        <v>n</v>
      </c>
      <c r="T27" s="26" t="str">
        <f t="shared" si="9"/>
        <v>n</v>
      </c>
      <c r="U27" s="26" t="str">
        <f t="shared" si="10"/>
        <v>n</v>
      </c>
      <c r="V27" s="26" t="str">
        <f t="shared" si="11"/>
        <v>y</v>
      </c>
      <c r="W27" s="26" t="str">
        <f t="shared" si="12"/>
        <v>n</v>
      </c>
      <c r="X27" s="26" t="str">
        <f t="shared" si="13"/>
        <v>y</v>
      </c>
      <c r="Y27" s="27" t="str">
        <f t="shared" si="14"/>
        <v>y</v>
      </c>
      <c r="Z27" s="1" t="str">
        <f t="shared" si="1"/>
        <v>OK</v>
      </c>
    </row>
    <row r="28" spans="1:26" ht="56.25" x14ac:dyDescent="0.25">
      <c r="A28" s="8" t="s">
        <v>38</v>
      </c>
      <c r="B28" s="1">
        <v>0.7</v>
      </c>
      <c r="C28" s="1">
        <v>0.3</v>
      </c>
      <c r="D28" s="7" t="b">
        <f t="shared" si="2"/>
        <v>0</v>
      </c>
      <c r="E28" s="7" t="b">
        <f t="shared" si="0"/>
        <v>0</v>
      </c>
      <c r="F28" s="7" t="str">
        <f t="shared" si="3"/>
        <v>Abbastanza Positivo</v>
      </c>
      <c r="G28" s="7" t="b">
        <f t="shared" si="4"/>
        <v>0</v>
      </c>
      <c r="H28" s="7" t="b">
        <f t="shared" si="5"/>
        <v>0</v>
      </c>
      <c r="I28" s="20" t="str">
        <f t="shared" si="6"/>
        <v>Abbastanza Positivo</v>
      </c>
      <c r="J28" s="1">
        <v>0</v>
      </c>
      <c r="K28" s="1">
        <v>0</v>
      </c>
      <c r="L28" s="1">
        <v>0</v>
      </c>
      <c r="M28" s="1">
        <v>0</v>
      </c>
      <c r="N28" s="1">
        <v>0.3</v>
      </c>
      <c r="O28" s="1">
        <v>0</v>
      </c>
      <c r="P28" s="1">
        <v>0.4</v>
      </c>
      <c r="Q28" s="1">
        <v>0.3</v>
      </c>
      <c r="R28" s="25" t="str">
        <f t="shared" si="7"/>
        <v>n</v>
      </c>
      <c r="S28" s="26" t="str">
        <f t="shared" si="8"/>
        <v>n</v>
      </c>
      <c r="T28" s="26" t="str">
        <f t="shared" si="9"/>
        <v>n</v>
      </c>
      <c r="U28" s="26" t="str">
        <f t="shared" si="10"/>
        <v>n</v>
      </c>
      <c r="V28" s="26" t="str">
        <f t="shared" si="11"/>
        <v>y</v>
      </c>
      <c r="W28" s="26" t="str">
        <f t="shared" si="12"/>
        <v>n</v>
      </c>
      <c r="X28" s="26" t="str">
        <f t="shared" si="13"/>
        <v>y</v>
      </c>
      <c r="Y28" s="27" t="str">
        <f t="shared" si="14"/>
        <v>y</v>
      </c>
      <c r="Z28" s="1" t="str">
        <f t="shared" si="1"/>
        <v>OK</v>
      </c>
    </row>
    <row r="29" spans="1:26" ht="22.5" x14ac:dyDescent="0.25">
      <c r="A29" s="8" t="s">
        <v>39</v>
      </c>
      <c r="B29" s="1">
        <v>0.7</v>
      </c>
      <c r="C29" s="1">
        <v>0.3</v>
      </c>
      <c r="D29" s="7" t="b">
        <f t="shared" si="2"/>
        <v>0</v>
      </c>
      <c r="E29" s="7" t="b">
        <f t="shared" si="0"/>
        <v>0</v>
      </c>
      <c r="F29" s="7" t="str">
        <f t="shared" si="3"/>
        <v>Abbastanza Positivo</v>
      </c>
      <c r="G29" s="7" t="b">
        <f t="shared" si="4"/>
        <v>0</v>
      </c>
      <c r="H29" s="7" t="b">
        <f t="shared" si="5"/>
        <v>0</v>
      </c>
      <c r="I29" s="20" t="str">
        <f t="shared" si="6"/>
        <v>Abbastanza Positivo</v>
      </c>
      <c r="J29" s="1">
        <v>0</v>
      </c>
      <c r="K29" s="1">
        <v>0</v>
      </c>
      <c r="L29" s="1">
        <v>0</v>
      </c>
      <c r="M29" s="1">
        <v>0</v>
      </c>
      <c r="N29" s="1">
        <v>0.2</v>
      </c>
      <c r="O29" s="1">
        <v>0.1</v>
      </c>
      <c r="P29" s="1">
        <v>0.1</v>
      </c>
      <c r="Q29" s="1">
        <v>0.6</v>
      </c>
      <c r="R29" s="25" t="str">
        <f t="shared" si="7"/>
        <v>n</v>
      </c>
      <c r="S29" s="26" t="str">
        <f t="shared" si="8"/>
        <v>n</v>
      </c>
      <c r="T29" s="26" t="str">
        <f t="shared" si="9"/>
        <v>n</v>
      </c>
      <c r="U29" s="26" t="str">
        <f t="shared" si="10"/>
        <v>n</v>
      </c>
      <c r="V29" s="26" t="str">
        <f t="shared" si="11"/>
        <v>y</v>
      </c>
      <c r="W29" s="26" t="str">
        <f t="shared" si="12"/>
        <v>y</v>
      </c>
      <c r="X29" s="26" t="str">
        <f t="shared" si="13"/>
        <v>y</v>
      </c>
      <c r="Y29" s="27" t="str">
        <f t="shared" si="14"/>
        <v>y</v>
      </c>
      <c r="Z29" s="1" t="str">
        <f t="shared" si="1"/>
        <v>OK</v>
      </c>
    </row>
    <row r="30" spans="1:26" ht="22.5" x14ac:dyDescent="0.25">
      <c r="A30" s="8" t="s">
        <v>40</v>
      </c>
      <c r="B30" s="1">
        <v>0.9</v>
      </c>
      <c r="C30" s="1">
        <v>0.1</v>
      </c>
      <c r="D30" s="7" t="str">
        <f t="shared" si="2"/>
        <v>Positivo</v>
      </c>
      <c r="E30" s="7" t="b">
        <f t="shared" si="0"/>
        <v>0</v>
      </c>
      <c r="F30" s="7" t="b">
        <f t="shared" si="3"/>
        <v>0</v>
      </c>
      <c r="G30" s="7" t="b">
        <f t="shared" si="4"/>
        <v>0</v>
      </c>
      <c r="H30" s="7" t="b">
        <f t="shared" si="5"/>
        <v>0</v>
      </c>
      <c r="I30" s="20" t="str">
        <f t="shared" si="6"/>
        <v>Positivo</v>
      </c>
      <c r="J30" s="1">
        <v>0</v>
      </c>
      <c r="K30" s="1">
        <v>0</v>
      </c>
      <c r="L30" s="1">
        <v>0</v>
      </c>
      <c r="M30" s="1">
        <v>0</v>
      </c>
      <c r="N30" s="1">
        <v>0.4</v>
      </c>
      <c r="O30" s="1">
        <v>0</v>
      </c>
      <c r="P30" s="1">
        <v>0.4</v>
      </c>
      <c r="Q30" s="1">
        <v>0.2</v>
      </c>
      <c r="R30" s="25" t="str">
        <f t="shared" si="7"/>
        <v>n</v>
      </c>
      <c r="S30" s="26" t="str">
        <f t="shared" si="8"/>
        <v>n</v>
      </c>
      <c r="T30" s="26" t="str">
        <f t="shared" si="9"/>
        <v>n</v>
      </c>
      <c r="U30" s="26" t="str">
        <f t="shared" si="10"/>
        <v>n</v>
      </c>
      <c r="V30" s="26" t="str">
        <f t="shared" si="11"/>
        <v>y</v>
      </c>
      <c r="W30" s="26" t="str">
        <f t="shared" si="12"/>
        <v>n</v>
      </c>
      <c r="X30" s="26" t="str">
        <f t="shared" si="13"/>
        <v>y</v>
      </c>
      <c r="Y30" s="27" t="str">
        <f t="shared" si="14"/>
        <v>y</v>
      </c>
      <c r="Z30" s="1" t="str">
        <f t="shared" si="1"/>
        <v>OK</v>
      </c>
    </row>
    <row r="31" spans="1:26" ht="45" x14ac:dyDescent="0.25">
      <c r="A31" s="8" t="s">
        <v>41</v>
      </c>
      <c r="B31" s="1">
        <v>0.7</v>
      </c>
      <c r="C31" s="1">
        <v>0.3</v>
      </c>
      <c r="D31" s="7" t="b">
        <f t="shared" si="2"/>
        <v>0</v>
      </c>
      <c r="E31" s="7" t="b">
        <f t="shared" si="0"/>
        <v>0</v>
      </c>
      <c r="F31" s="7" t="str">
        <f t="shared" si="3"/>
        <v>Abbastanza Positivo</v>
      </c>
      <c r="G31" s="7" t="b">
        <f t="shared" si="4"/>
        <v>0</v>
      </c>
      <c r="H31" s="7" t="b">
        <f t="shared" si="5"/>
        <v>0</v>
      </c>
      <c r="I31" s="20" t="str">
        <f t="shared" si="6"/>
        <v>Abbastanza Positivo</v>
      </c>
      <c r="J31" s="1">
        <v>0</v>
      </c>
      <c r="K31" s="1">
        <v>0</v>
      </c>
      <c r="L31" s="1">
        <v>0</v>
      </c>
      <c r="M31" s="1">
        <v>0</v>
      </c>
      <c r="N31" s="1">
        <v>0.3</v>
      </c>
      <c r="O31" s="1">
        <v>0</v>
      </c>
      <c r="P31" s="1">
        <v>0.3</v>
      </c>
      <c r="Q31" s="1">
        <v>0.4</v>
      </c>
      <c r="R31" s="25" t="str">
        <f t="shared" si="7"/>
        <v>n</v>
      </c>
      <c r="S31" s="26" t="str">
        <f t="shared" si="8"/>
        <v>n</v>
      </c>
      <c r="T31" s="26" t="str">
        <f t="shared" si="9"/>
        <v>n</v>
      </c>
      <c r="U31" s="26" t="str">
        <f t="shared" si="10"/>
        <v>n</v>
      </c>
      <c r="V31" s="26" t="str">
        <f t="shared" si="11"/>
        <v>y</v>
      </c>
      <c r="W31" s="26" t="str">
        <f t="shared" si="12"/>
        <v>n</v>
      </c>
      <c r="X31" s="26" t="str">
        <f t="shared" si="13"/>
        <v>y</v>
      </c>
      <c r="Y31" s="27" t="str">
        <f t="shared" si="14"/>
        <v>y</v>
      </c>
      <c r="Z31" s="1" t="str">
        <f t="shared" si="1"/>
        <v>OK</v>
      </c>
    </row>
    <row r="32" spans="1:26" ht="33.75" x14ac:dyDescent="0.25">
      <c r="A32" s="8" t="s">
        <v>42</v>
      </c>
      <c r="B32" s="1">
        <v>0.9</v>
      </c>
      <c r="C32" s="1">
        <v>0.1</v>
      </c>
      <c r="D32" s="7" t="str">
        <f t="shared" si="2"/>
        <v>Positivo</v>
      </c>
      <c r="E32" s="7" t="b">
        <f t="shared" si="0"/>
        <v>0</v>
      </c>
      <c r="F32" s="7" t="b">
        <f t="shared" si="3"/>
        <v>0</v>
      </c>
      <c r="G32" s="7" t="b">
        <f t="shared" si="4"/>
        <v>0</v>
      </c>
      <c r="H32" s="7" t="b">
        <f t="shared" si="5"/>
        <v>0</v>
      </c>
      <c r="I32" s="20" t="str">
        <f t="shared" si="6"/>
        <v>Positivo</v>
      </c>
      <c r="J32" s="1">
        <v>0</v>
      </c>
      <c r="K32" s="1">
        <v>0</v>
      </c>
      <c r="L32" s="1">
        <v>0</v>
      </c>
      <c r="M32" s="1">
        <v>0</v>
      </c>
      <c r="N32" s="1">
        <v>0.4</v>
      </c>
      <c r="O32" s="1">
        <v>0</v>
      </c>
      <c r="P32" s="1">
        <v>0.3</v>
      </c>
      <c r="Q32" s="1">
        <v>0.3</v>
      </c>
      <c r="R32" s="25" t="str">
        <f t="shared" si="7"/>
        <v>n</v>
      </c>
      <c r="S32" s="26" t="str">
        <f t="shared" si="8"/>
        <v>n</v>
      </c>
      <c r="T32" s="26" t="str">
        <f t="shared" si="9"/>
        <v>n</v>
      </c>
      <c r="U32" s="26" t="str">
        <f t="shared" si="10"/>
        <v>n</v>
      </c>
      <c r="V32" s="26" t="str">
        <f t="shared" si="11"/>
        <v>y</v>
      </c>
      <c r="W32" s="26" t="str">
        <f t="shared" si="12"/>
        <v>n</v>
      </c>
      <c r="X32" s="26" t="str">
        <f t="shared" si="13"/>
        <v>y</v>
      </c>
      <c r="Y32" s="27" t="str">
        <f t="shared" si="14"/>
        <v>y</v>
      </c>
      <c r="Z32" s="1" t="str">
        <f t="shared" si="1"/>
        <v>OK</v>
      </c>
    </row>
    <row r="33" spans="1:26" x14ac:dyDescent="0.25">
      <c r="A33" s="8" t="s">
        <v>43</v>
      </c>
      <c r="B33" s="1">
        <v>1</v>
      </c>
      <c r="C33" s="1">
        <v>0</v>
      </c>
      <c r="D33" s="7" t="str">
        <f t="shared" si="2"/>
        <v>Positivo</v>
      </c>
      <c r="E33" s="7" t="b">
        <f t="shared" si="0"/>
        <v>0</v>
      </c>
      <c r="F33" s="7" t="b">
        <f t="shared" si="3"/>
        <v>0</v>
      </c>
      <c r="G33" s="7" t="b">
        <f t="shared" si="4"/>
        <v>0</v>
      </c>
      <c r="H33" s="7" t="b">
        <f t="shared" si="5"/>
        <v>0</v>
      </c>
      <c r="I33" s="20" t="str">
        <f t="shared" si="6"/>
        <v>Positivo</v>
      </c>
      <c r="J33" s="1">
        <v>0</v>
      </c>
      <c r="K33" s="1">
        <v>0</v>
      </c>
      <c r="L33" s="1">
        <v>0</v>
      </c>
      <c r="M33" s="1">
        <v>0</v>
      </c>
      <c r="N33" s="1">
        <v>0.3</v>
      </c>
      <c r="O33" s="1">
        <v>0</v>
      </c>
      <c r="P33" s="1">
        <v>0.3</v>
      </c>
      <c r="Q33" s="1">
        <v>0.4</v>
      </c>
      <c r="R33" s="25" t="str">
        <f t="shared" si="7"/>
        <v>n</v>
      </c>
      <c r="S33" s="26" t="str">
        <f t="shared" si="8"/>
        <v>n</v>
      </c>
      <c r="T33" s="26" t="str">
        <f t="shared" si="9"/>
        <v>n</v>
      </c>
      <c r="U33" s="26" t="str">
        <f t="shared" si="10"/>
        <v>n</v>
      </c>
      <c r="V33" s="26" t="str">
        <f t="shared" si="11"/>
        <v>y</v>
      </c>
      <c r="W33" s="26" t="str">
        <f t="shared" si="12"/>
        <v>n</v>
      </c>
      <c r="X33" s="26" t="str">
        <f t="shared" si="13"/>
        <v>y</v>
      </c>
      <c r="Y33" s="27" t="str">
        <f t="shared" si="14"/>
        <v>y</v>
      </c>
      <c r="Z33" s="1" t="str">
        <f t="shared" si="1"/>
        <v>OK</v>
      </c>
    </row>
    <row r="34" spans="1:26" ht="22.5" x14ac:dyDescent="0.25">
      <c r="A34" s="8" t="s">
        <v>44</v>
      </c>
      <c r="B34" s="1">
        <v>1</v>
      </c>
      <c r="C34" s="1">
        <v>0</v>
      </c>
      <c r="D34" s="7" t="str">
        <f t="shared" si="2"/>
        <v>Positivo</v>
      </c>
      <c r="E34" s="7" t="b">
        <f t="shared" si="0"/>
        <v>0</v>
      </c>
      <c r="F34" s="7" t="b">
        <f t="shared" si="3"/>
        <v>0</v>
      </c>
      <c r="G34" s="7" t="b">
        <f t="shared" si="4"/>
        <v>0</v>
      </c>
      <c r="H34" s="7" t="b">
        <f t="shared" si="5"/>
        <v>0</v>
      </c>
      <c r="I34" s="20" t="str">
        <f t="shared" si="6"/>
        <v>Positivo</v>
      </c>
      <c r="J34" s="1">
        <v>0</v>
      </c>
      <c r="K34" s="1">
        <v>0</v>
      </c>
      <c r="L34" s="1">
        <v>0</v>
      </c>
      <c r="M34" s="1">
        <v>0</v>
      </c>
      <c r="N34" s="1">
        <v>0.4</v>
      </c>
      <c r="O34" s="1">
        <v>0</v>
      </c>
      <c r="P34" s="1">
        <v>0.4</v>
      </c>
      <c r="Q34" s="1">
        <v>0.2</v>
      </c>
      <c r="R34" s="25" t="str">
        <f t="shared" si="7"/>
        <v>n</v>
      </c>
      <c r="S34" s="26" t="str">
        <f t="shared" si="8"/>
        <v>n</v>
      </c>
      <c r="T34" s="26" t="str">
        <f t="shared" si="9"/>
        <v>n</v>
      </c>
      <c r="U34" s="26" t="str">
        <f t="shared" si="10"/>
        <v>n</v>
      </c>
      <c r="V34" s="26" t="str">
        <f t="shared" si="11"/>
        <v>y</v>
      </c>
      <c r="W34" s="26" t="str">
        <f t="shared" si="12"/>
        <v>n</v>
      </c>
      <c r="X34" s="26" t="str">
        <f t="shared" si="13"/>
        <v>y</v>
      </c>
      <c r="Y34" s="27" t="str">
        <f t="shared" si="14"/>
        <v>y</v>
      </c>
      <c r="Z34" s="1" t="str">
        <f t="shared" si="1"/>
        <v>OK</v>
      </c>
    </row>
    <row r="35" spans="1:26" ht="33.75" x14ac:dyDescent="0.25">
      <c r="A35" s="8" t="s">
        <v>45</v>
      </c>
      <c r="B35" s="1">
        <v>0.9</v>
      </c>
      <c r="C35" s="1">
        <v>0.1</v>
      </c>
      <c r="D35" s="7" t="str">
        <f t="shared" si="2"/>
        <v>Positivo</v>
      </c>
      <c r="E35" s="7" t="b">
        <f t="shared" si="0"/>
        <v>0</v>
      </c>
      <c r="F35" s="7" t="b">
        <f t="shared" si="3"/>
        <v>0</v>
      </c>
      <c r="G35" s="7" t="b">
        <f t="shared" si="4"/>
        <v>0</v>
      </c>
      <c r="H35" s="7" t="b">
        <f t="shared" si="5"/>
        <v>0</v>
      </c>
      <c r="I35" s="20" t="str">
        <f t="shared" si="6"/>
        <v>Positivo</v>
      </c>
      <c r="J35" s="1">
        <v>0</v>
      </c>
      <c r="K35" s="1">
        <v>0</v>
      </c>
      <c r="L35" s="1">
        <v>0</v>
      </c>
      <c r="M35" s="1">
        <v>0</v>
      </c>
      <c r="N35" s="1">
        <v>0.3</v>
      </c>
      <c r="O35" s="1">
        <v>0</v>
      </c>
      <c r="P35" s="1">
        <v>0.3</v>
      </c>
      <c r="Q35" s="1">
        <v>0.4</v>
      </c>
      <c r="R35" s="25" t="str">
        <f t="shared" si="7"/>
        <v>n</v>
      </c>
      <c r="S35" s="26" t="str">
        <f t="shared" si="8"/>
        <v>n</v>
      </c>
      <c r="T35" s="26" t="str">
        <f t="shared" si="9"/>
        <v>n</v>
      </c>
      <c r="U35" s="26" t="str">
        <f t="shared" si="10"/>
        <v>n</v>
      </c>
      <c r="V35" s="26" t="str">
        <f t="shared" si="11"/>
        <v>y</v>
      </c>
      <c r="W35" s="26" t="str">
        <f t="shared" si="12"/>
        <v>n</v>
      </c>
      <c r="X35" s="26" t="str">
        <f t="shared" si="13"/>
        <v>y</v>
      </c>
      <c r="Y35" s="27" t="str">
        <f t="shared" si="14"/>
        <v>y</v>
      </c>
      <c r="Z35" s="1" t="str">
        <f t="shared" si="1"/>
        <v>OK</v>
      </c>
    </row>
    <row r="36" spans="1:26" ht="33.75" x14ac:dyDescent="0.25">
      <c r="A36" s="8" t="s">
        <v>46</v>
      </c>
      <c r="B36" s="1">
        <v>1</v>
      </c>
      <c r="C36" s="1">
        <v>0</v>
      </c>
      <c r="D36" s="7" t="str">
        <f t="shared" si="2"/>
        <v>Positivo</v>
      </c>
      <c r="E36" s="7" t="b">
        <f t="shared" si="0"/>
        <v>0</v>
      </c>
      <c r="F36" s="7" t="b">
        <f t="shared" si="3"/>
        <v>0</v>
      </c>
      <c r="G36" s="7" t="b">
        <f t="shared" si="4"/>
        <v>0</v>
      </c>
      <c r="H36" s="7" t="b">
        <f t="shared" si="5"/>
        <v>0</v>
      </c>
      <c r="I36" s="20" t="str">
        <f t="shared" si="6"/>
        <v>Positivo</v>
      </c>
      <c r="J36" s="1">
        <v>0</v>
      </c>
      <c r="K36" s="1">
        <v>0</v>
      </c>
      <c r="L36" s="1">
        <v>0</v>
      </c>
      <c r="M36" s="1">
        <v>0</v>
      </c>
      <c r="N36" s="1">
        <v>0.4</v>
      </c>
      <c r="O36" s="1">
        <v>0</v>
      </c>
      <c r="P36" s="1">
        <v>0.2</v>
      </c>
      <c r="Q36" s="1">
        <v>0.4</v>
      </c>
      <c r="R36" s="25" t="str">
        <f t="shared" si="7"/>
        <v>n</v>
      </c>
      <c r="S36" s="26" t="str">
        <f t="shared" si="8"/>
        <v>n</v>
      </c>
      <c r="T36" s="26" t="str">
        <f t="shared" si="9"/>
        <v>n</v>
      </c>
      <c r="U36" s="26" t="str">
        <f t="shared" si="10"/>
        <v>n</v>
      </c>
      <c r="V36" s="26" t="str">
        <f t="shared" si="11"/>
        <v>y</v>
      </c>
      <c r="W36" s="26" t="str">
        <f t="shared" si="12"/>
        <v>n</v>
      </c>
      <c r="X36" s="26" t="str">
        <f t="shared" si="13"/>
        <v>y</v>
      </c>
      <c r="Y36" s="27" t="str">
        <f t="shared" si="14"/>
        <v>y</v>
      </c>
      <c r="Z36" s="1" t="str">
        <f t="shared" si="1"/>
        <v>OK</v>
      </c>
    </row>
    <row r="37" spans="1:26" ht="90" x14ac:dyDescent="0.25">
      <c r="A37" s="8" t="s">
        <v>47</v>
      </c>
      <c r="B37" s="1">
        <v>0.9</v>
      </c>
      <c r="C37" s="1">
        <v>0.1</v>
      </c>
      <c r="D37" s="7" t="str">
        <f t="shared" si="2"/>
        <v>Positivo</v>
      </c>
      <c r="E37" s="7" t="b">
        <f t="shared" si="0"/>
        <v>0</v>
      </c>
      <c r="F37" s="7" t="b">
        <f t="shared" si="3"/>
        <v>0</v>
      </c>
      <c r="G37" s="7" t="b">
        <f t="shared" si="4"/>
        <v>0</v>
      </c>
      <c r="H37" s="7" t="b">
        <f t="shared" si="5"/>
        <v>0</v>
      </c>
      <c r="I37" s="20" t="str">
        <f t="shared" si="6"/>
        <v>Positivo</v>
      </c>
      <c r="J37" s="1">
        <v>0</v>
      </c>
      <c r="K37" s="1">
        <v>0</v>
      </c>
      <c r="L37" s="1">
        <v>0</v>
      </c>
      <c r="M37" s="1">
        <v>0</v>
      </c>
      <c r="N37" s="1">
        <v>0.4</v>
      </c>
      <c r="O37" s="1">
        <v>0</v>
      </c>
      <c r="P37" s="1">
        <v>0.3</v>
      </c>
      <c r="Q37" s="1">
        <v>0.3</v>
      </c>
      <c r="R37" s="25" t="str">
        <f t="shared" si="7"/>
        <v>n</v>
      </c>
      <c r="S37" s="26" t="str">
        <f t="shared" si="8"/>
        <v>n</v>
      </c>
      <c r="T37" s="26" t="str">
        <f t="shared" si="9"/>
        <v>n</v>
      </c>
      <c r="U37" s="26" t="str">
        <f t="shared" si="10"/>
        <v>n</v>
      </c>
      <c r="V37" s="26" t="str">
        <f t="shared" si="11"/>
        <v>y</v>
      </c>
      <c r="W37" s="26" t="str">
        <f t="shared" si="12"/>
        <v>n</v>
      </c>
      <c r="X37" s="26" t="str">
        <f t="shared" si="13"/>
        <v>y</v>
      </c>
      <c r="Y37" s="27" t="str">
        <f t="shared" si="14"/>
        <v>y</v>
      </c>
      <c r="Z37" s="1" t="str">
        <f t="shared" si="1"/>
        <v>OK</v>
      </c>
    </row>
    <row r="38" spans="1:26" ht="33.75" x14ac:dyDescent="0.25">
      <c r="A38" s="8" t="s">
        <v>48</v>
      </c>
      <c r="B38" s="1">
        <v>1</v>
      </c>
      <c r="C38" s="1">
        <v>0</v>
      </c>
      <c r="D38" s="7" t="str">
        <f t="shared" si="2"/>
        <v>Positivo</v>
      </c>
      <c r="E38" s="7" t="b">
        <f t="shared" si="0"/>
        <v>0</v>
      </c>
      <c r="F38" s="7" t="b">
        <f t="shared" si="3"/>
        <v>0</v>
      </c>
      <c r="G38" s="7" t="b">
        <f t="shared" si="4"/>
        <v>0</v>
      </c>
      <c r="H38" s="7" t="b">
        <f t="shared" si="5"/>
        <v>0</v>
      </c>
      <c r="I38" s="20" t="str">
        <f t="shared" si="6"/>
        <v>Positivo</v>
      </c>
      <c r="J38" s="1">
        <v>0</v>
      </c>
      <c r="K38" s="1">
        <v>0</v>
      </c>
      <c r="L38" s="1">
        <v>0</v>
      </c>
      <c r="M38" s="1">
        <v>0</v>
      </c>
      <c r="N38" s="1">
        <v>0.4</v>
      </c>
      <c r="O38" s="1">
        <v>0</v>
      </c>
      <c r="P38" s="1">
        <v>0.3</v>
      </c>
      <c r="Q38" s="1">
        <v>0.3</v>
      </c>
      <c r="R38" s="25" t="str">
        <f t="shared" si="7"/>
        <v>n</v>
      </c>
      <c r="S38" s="26" t="str">
        <f t="shared" si="8"/>
        <v>n</v>
      </c>
      <c r="T38" s="26" t="str">
        <f t="shared" si="9"/>
        <v>n</v>
      </c>
      <c r="U38" s="26" t="str">
        <f t="shared" si="10"/>
        <v>n</v>
      </c>
      <c r="V38" s="26" t="str">
        <f t="shared" si="11"/>
        <v>y</v>
      </c>
      <c r="W38" s="26" t="str">
        <f t="shared" si="12"/>
        <v>n</v>
      </c>
      <c r="X38" s="26" t="str">
        <f t="shared" si="13"/>
        <v>y</v>
      </c>
      <c r="Y38" s="27" t="str">
        <f t="shared" si="14"/>
        <v>y</v>
      </c>
      <c r="Z38" s="1" t="str">
        <f t="shared" si="1"/>
        <v>OK</v>
      </c>
    </row>
    <row r="39" spans="1:26" ht="22.5" x14ac:dyDescent="0.25">
      <c r="A39" s="8" t="s">
        <v>49</v>
      </c>
      <c r="B39" s="1">
        <v>0.9</v>
      </c>
      <c r="C39" s="1">
        <v>0.1</v>
      </c>
      <c r="D39" s="7" t="str">
        <f t="shared" si="2"/>
        <v>Positivo</v>
      </c>
      <c r="E39" s="7" t="b">
        <f t="shared" si="0"/>
        <v>0</v>
      </c>
      <c r="F39" s="7" t="b">
        <f t="shared" si="3"/>
        <v>0</v>
      </c>
      <c r="G39" s="7" t="b">
        <f t="shared" si="4"/>
        <v>0</v>
      </c>
      <c r="H39" s="7" t="b">
        <f t="shared" si="5"/>
        <v>0</v>
      </c>
      <c r="I39" s="20" t="str">
        <f t="shared" si="6"/>
        <v>Positivo</v>
      </c>
      <c r="J39" s="1">
        <v>0</v>
      </c>
      <c r="K39" s="1">
        <v>0</v>
      </c>
      <c r="L39" s="1">
        <v>0</v>
      </c>
      <c r="M39" s="1">
        <v>0</v>
      </c>
      <c r="N39" s="1">
        <v>0.3</v>
      </c>
      <c r="O39" s="1">
        <v>0</v>
      </c>
      <c r="P39" s="1">
        <v>0.3</v>
      </c>
      <c r="Q39" s="1">
        <v>0.4</v>
      </c>
      <c r="R39" s="25" t="str">
        <f t="shared" si="7"/>
        <v>n</v>
      </c>
      <c r="S39" s="26" t="str">
        <f t="shared" si="8"/>
        <v>n</v>
      </c>
      <c r="T39" s="26" t="str">
        <f t="shared" si="9"/>
        <v>n</v>
      </c>
      <c r="U39" s="26" t="str">
        <f t="shared" si="10"/>
        <v>n</v>
      </c>
      <c r="V39" s="26" t="str">
        <f t="shared" si="11"/>
        <v>y</v>
      </c>
      <c r="W39" s="26" t="str">
        <f t="shared" si="12"/>
        <v>n</v>
      </c>
      <c r="X39" s="26" t="str">
        <f t="shared" si="13"/>
        <v>y</v>
      </c>
      <c r="Y39" s="27" t="str">
        <f t="shared" si="14"/>
        <v>y</v>
      </c>
      <c r="Z39" s="1" t="str">
        <f t="shared" si="1"/>
        <v>OK</v>
      </c>
    </row>
    <row r="40" spans="1:26" ht="45" x14ac:dyDescent="0.25">
      <c r="A40" s="8" t="s">
        <v>50</v>
      </c>
      <c r="B40" s="1">
        <v>0.8</v>
      </c>
      <c r="C40" s="1">
        <v>0.2</v>
      </c>
      <c r="D40" s="7" t="str">
        <f t="shared" si="2"/>
        <v>Positivo</v>
      </c>
      <c r="E40" s="7" t="b">
        <f t="shared" si="0"/>
        <v>0</v>
      </c>
      <c r="F40" s="7" t="b">
        <f t="shared" si="3"/>
        <v>0</v>
      </c>
      <c r="G40" s="7" t="b">
        <f t="shared" si="4"/>
        <v>0</v>
      </c>
      <c r="H40" s="7" t="b">
        <f t="shared" si="5"/>
        <v>0</v>
      </c>
      <c r="I40" s="20" t="str">
        <f t="shared" si="6"/>
        <v>Positivo</v>
      </c>
      <c r="J40" s="1">
        <v>0</v>
      </c>
      <c r="K40" s="1">
        <v>0</v>
      </c>
      <c r="L40" s="1">
        <v>0</v>
      </c>
      <c r="M40" s="1">
        <v>0</v>
      </c>
      <c r="N40" s="1">
        <v>0.4</v>
      </c>
      <c r="O40" s="1">
        <v>0</v>
      </c>
      <c r="P40" s="1">
        <v>0.2</v>
      </c>
      <c r="Q40" s="1">
        <v>0.4</v>
      </c>
      <c r="R40" s="25" t="str">
        <f t="shared" si="7"/>
        <v>n</v>
      </c>
      <c r="S40" s="26" t="str">
        <f t="shared" si="8"/>
        <v>n</v>
      </c>
      <c r="T40" s="26" t="str">
        <f t="shared" si="9"/>
        <v>n</v>
      </c>
      <c r="U40" s="26" t="str">
        <f t="shared" si="10"/>
        <v>n</v>
      </c>
      <c r="V40" s="26" t="str">
        <f t="shared" si="11"/>
        <v>y</v>
      </c>
      <c r="W40" s="26" t="str">
        <f t="shared" si="12"/>
        <v>n</v>
      </c>
      <c r="X40" s="26" t="str">
        <f t="shared" si="13"/>
        <v>y</v>
      </c>
      <c r="Y40" s="27" t="str">
        <f t="shared" si="14"/>
        <v>y</v>
      </c>
      <c r="Z40" s="1" t="str">
        <f t="shared" si="1"/>
        <v>OK</v>
      </c>
    </row>
    <row r="41" spans="1:26" ht="45" x14ac:dyDescent="0.25">
      <c r="A41" s="8" t="s">
        <v>51</v>
      </c>
      <c r="B41" s="1">
        <v>0.9</v>
      </c>
      <c r="C41" s="1">
        <v>0.1</v>
      </c>
      <c r="D41" s="7" t="str">
        <f t="shared" si="2"/>
        <v>Positivo</v>
      </c>
      <c r="E41" s="7" t="b">
        <f t="shared" si="0"/>
        <v>0</v>
      </c>
      <c r="F41" s="7" t="b">
        <f t="shared" si="3"/>
        <v>0</v>
      </c>
      <c r="G41" s="7" t="b">
        <f t="shared" si="4"/>
        <v>0</v>
      </c>
      <c r="H41" s="7" t="b">
        <f t="shared" si="5"/>
        <v>0</v>
      </c>
      <c r="I41" s="20" t="str">
        <f t="shared" si="6"/>
        <v>Positivo</v>
      </c>
      <c r="J41" s="1">
        <v>0</v>
      </c>
      <c r="K41" s="1">
        <v>0</v>
      </c>
      <c r="L41" s="1">
        <v>0</v>
      </c>
      <c r="M41" s="1">
        <v>0</v>
      </c>
      <c r="N41" s="1">
        <v>0.3</v>
      </c>
      <c r="O41" s="1">
        <v>0</v>
      </c>
      <c r="P41" s="1">
        <v>0.3</v>
      </c>
      <c r="Q41" s="1">
        <v>0.4</v>
      </c>
      <c r="R41" s="25" t="str">
        <f t="shared" si="7"/>
        <v>n</v>
      </c>
      <c r="S41" s="26" t="str">
        <f t="shared" si="8"/>
        <v>n</v>
      </c>
      <c r="T41" s="26" t="str">
        <f t="shared" si="9"/>
        <v>n</v>
      </c>
      <c r="U41" s="26" t="str">
        <f t="shared" si="10"/>
        <v>n</v>
      </c>
      <c r="V41" s="26" t="str">
        <f t="shared" si="11"/>
        <v>y</v>
      </c>
      <c r="W41" s="26" t="str">
        <f t="shared" si="12"/>
        <v>n</v>
      </c>
      <c r="X41" s="26" t="str">
        <f t="shared" si="13"/>
        <v>y</v>
      </c>
      <c r="Y41" s="27" t="str">
        <f t="shared" si="14"/>
        <v>y</v>
      </c>
      <c r="Z41" s="1" t="str">
        <f t="shared" si="1"/>
        <v>OK</v>
      </c>
    </row>
    <row r="42" spans="1:26" ht="22.5" x14ac:dyDescent="0.25">
      <c r="A42" s="8" t="s">
        <v>52</v>
      </c>
      <c r="B42" s="1">
        <v>1</v>
      </c>
      <c r="C42" s="1">
        <v>0</v>
      </c>
      <c r="D42" s="7" t="str">
        <f t="shared" si="2"/>
        <v>Positivo</v>
      </c>
      <c r="E42" s="7" t="b">
        <f t="shared" si="0"/>
        <v>0</v>
      </c>
      <c r="F42" s="7" t="b">
        <f t="shared" si="3"/>
        <v>0</v>
      </c>
      <c r="G42" s="7" t="b">
        <f t="shared" si="4"/>
        <v>0</v>
      </c>
      <c r="H42" s="7" t="b">
        <f t="shared" si="5"/>
        <v>0</v>
      </c>
      <c r="I42" s="20" t="str">
        <f t="shared" si="6"/>
        <v>Positivo</v>
      </c>
      <c r="J42" s="1">
        <v>0</v>
      </c>
      <c r="K42" s="1">
        <v>0</v>
      </c>
      <c r="L42" s="1">
        <v>0</v>
      </c>
      <c r="M42" s="1">
        <v>0</v>
      </c>
      <c r="N42" s="1">
        <v>0.4</v>
      </c>
      <c r="O42" s="1">
        <v>0</v>
      </c>
      <c r="P42" s="1">
        <v>0.3</v>
      </c>
      <c r="Q42" s="1">
        <v>0.3</v>
      </c>
      <c r="R42" s="25" t="str">
        <f t="shared" si="7"/>
        <v>n</v>
      </c>
      <c r="S42" s="26" t="str">
        <f t="shared" si="8"/>
        <v>n</v>
      </c>
      <c r="T42" s="26" t="str">
        <f t="shared" si="9"/>
        <v>n</v>
      </c>
      <c r="U42" s="26" t="str">
        <f t="shared" si="10"/>
        <v>n</v>
      </c>
      <c r="V42" s="26" t="str">
        <f t="shared" si="11"/>
        <v>y</v>
      </c>
      <c r="W42" s="26" t="str">
        <f t="shared" si="12"/>
        <v>n</v>
      </c>
      <c r="X42" s="26" t="str">
        <f t="shared" si="13"/>
        <v>y</v>
      </c>
      <c r="Y42" s="27" t="str">
        <f t="shared" si="14"/>
        <v>y</v>
      </c>
      <c r="Z42" s="1" t="str">
        <f t="shared" si="1"/>
        <v>OK</v>
      </c>
    </row>
    <row r="43" spans="1:26" ht="22.5" x14ac:dyDescent="0.25">
      <c r="A43" s="8" t="s">
        <v>53</v>
      </c>
      <c r="B43" s="1">
        <v>1</v>
      </c>
      <c r="C43" s="1">
        <v>0</v>
      </c>
      <c r="D43" s="7" t="str">
        <f t="shared" si="2"/>
        <v>Positivo</v>
      </c>
      <c r="E43" s="7" t="b">
        <f t="shared" si="0"/>
        <v>0</v>
      </c>
      <c r="F43" s="7" t="b">
        <f t="shared" si="3"/>
        <v>0</v>
      </c>
      <c r="G43" s="7" t="b">
        <f t="shared" si="4"/>
        <v>0</v>
      </c>
      <c r="H43" s="7" t="b">
        <f t="shared" si="5"/>
        <v>0</v>
      </c>
      <c r="I43" s="20" t="str">
        <f t="shared" si="6"/>
        <v>Positivo</v>
      </c>
      <c r="J43" s="1">
        <v>0</v>
      </c>
      <c r="K43" s="1">
        <v>0</v>
      </c>
      <c r="L43" s="1">
        <v>0</v>
      </c>
      <c r="M43" s="1">
        <v>0</v>
      </c>
      <c r="N43" s="1">
        <v>0.5</v>
      </c>
      <c r="O43" s="1">
        <v>0</v>
      </c>
      <c r="P43" s="1">
        <v>0.25</v>
      </c>
      <c r="Q43" s="1">
        <v>0.25</v>
      </c>
      <c r="R43" s="25" t="str">
        <f t="shared" si="7"/>
        <v>n</v>
      </c>
      <c r="S43" s="26" t="str">
        <f t="shared" si="8"/>
        <v>n</v>
      </c>
      <c r="T43" s="26" t="str">
        <f t="shared" si="9"/>
        <v>n</v>
      </c>
      <c r="U43" s="26" t="str">
        <f t="shared" si="10"/>
        <v>n</v>
      </c>
      <c r="V43" s="26" t="str">
        <f t="shared" si="11"/>
        <v>y</v>
      </c>
      <c r="W43" s="26" t="str">
        <f t="shared" si="12"/>
        <v>n</v>
      </c>
      <c r="X43" s="26" t="str">
        <f t="shared" si="13"/>
        <v>y</v>
      </c>
      <c r="Y43" s="27" t="str">
        <f t="shared" si="14"/>
        <v>y</v>
      </c>
      <c r="Z43" s="1" t="str">
        <f t="shared" si="1"/>
        <v>OK</v>
      </c>
    </row>
    <row r="44" spans="1:26" ht="22.5" x14ac:dyDescent="0.25">
      <c r="A44" s="8" t="s">
        <v>54</v>
      </c>
      <c r="B44" s="1">
        <v>0.9</v>
      </c>
      <c r="C44" s="1">
        <v>0.1</v>
      </c>
      <c r="D44" s="7" t="str">
        <f t="shared" si="2"/>
        <v>Positivo</v>
      </c>
      <c r="E44" s="7" t="b">
        <f t="shared" si="0"/>
        <v>0</v>
      </c>
      <c r="F44" s="7" t="b">
        <f t="shared" si="3"/>
        <v>0</v>
      </c>
      <c r="G44" s="7" t="b">
        <f t="shared" si="4"/>
        <v>0</v>
      </c>
      <c r="H44" s="7" t="b">
        <f t="shared" si="5"/>
        <v>0</v>
      </c>
      <c r="I44" s="20" t="str">
        <f t="shared" si="6"/>
        <v>Positivo</v>
      </c>
      <c r="J44" s="1">
        <v>0</v>
      </c>
      <c r="K44" s="1">
        <v>0</v>
      </c>
      <c r="L44" s="1">
        <v>0</v>
      </c>
      <c r="M44" s="1">
        <v>0</v>
      </c>
      <c r="N44" s="1">
        <v>0.2</v>
      </c>
      <c r="O44" s="1">
        <v>0</v>
      </c>
      <c r="P44" s="1">
        <v>0.3</v>
      </c>
      <c r="Q44" s="1">
        <v>0.5</v>
      </c>
      <c r="R44" s="25" t="str">
        <f t="shared" si="7"/>
        <v>n</v>
      </c>
      <c r="S44" s="26" t="str">
        <f t="shared" si="8"/>
        <v>n</v>
      </c>
      <c r="T44" s="26" t="str">
        <f t="shared" si="9"/>
        <v>n</v>
      </c>
      <c r="U44" s="26" t="str">
        <f t="shared" si="10"/>
        <v>n</v>
      </c>
      <c r="V44" s="26" t="str">
        <f t="shared" si="11"/>
        <v>y</v>
      </c>
      <c r="W44" s="26" t="str">
        <f t="shared" si="12"/>
        <v>n</v>
      </c>
      <c r="X44" s="26" t="str">
        <f t="shared" si="13"/>
        <v>y</v>
      </c>
      <c r="Y44" s="27" t="str">
        <f t="shared" si="14"/>
        <v>y</v>
      </c>
      <c r="Z44" s="1" t="str">
        <f t="shared" si="1"/>
        <v>OK</v>
      </c>
    </row>
    <row r="45" spans="1:26" ht="22.5" x14ac:dyDescent="0.25">
      <c r="A45" s="8" t="s">
        <v>55</v>
      </c>
      <c r="B45" s="1">
        <v>0.8</v>
      </c>
      <c r="C45" s="1">
        <v>0.2</v>
      </c>
      <c r="D45" s="7" t="str">
        <f t="shared" si="2"/>
        <v>Positivo</v>
      </c>
      <c r="E45" s="7" t="b">
        <f t="shared" si="0"/>
        <v>0</v>
      </c>
      <c r="F45" s="7" t="b">
        <f t="shared" si="3"/>
        <v>0</v>
      </c>
      <c r="G45" s="7" t="b">
        <f t="shared" si="4"/>
        <v>0</v>
      </c>
      <c r="H45" s="7" t="b">
        <f t="shared" si="5"/>
        <v>0</v>
      </c>
      <c r="I45" s="20" t="str">
        <f t="shared" si="6"/>
        <v>Positivo</v>
      </c>
      <c r="J45" s="1">
        <v>0</v>
      </c>
      <c r="K45" s="1">
        <v>0</v>
      </c>
      <c r="L45" s="1">
        <v>0</v>
      </c>
      <c r="M45" s="1">
        <v>0</v>
      </c>
      <c r="N45" s="1">
        <v>0.3</v>
      </c>
      <c r="O45" s="1">
        <v>0</v>
      </c>
      <c r="P45" s="1">
        <v>0.3</v>
      </c>
      <c r="Q45" s="1">
        <v>0.4</v>
      </c>
      <c r="R45" s="25" t="str">
        <f t="shared" si="7"/>
        <v>n</v>
      </c>
      <c r="S45" s="26" t="str">
        <f t="shared" si="8"/>
        <v>n</v>
      </c>
      <c r="T45" s="26" t="str">
        <f t="shared" si="9"/>
        <v>n</v>
      </c>
      <c r="U45" s="26" t="str">
        <f t="shared" si="10"/>
        <v>n</v>
      </c>
      <c r="V45" s="26" t="str">
        <f t="shared" si="11"/>
        <v>y</v>
      </c>
      <c r="W45" s="26" t="str">
        <f t="shared" si="12"/>
        <v>n</v>
      </c>
      <c r="X45" s="26" t="str">
        <f t="shared" si="13"/>
        <v>y</v>
      </c>
      <c r="Y45" s="27" t="str">
        <f t="shared" si="14"/>
        <v>y</v>
      </c>
      <c r="Z45" s="1" t="str">
        <f t="shared" si="1"/>
        <v>OK</v>
      </c>
    </row>
    <row r="46" spans="1:26" ht="45" x14ac:dyDescent="0.25">
      <c r="A46" s="8" t="s">
        <v>56</v>
      </c>
      <c r="B46" s="1">
        <v>0.9</v>
      </c>
      <c r="C46" s="1">
        <v>0.1</v>
      </c>
      <c r="D46" s="7" t="str">
        <f t="shared" si="2"/>
        <v>Positivo</v>
      </c>
      <c r="E46" s="7" t="b">
        <f t="shared" si="0"/>
        <v>0</v>
      </c>
      <c r="F46" s="7" t="b">
        <f t="shared" si="3"/>
        <v>0</v>
      </c>
      <c r="G46" s="7" t="b">
        <f t="shared" si="4"/>
        <v>0</v>
      </c>
      <c r="H46" s="7" t="b">
        <f t="shared" si="5"/>
        <v>0</v>
      </c>
      <c r="I46" s="20" t="str">
        <f t="shared" si="6"/>
        <v>Positivo</v>
      </c>
      <c r="J46" s="1">
        <v>0</v>
      </c>
      <c r="K46" s="1">
        <v>0</v>
      </c>
      <c r="L46" s="1">
        <v>0</v>
      </c>
      <c r="M46" s="1">
        <v>0</v>
      </c>
      <c r="N46" s="1">
        <v>0.3</v>
      </c>
      <c r="O46" s="1">
        <v>0</v>
      </c>
      <c r="P46" s="1">
        <v>0.4</v>
      </c>
      <c r="Q46" s="1">
        <v>0.3</v>
      </c>
      <c r="R46" s="25" t="str">
        <f t="shared" si="7"/>
        <v>n</v>
      </c>
      <c r="S46" s="26" t="str">
        <f t="shared" si="8"/>
        <v>n</v>
      </c>
      <c r="T46" s="26" t="str">
        <f t="shared" si="9"/>
        <v>n</v>
      </c>
      <c r="U46" s="26" t="str">
        <f t="shared" si="10"/>
        <v>n</v>
      </c>
      <c r="V46" s="26" t="str">
        <f t="shared" si="11"/>
        <v>y</v>
      </c>
      <c r="W46" s="26" t="str">
        <f t="shared" si="12"/>
        <v>n</v>
      </c>
      <c r="X46" s="26" t="str">
        <f t="shared" si="13"/>
        <v>y</v>
      </c>
      <c r="Y46" s="27" t="str">
        <f t="shared" si="14"/>
        <v>y</v>
      </c>
      <c r="Z46" s="1" t="str">
        <f t="shared" si="1"/>
        <v>OK</v>
      </c>
    </row>
    <row r="47" spans="1:26" ht="22.5" x14ac:dyDescent="0.25">
      <c r="A47" s="8" t="s">
        <v>57</v>
      </c>
      <c r="B47" s="1">
        <v>0.8</v>
      </c>
      <c r="C47" s="1">
        <v>0.2</v>
      </c>
      <c r="D47" s="7" t="str">
        <f t="shared" si="2"/>
        <v>Positivo</v>
      </c>
      <c r="E47" s="7" t="b">
        <f t="shared" si="0"/>
        <v>0</v>
      </c>
      <c r="F47" s="7" t="b">
        <f t="shared" si="3"/>
        <v>0</v>
      </c>
      <c r="G47" s="7" t="b">
        <f t="shared" si="4"/>
        <v>0</v>
      </c>
      <c r="H47" s="7" t="b">
        <f t="shared" si="5"/>
        <v>0</v>
      </c>
      <c r="I47" s="20" t="str">
        <f t="shared" si="6"/>
        <v>Positivo</v>
      </c>
      <c r="J47" s="1">
        <v>0</v>
      </c>
      <c r="K47" s="1">
        <v>0</v>
      </c>
      <c r="L47" s="1">
        <v>0</v>
      </c>
      <c r="M47" s="1">
        <v>0</v>
      </c>
      <c r="N47" s="1">
        <v>0.2</v>
      </c>
      <c r="O47" s="1">
        <v>0</v>
      </c>
      <c r="P47" s="1">
        <v>0.3</v>
      </c>
      <c r="Q47" s="1">
        <v>0.5</v>
      </c>
      <c r="R47" s="25" t="str">
        <f t="shared" si="7"/>
        <v>n</v>
      </c>
      <c r="S47" s="26" t="str">
        <f t="shared" si="8"/>
        <v>n</v>
      </c>
      <c r="T47" s="26" t="str">
        <f t="shared" si="9"/>
        <v>n</v>
      </c>
      <c r="U47" s="26" t="str">
        <f t="shared" si="10"/>
        <v>n</v>
      </c>
      <c r="V47" s="26" t="str">
        <f t="shared" si="11"/>
        <v>y</v>
      </c>
      <c r="W47" s="26" t="str">
        <f t="shared" si="12"/>
        <v>n</v>
      </c>
      <c r="X47" s="26" t="str">
        <f t="shared" si="13"/>
        <v>y</v>
      </c>
      <c r="Y47" s="27" t="str">
        <f t="shared" si="14"/>
        <v>y</v>
      </c>
      <c r="Z47" s="1" t="str">
        <f t="shared" si="1"/>
        <v>OK</v>
      </c>
    </row>
    <row r="48" spans="1:26" ht="22.5" x14ac:dyDescent="0.25">
      <c r="A48" s="8" t="s">
        <v>58</v>
      </c>
      <c r="B48" s="1">
        <v>0.9</v>
      </c>
      <c r="C48" s="1">
        <v>0.1</v>
      </c>
      <c r="D48" s="7" t="str">
        <f t="shared" si="2"/>
        <v>Positivo</v>
      </c>
      <c r="E48" s="7" t="b">
        <f t="shared" si="0"/>
        <v>0</v>
      </c>
      <c r="F48" s="7" t="b">
        <f t="shared" si="3"/>
        <v>0</v>
      </c>
      <c r="G48" s="7" t="b">
        <f t="shared" si="4"/>
        <v>0</v>
      </c>
      <c r="H48" s="7" t="b">
        <f t="shared" si="5"/>
        <v>0</v>
      </c>
      <c r="I48" s="20" t="str">
        <f t="shared" si="6"/>
        <v>Positivo</v>
      </c>
      <c r="J48" s="1">
        <v>0</v>
      </c>
      <c r="K48" s="1">
        <v>0</v>
      </c>
      <c r="L48" s="1">
        <v>0</v>
      </c>
      <c r="M48" s="1">
        <v>0</v>
      </c>
      <c r="N48" s="1">
        <v>0.3</v>
      </c>
      <c r="O48" s="1">
        <v>0</v>
      </c>
      <c r="P48" s="1">
        <v>0.3</v>
      </c>
      <c r="Q48" s="1">
        <v>0.4</v>
      </c>
      <c r="R48" s="25" t="str">
        <f t="shared" si="7"/>
        <v>n</v>
      </c>
      <c r="S48" s="26" t="str">
        <f t="shared" si="8"/>
        <v>n</v>
      </c>
      <c r="T48" s="26" t="str">
        <f t="shared" si="9"/>
        <v>n</v>
      </c>
      <c r="U48" s="26" t="str">
        <f t="shared" si="10"/>
        <v>n</v>
      </c>
      <c r="V48" s="26" t="str">
        <f t="shared" si="11"/>
        <v>y</v>
      </c>
      <c r="W48" s="26" t="str">
        <f t="shared" si="12"/>
        <v>n</v>
      </c>
      <c r="X48" s="26" t="str">
        <f t="shared" si="13"/>
        <v>y</v>
      </c>
      <c r="Y48" s="27" t="str">
        <f t="shared" si="14"/>
        <v>y</v>
      </c>
      <c r="Z48" s="1" t="str">
        <f t="shared" si="1"/>
        <v>OK</v>
      </c>
    </row>
    <row r="49" spans="1:37" ht="22.5" x14ac:dyDescent="0.25">
      <c r="A49" s="8" t="s">
        <v>59</v>
      </c>
      <c r="B49" s="1">
        <v>0.8</v>
      </c>
      <c r="C49" s="1">
        <v>0.2</v>
      </c>
      <c r="D49" s="7" t="str">
        <f t="shared" si="2"/>
        <v>Positivo</v>
      </c>
      <c r="E49" s="7" t="b">
        <f t="shared" si="0"/>
        <v>0</v>
      </c>
      <c r="F49" s="7" t="b">
        <f t="shared" si="3"/>
        <v>0</v>
      </c>
      <c r="G49" s="7" t="b">
        <f t="shared" si="4"/>
        <v>0</v>
      </c>
      <c r="H49" s="7" t="b">
        <f t="shared" si="5"/>
        <v>0</v>
      </c>
      <c r="I49" s="20" t="str">
        <f t="shared" si="6"/>
        <v>Positivo</v>
      </c>
      <c r="J49" s="1">
        <v>0</v>
      </c>
      <c r="K49" s="1">
        <v>0</v>
      </c>
      <c r="L49" s="1">
        <v>0</v>
      </c>
      <c r="M49" s="1">
        <v>0</v>
      </c>
      <c r="N49" s="1">
        <v>0.4</v>
      </c>
      <c r="O49" s="1">
        <v>0</v>
      </c>
      <c r="P49" s="1">
        <v>0.3</v>
      </c>
      <c r="Q49" s="1">
        <v>0.3</v>
      </c>
      <c r="R49" s="25" t="str">
        <f t="shared" si="7"/>
        <v>n</v>
      </c>
      <c r="S49" s="26" t="str">
        <f t="shared" si="8"/>
        <v>n</v>
      </c>
      <c r="T49" s="26" t="str">
        <f t="shared" si="9"/>
        <v>n</v>
      </c>
      <c r="U49" s="26" t="str">
        <f t="shared" si="10"/>
        <v>n</v>
      </c>
      <c r="V49" s="26" t="str">
        <f t="shared" si="11"/>
        <v>y</v>
      </c>
      <c r="W49" s="26" t="str">
        <f t="shared" si="12"/>
        <v>n</v>
      </c>
      <c r="X49" s="26" t="str">
        <f t="shared" si="13"/>
        <v>y</v>
      </c>
      <c r="Y49" s="27" t="str">
        <f t="shared" si="14"/>
        <v>y</v>
      </c>
      <c r="Z49" s="1" t="str">
        <f t="shared" si="1"/>
        <v>OK</v>
      </c>
    </row>
    <row r="50" spans="1:37" ht="22.5" x14ac:dyDescent="0.25">
      <c r="A50" s="8" t="s">
        <v>60</v>
      </c>
      <c r="B50" s="1">
        <v>0.9</v>
      </c>
      <c r="C50" s="1">
        <v>0.1</v>
      </c>
      <c r="D50" s="7" t="str">
        <f t="shared" si="2"/>
        <v>Positivo</v>
      </c>
      <c r="E50" s="7" t="b">
        <f t="shared" si="0"/>
        <v>0</v>
      </c>
      <c r="F50" s="7" t="b">
        <f t="shared" si="3"/>
        <v>0</v>
      </c>
      <c r="G50" s="7" t="b">
        <f t="shared" si="4"/>
        <v>0</v>
      </c>
      <c r="H50" s="7" t="b">
        <f t="shared" si="5"/>
        <v>0</v>
      </c>
      <c r="I50" s="20" t="str">
        <f t="shared" si="6"/>
        <v>Positivo</v>
      </c>
      <c r="J50" s="1">
        <v>0</v>
      </c>
      <c r="K50" s="1">
        <v>0</v>
      </c>
      <c r="L50" s="1">
        <v>0</v>
      </c>
      <c r="M50" s="1">
        <v>0</v>
      </c>
      <c r="N50" s="1">
        <v>0.3</v>
      </c>
      <c r="O50" s="1">
        <v>0</v>
      </c>
      <c r="P50" s="1">
        <v>0.3</v>
      </c>
      <c r="Q50" s="1">
        <v>0.4</v>
      </c>
      <c r="R50" s="25" t="str">
        <f t="shared" si="7"/>
        <v>n</v>
      </c>
      <c r="S50" s="26" t="str">
        <f t="shared" si="8"/>
        <v>n</v>
      </c>
      <c r="T50" s="26" t="str">
        <f t="shared" si="9"/>
        <v>n</v>
      </c>
      <c r="U50" s="26" t="str">
        <f t="shared" si="10"/>
        <v>n</v>
      </c>
      <c r="V50" s="26" t="str">
        <f t="shared" si="11"/>
        <v>y</v>
      </c>
      <c r="W50" s="26" t="str">
        <f t="shared" si="12"/>
        <v>n</v>
      </c>
      <c r="X50" s="26" t="str">
        <f t="shared" si="13"/>
        <v>y</v>
      </c>
      <c r="Y50" s="27" t="str">
        <f t="shared" si="14"/>
        <v>y</v>
      </c>
      <c r="Z50" s="1" t="str">
        <f t="shared" si="1"/>
        <v>OK</v>
      </c>
    </row>
    <row r="51" spans="1:37" ht="45" x14ac:dyDescent="0.25">
      <c r="A51" s="8" t="s">
        <v>61</v>
      </c>
      <c r="B51" s="1">
        <v>0.9</v>
      </c>
      <c r="C51" s="1">
        <v>0.1</v>
      </c>
      <c r="D51" s="7" t="str">
        <f t="shared" si="2"/>
        <v>Positivo</v>
      </c>
      <c r="E51" s="7" t="b">
        <f t="shared" si="0"/>
        <v>0</v>
      </c>
      <c r="F51" s="7" t="b">
        <f t="shared" si="3"/>
        <v>0</v>
      </c>
      <c r="G51" s="7" t="b">
        <f t="shared" si="4"/>
        <v>0</v>
      </c>
      <c r="H51" s="7" t="b">
        <f t="shared" si="5"/>
        <v>0</v>
      </c>
      <c r="I51" s="20" t="str">
        <f t="shared" si="6"/>
        <v>Positivo</v>
      </c>
      <c r="J51" s="1">
        <v>0</v>
      </c>
      <c r="K51" s="1">
        <v>0</v>
      </c>
      <c r="L51" s="1">
        <v>0</v>
      </c>
      <c r="M51" s="1">
        <v>0</v>
      </c>
      <c r="N51" s="1">
        <v>0.3</v>
      </c>
      <c r="O51" s="1">
        <v>0</v>
      </c>
      <c r="P51" s="1">
        <v>0.3</v>
      </c>
      <c r="Q51" s="1">
        <v>0.4</v>
      </c>
      <c r="R51" s="25" t="str">
        <f t="shared" si="7"/>
        <v>n</v>
      </c>
      <c r="S51" s="26" t="str">
        <f t="shared" si="8"/>
        <v>n</v>
      </c>
      <c r="T51" s="26" t="str">
        <f t="shared" si="9"/>
        <v>n</v>
      </c>
      <c r="U51" s="26" t="str">
        <f t="shared" si="10"/>
        <v>n</v>
      </c>
      <c r="V51" s="26" t="str">
        <f t="shared" si="11"/>
        <v>y</v>
      </c>
      <c r="W51" s="26" t="str">
        <f t="shared" si="12"/>
        <v>n</v>
      </c>
      <c r="X51" s="26" t="str">
        <f t="shared" si="13"/>
        <v>y</v>
      </c>
      <c r="Y51" s="27" t="str">
        <f t="shared" si="14"/>
        <v>y</v>
      </c>
      <c r="Z51" s="1" t="str">
        <f t="shared" si="1"/>
        <v>OK</v>
      </c>
    </row>
    <row r="52" spans="1:37" ht="22.5" x14ac:dyDescent="0.25">
      <c r="A52" s="8" t="s">
        <v>62</v>
      </c>
      <c r="B52" s="1">
        <v>0.9</v>
      </c>
      <c r="C52" s="1">
        <v>0.1</v>
      </c>
      <c r="D52" s="7" t="str">
        <f t="shared" si="2"/>
        <v>Positivo</v>
      </c>
      <c r="E52" s="7" t="b">
        <f t="shared" si="0"/>
        <v>0</v>
      </c>
      <c r="F52" s="7" t="b">
        <f t="shared" si="3"/>
        <v>0</v>
      </c>
      <c r="G52" s="7" t="b">
        <f t="shared" si="4"/>
        <v>0</v>
      </c>
      <c r="H52" s="7" t="b">
        <f t="shared" si="5"/>
        <v>0</v>
      </c>
      <c r="I52" s="20" t="str">
        <f t="shared" si="6"/>
        <v>Positivo</v>
      </c>
      <c r="J52" s="1">
        <v>0</v>
      </c>
      <c r="K52" s="1">
        <v>0</v>
      </c>
      <c r="L52" s="1">
        <v>0</v>
      </c>
      <c r="M52" s="1">
        <v>0</v>
      </c>
      <c r="N52" s="1">
        <v>0.4</v>
      </c>
      <c r="O52" s="1">
        <v>0</v>
      </c>
      <c r="P52" s="1">
        <v>0.3</v>
      </c>
      <c r="Q52" s="1">
        <v>0.3</v>
      </c>
      <c r="R52" s="25" t="str">
        <f t="shared" si="7"/>
        <v>n</v>
      </c>
      <c r="S52" s="26" t="str">
        <f t="shared" si="8"/>
        <v>n</v>
      </c>
      <c r="T52" s="26" t="str">
        <f t="shared" si="9"/>
        <v>n</v>
      </c>
      <c r="U52" s="26" t="str">
        <f t="shared" si="10"/>
        <v>n</v>
      </c>
      <c r="V52" s="26" t="str">
        <f t="shared" si="11"/>
        <v>y</v>
      </c>
      <c r="W52" s="26" t="str">
        <f t="shared" si="12"/>
        <v>n</v>
      </c>
      <c r="X52" s="26" t="str">
        <f t="shared" si="13"/>
        <v>y</v>
      </c>
      <c r="Y52" s="27" t="str">
        <f t="shared" si="14"/>
        <v>y</v>
      </c>
      <c r="Z52" s="1" t="str">
        <f t="shared" si="1"/>
        <v>OK</v>
      </c>
    </row>
    <row r="53" spans="1:37" ht="22.5" x14ac:dyDescent="0.25">
      <c r="A53" s="8" t="s">
        <v>63</v>
      </c>
      <c r="B53" s="1">
        <v>0.8</v>
      </c>
      <c r="C53" s="1">
        <v>0.2</v>
      </c>
      <c r="D53" s="7" t="str">
        <f t="shared" si="2"/>
        <v>Positivo</v>
      </c>
      <c r="E53" s="7" t="b">
        <f t="shared" si="0"/>
        <v>0</v>
      </c>
      <c r="F53" s="7" t="b">
        <f t="shared" si="3"/>
        <v>0</v>
      </c>
      <c r="G53" s="7" t="b">
        <f t="shared" si="4"/>
        <v>0</v>
      </c>
      <c r="H53" s="7" t="b">
        <f t="shared" si="5"/>
        <v>0</v>
      </c>
      <c r="I53" s="20" t="str">
        <f t="shared" si="6"/>
        <v>Positivo</v>
      </c>
      <c r="J53" s="1">
        <v>0</v>
      </c>
      <c r="K53" s="1">
        <v>0</v>
      </c>
      <c r="L53" s="1">
        <v>0</v>
      </c>
      <c r="M53" s="1">
        <v>0</v>
      </c>
      <c r="N53" s="1">
        <v>0.2</v>
      </c>
      <c r="O53" s="1">
        <v>0</v>
      </c>
      <c r="P53" s="1">
        <v>0.3</v>
      </c>
      <c r="Q53" s="1">
        <v>0.5</v>
      </c>
      <c r="R53" s="25" t="str">
        <f t="shared" si="7"/>
        <v>n</v>
      </c>
      <c r="S53" s="26" t="str">
        <f t="shared" si="8"/>
        <v>n</v>
      </c>
      <c r="T53" s="26" t="str">
        <f t="shared" si="9"/>
        <v>n</v>
      </c>
      <c r="U53" s="26" t="str">
        <f t="shared" si="10"/>
        <v>n</v>
      </c>
      <c r="V53" s="26" t="str">
        <f t="shared" si="11"/>
        <v>y</v>
      </c>
      <c r="W53" s="26" t="str">
        <f t="shared" si="12"/>
        <v>n</v>
      </c>
      <c r="X53" s="26" t="str">
        <f t="shared" si="13"/>
        <v>y</v>
      </c>
      <c r="Y53" s="27" t="str">
        <f t="shared" si="14"/>
        <v>y</v>
      </c>
      <c r="Z53" s="1" t="str">
        <f t="shared" si="1"/>
        <v>OK</v>
      </c>
    </row>
    <row r="54" spans="1:37" ht="22.5" x14ac:dyDescent="0.25">
      <c r="A54" s="8" t="s">
        <v>64</v>
      </c>
      <c r="B54" s="1">
        <v>0.9</v>
      </c>
      <c r="C54" s="1">
        <v>0.1</v>
      </c>
      <c r="D54" s="7" t="str">
        <f t="shared" si="2"/>
        <v>Positivo</v>
      </c>
      <c r="E54" s="7" t="b">
        <f t="shared" si="0"/>
        <v>0</v>
      </c>
      <c r="F54" s="7" t="b">
        <f t="shared" si="3"/>
        <v>0</v>
      </c>
      <c r="G54" s="7" t="b">
        <f t="shared" si="4"/>
        <v>0</v>
      </c>
      <c r="H54" s="7" t="b">
        <f t="shared" si="5"/>
        <v>0</v>
      </c>
      <c r="I54" s="20" t="str">
        <f t="shared" si="6"/>
        <v>Positivo</v>
      </c>
      <c r="J54" s="1">
        <v>0</v>
      </c>
      <c r="K54" s="1">
        <v>0</v>
      </c>
      <c r="L54" s="1">
        <v>0</v>
      </c>
      <c r="M54" s="1">
        <v>0</v>
      </c>
      <c r="N54" s="1">
        <v>0.4</v>
      </c>
      <c r="O54" s="1">
        <v>0</v>
      </c>
      <c r="P54" s="1">
        <v>0.3</v>
      </c>
      <c r="Q54" s="1">
        <v>0.3</v>
      </c>
      <c r="R54" s="25" t="str">
        <f t="shared" si="7"/>
        <v>n</v>
      </c>
      <c r="S54" s="26" t="str">
        <f t="shared" si="8"/>
        <v>n</v>
      </c>
      <c r="T54" s="26" t="str">
        <f t="shared" si="9"/>
        <v>n</v>
      </c>
      <c r="U54" s="26" t="str">
        <f t="shared" si="10"/>
        <v>n</v>
      </c>
      <c r="V54" s="26" t="str">
        <f t="shared" si="11"/>
        <v>y</v>
      </c>
      <c r="W54" s="26" t="str">
        <f t="shared" si="12"/>
        <v>n</v>
      </c>
      <c r="X54" s="26" t="str">
        <f t="shared" si="13"/>
        <v>y</v>
      </c>
      <c r="Y54" s="27" t="str">
        <f t="shared" si="14"/>
        <v>y</v>
      </c>
      <c r="Z54" s="1" t="str">
        <f t="shared" si="1"/>
        <v>OK</v>
      </c>
    </row>
    <row r="55" spans="1:37" ht="22.5" x14ac:dyDescent="0.25">
      <c r="A55" s="8" t="s">
        <v>65</v>
      </c>
      <c r="B55" s="1">
        <v>0.9</v>
      </c>
      <c r="C55" s="1">
        <v>0.1</v>
      </c>
      <c r="D55" s="7" t="str">
        <f t="shared" si="2"/>
        <v>Positivo</v>
      </c>
      <c r="E55" s="7" t="b">
        <f t="shared" si="0"/>
        <v>0</v>
      </c>
      <c r="F55" s="7" t="b">
        <f t="shared" si="3"/>
        <v>0</v>
      </c>
      <c r="G55" s="7" t="b">
        <f t="shared" si="4"/>
        <v>0</v>
      </c>
      <c r="H55" s="7" t="b">
        <f t="shared" si="5"/>
        <v>0</v>
      </c>
      <c r="I55" s="20" t="str">
        <f t="shared" si="6"/>
        <v>Positivo</v>
      </c>
      <c r="J55" s="1">
        <v>0</v>
      </c>
      <c r="K55" s="1">
        <v>0</v>
      </c>
      <c r="L55" s="1">
        <v>0</v>
      </c>
      <c r="M55" s="1">
        <v>0</v>
      </c>
      <c r="N55" s="1">
        <v>0.4</v>
      </c>
      <c r="O55" s="1">
        <v>0</v>
      </c>
      <c r="P55" s="1">
        <v>0.3</v>
      </c>
      <c r="Q55" s="1">
        <v>0.3</v>
      </c>
      <c r="R55" s="25" t="str">
        <f t="shared" si="7"/>
        <v>n</v>
      </c>
      <c r="S55" s="26" t="str">
        <f t="shared" si="8"/>
        <v>n</v>
      </c>
      <c r="T55" s="26" t="str">
        <f t="shared" si="9"/>
        <v>n</v>
      </c>
      <c r="U55" s="26" t="str">
        <f t="shared" si="10"/>
        <v>n</v>
      </c>
      <c r="V55" s="26" t="str">
        <f t="shared" si="11"/>
        <v>y</v>
      </c>
      <c r="W55" s="26" t="str">
        <f t="shared" si="12"/>
        <v>n</v>
      </c>
      <c r="X55" s="26" t="str">
        <f t="shared" si="13"/>
        <v>y</v>
      </c>
      <c r="Y55" s="27" t="str">
        <f t="shared" si="14"/>
        <v>y</v>
      </c>
      <c r="Z55" s="1" t="str">
        <f t="shared" si="1"/>
        <v>OK</v>
      </c>
    </row>
    <row r="56" spans="1:37" ht="45" x14ac:dyDescent="0.25">
      <c r="A56" s="8" t="s">
        <v>66</v>
      </c>
      <c r="B56" s="1">
        <v>0.9</v>
      </c>
      <c r="C56" s="1">
        <v>0.1</v>
      </c>
      <c r="D56" s="7" t="str">
        <f t="shared" si="2"/>
        <v>Positivo</v>
      </c>
      <c r="E56" s="7" t="b">
        <f t="shared" si="0"/>
        <v>0</v>
      </c>
      <c r="F56" s="7" t="b">
        <f t="shared" si="3"/>
        <v>0</v>
      </c>
      <c r="G56" s="7" t="b">
        <f t="shared" si="4"/>
        <v>0</v>
      </c>
      <c r="H56" s="7" t="b">
        <f t="shared" si="5"/>
        <v>0</v>
      </c>
      <c r="I56" s="20" t="str">
        <f t="shared" si="6"/>
        <v>Positivo</v>
      </c>
      <c r="J56" s="1">
        <v>0</v>
      </c>
      <c r="K56" s="1">
        <v>0</v>
      </c>
      <c r="L56" s="1">
        <v>0</v>
      </c>
      <c r="M56" s="1">
        <v>0</v>
      </c>
      <c r="N56" s="1">
        <v>0.4</v>
      </c>
      <c r="O56" s="1">
        <v>0</v>
      </c>
      <c r="P56" s="1">
        <v>0.3</v>
      </c>
      <c r="Q56" s="1">
        <v>0.3</v>
      </c>
      <c r="R56" s="25" t="str">
        <f t="shared" si="7"/>
        <v>n</v>
      </c>
      <c r="S56" s="26" t="str">
        <f t="shared" si="8"/>
        <v>n</v>
      </c>
      <c r="T56" s="26" t="str">
        <f t="shared" si="9"/>
        <v>n</v>
      </c>
      <c r="U56" s="26" t="str">
        <f t="shared" si="10"/>
        <v>n</v>
      </c>
      <c r="V56" s="26" t="str">
        <f t="shared" si="11"/>
        <v>y</v>
      </c>
      <c r="W56" s="26" t="str">
        <f t="shared" si="12"/>
        <v>n</v>
      </c>
      <c r="X56" s="26" t="str">
        <f t="shared" si="13"/>
        <v>y</v>
      </c>
      <c r="Y56" s="27" t="str">
        <f t="shared" si="14"/>
        <v>y</v>
      </c>
      <c r="Z56" s="1" t="str">
        <f t="shared" si="1"/>
        <v>OK</v>
      </c>
    </row>
    <row r="57" spans="1:37" ht="22.5" x14ac:dyDescent="0.25">
      <c r="A57" s="8" t="s">
        <v>67</v>
      </c>
      <c r="B57" s="1">
        <v>0.9</v>
      </c>
      <c r="C57" s="1">
        <v>0.1</v>
      </c>
      <c r="D57" s="7" t="str">
        <f t="shared" si="2"/>
        <v>Positivo</v>
      </c>
      <c r="E57" s="7" t="b">
        <f t="shared" si="0"/>
        <v>0</v>
      </c>
      <c r="F57" s="7" t="b">
        <f t="shared" si="3"/>
        <v>0</v>
      </c>
      <c r="G57" s="7" t="b">
        <f t="shared" si="4"/>
        <v>0</v>
      </c>
      <c r="H57" s="7" t="b">
        <f t="shared" si="5"/>
        <v>0</v>
      </c>
      <c r="I57" s="20" t="str">
        <f t="shared" si="6"/>
        <v>Positivo</v>
      </c>
      <c r="J57" s="1">
        <v>0</v>
      </c>
      <c r="K57" s="1">
        <v>0</v>
      </c>
      <c r="L57" s="1">
        <v>0</v>
      </c>
      <c r="M57" s="1">
        <v>0</v>
      </c>
      <c r="N57" s="1">
        <v>0.5</v>
      </c>
      <c r="O57" s="1">
        <v>0</v>
      </c>
      <c r="P57" s="1">
        <v>0.25</v>
      </c>
      <c r="Q57" s="1">
        <v>0.25</v>
      </c>
      <c r="R57" s="25" t="str">
        <f t="shared" si="7"/>
        <v>n</v>
      </c>
      <c r="S57" s="26" t="str">
        <f t="shared" si="8"/>
        <v>n</v>
      </c>
      <c r="T57" s="26" t="str">
        <f t="shared" si="9"/>
        <v>n</v>
      </c>
      <c r="U57" s="26" t="str">
        <f t="shared" si="10"/>
        <v>n</v>
      </c>
      <c r="V57" s="26" t="str">
        <f t="shared" si="11"/>
        <v>y</v>
      </c>
      <c r="W57" s="26" t="str">
        <f t="shared" si="12"/>
        <v>n</v>
      </c>
      <c r="X57" s="26" t="str">
        <f t="shared" si="13"/>
        <v>y</v>
      </c>
      <c r="Y57" s="27" t="str">
        <f t="shared" si="14"/>
        <v>y</v>
      </c>
      <c r="Z57" s="1" t="str">
        <f t="shared" si="1"/>
        <v>OK</v>
      </c>
    </row>
    <row r="58" spans="1:37" ht="45" x14ac:dyDescent="0.25">
      <c r="A58" s="8" t="s">
        <v>68</v>
      </c>
      <c r="B58" s="1">
        <v>0.9</v>
      </c>
      <c r="C58" s="1">
        <v>0.1</v>
      </c>
      <c r="D58" s="7" t="str">
        <f t="shared" si="2"/>
        <v>Positivo</v>
      </c>
      <c r="E58" s="7" t="b">
        <f t="shared" si="0"/>
        <v>0</v>
      </c>
      <c r="F58" s="7" t="b">
        <f t="shared" si="3"/>
        <v>0</v>
      </c>
      <c r="G58" s="7" t="b">
        <f t="shared" si="4"/>
        <v>0</v>
      </c>
      <c r="H58" s="7" t="b">
        <f t="shared" si="5"/>
        <v>0</v>
      </c>
      <c r="I58" s="20" t="str">
        <f t="shared" si="6"/>
        <v>Positivo</v>
      </c>
      <c r="J58" s="1">
        <v>0</v>
      </c>
      <c r="K58" s="1">
        <v>0</v>
      </c>
      <c r="L58" s="1">
        <v>0</v>
      </c>
      <c r="M58" s="1">
        <v>0</v>
      </c>
      <c r="N58" s="1">
        <v>0.4</v>
      </c>
      <c r="O58" s="1">
        <v>0</v>
      </c>
      <c r="P58" s="1">
        <v>0.3</v>
      </c>
      <c r="Q58" s="1">
        <v>0.3</v>
      </c>
      <c r="R58" s="25" t="str">
        <f t="shared" si="7"/>
        <v>n</v>
      </c>
      <c r="S58" s="26" t="str">
        <f t="shared" si="8"/>
        <v>n</v>
      </c>
      <c r="T58" s="26" t="str">
        <f t="shared" si="9"/>
        <v>n</v>
      </c>
      <c r="U58" s="26" t="str">
        <f t="shared" si="10"/>
        <v>n</v>
      </c>
      <c r="V58" s="26" t="str">
        <f t="shared" si="11"/>
        <v>y</v>
      </c>
      <c r="W58" s="26" t="str">
        <f t="shared" si="12"/>
        <v>n</v>
      </c>
      <c r="X58" s="26" t="str">
        <f t="shared" si="13"/>
        <v>y</v>
      </c>
      <c r="Y58" s="27" t="str">
        <f t="shared" si="14"/>
        <v>y</v>
      </c>
      <c r="Z58" s="1" t="str">
        <f t="shared" si="1"/>
        <v>OK</v>
      </c>
    </row>
    <row r="59" spans="1:37" s="17" customFormat="1" ht="22.5" x14ac:dyDescent="0.25">
      <c r="A59" s="14" t="s">
        <v>69</v>
      </c>
      <c r="B59" s="15">
        <v>0.6</v>
      </c>
      <c r="C59" s="15">
        <v>0.4</v>
      </c>
      <c r="D59" s="7" t="b">
        <f t="shared" si="2"/>
        <v>0</v>
      </c>
      <c r="E59" s="7" t="b">
        <f t="shared" si="0"/>
        <v>0</v>
      </c>
      <c r="F59" s="7" t="str">
        <f t="shared" si="3"/>
        <v>Abbastanza Positivo</v>
      </c>
      <c r="G59" s="7" t="b">
        <f t="shared" si="4"/>
        <v>0</v>
      </c>
      <c r="H59" s="7" t="b">
        <f t="shared" si="5"/>
        <v>0</v>
      </c>
      <c r="I59" s="20" t="str">
        <f t="shared" si="6"/>
        <v>Abbastanza Positivo</v>
      </c>
      <c r="J59" s="15">
        <v>0.1</v>
      </c>
      <c r="K59" s="15">
        <v>0.1</v>
      </c>
      <c r="L59" s="15">
        <v>0</v>
      </c>
      <c r="M59" s="15">
        <v>0.3</v>
      </c>
      <c r="N59" s="15">
        <v>0.2</v>
      </c>
      <c r="O59" s="15">
        <v>0</v>
      </c>
      <c r="P59" s="15">
        <v>0.2</v>
      </c>
      <c r="Q59" s="15">
        <v>0.1</v>
      </c>
      <c r="R59" s="25" t="str">
        <f t="shared" si="7"/>
        <v>y</v>
      </c>
      <c r="S59" s="26" t="str">
        <f t="shared" si="8"/>
        <v>y</v>
      </c>
      <c r="T59" s="26" t="str">
        <f t="shared" si="9"/>
        <v>n</v>
      </c>
      <c r="U59" s="26" t="str">
        <f t="shared" si="10"/>
        <v>y</v>
      </c>
      <c r="V59" s="26" t="str">
        <f t="shared" si="11"/>
        <v>y</v>
      </c>
      <c r="W59" s="26" t="str">
        <f t="shared" si="12"/>
        <v>n</v>
      </c>
      <c r="X59" s="26" t="str">
        <f t="shared" si="13"/>
        <v>y</v>
      </c>
      <c r="Y59" s="27" t="str">
        <f t="shared" si="14"/>
        <v>y</v>
      </c>
      <c r="Z59" s="15" t="str">
        <f t="shared" si="1"/>
        <v>OK</v>
      </c>
      <c r="AA59" s="15"/>
      <c r="AB59" s="15"/>
      <c r="AC59" s="16"/>
      <c r="AD59" s="15"/>
      <c r="AE59" s="15"/>
      <c r="AF59" s="15"/>
      <c r="AG59" s="15"/>
      <c r="AH59" s="15"/>
      <c r="AI59" s="15"/>
      <c r="AJ59" s="15"/>
      <c r="AK59" s="15"/>
    </row>
    <row r="60" spans="1:37" ht="78.75" x14ac:dyDescent="0.25">
      <c r="A60" s="10" t="s">
        <v>70</v>
      </c>
      <c r="B60" s="1">
        <v>0.8</v>
      </c>
      <c r="C60" s="1">
        <v>0.2</v>
      </c>
      <c r="D60" s="7" t="str">
        <f t="shared" si="2"/>
        <v>Positivo</v>
      </c>
      <c r="E60" s="7" t="b">
        <f t="shared" si="0"/>
        <v>0</v>
      </c>
      <c r="F60" s="7" t="b">
        <f t="shared" si="3"/>
        <v>0</v>
      </c>
      <c r="G60" s="7" t="b">
        <f t="shared" si="4"/>
        <v>0</v>
      </c>
      <c r="H60" s="7" t="b">
        <f t="shared" si="5"/>
        <v>0</v>
      </c>
      <c r="I60" s="20" t="str">
        <f t="shared" si="6"/>
        <v>Positivo</v>
      </c>
      <c r="J60" s="1">
        <v>0</v>
      </c>
      <c r="K60" s="1">
        <v>0</v>
      </c>
      <c r="L60" s="1">
        <v>0</v>
      </c>
      <c r="N60" s="1">
        <v>0.3</v>
      </c>
      <c r="O60" s="1">
        <v>0</v>
      </c>
      <c r="P60" s="1">
        <v>0.3</v>
      </c>
      <c r="Q60" s="1">
        <v>0.4</v>
      </c>
      <c r="R60" s="25" t="str">
        <f t="shared" si="7"/>
        <v>n</v>
      </c>
      <c r="S60" s="26" t="str">
        <f t="shared" si="8"/>
        <v>n</v>
      </c>
      <c r="T60" s="26" t="str">
        <f t="shared" si="9"/>
        <v>n</v>
      </c>
      <c r="U60" s="26" t="str">
        <f t="shared" si="10"/>
        <v>n</v>
      </c>
      <c r="V60" s="26" t="str">
        <f t="shared" si="11"/>
        <v>y</v>
      </c>
      <c r="W60" s="26" t="str">
        <f t="shared" si="12"/>
        <v>n</v>
      </c>
      <c r="X60" s="26" t="str">
        <f t="shared" si="13"/>
        <v>y</v>
      </c>
      <c r="Y60" s="27" t="str">
        <f t="shared" si="14"/>
        <v>y</v>
      </c>
      <c r="Z60" s="1" t="str">
        <f t="shared" si="1"/>
        <v>OK</v>
      </c>
    </row>
    <row r="61" spans="1:37" ht="33.75" x14ac:dyDescent="0.25">
      <c r="A61" s="8" t="s">
        <v>71</v>
      </c>
      <c r="B61" s="1">
        <v>0.9</v>
      </c>
      <c r="C61" s="1">
        <v>0.1</v>
      </c>
      <c r="D61" s="7" t="str">
        <f t="shared" si="2"/>
        <v>Positivo</v>
      </c>
      <c r="E61" s="7" t="b">
        <f t="shared" si="0"/>
        <v>0</v>
      </c>
      <c r="F61" s="7" t="b">
        <f t="shared" si="3"/>
        <v>0</v>
      </c>
      <c r="G61" s="7" t="b">
        <f t="shared" si="4"/>
        <v>0</v>
      </c>
      <c r="H61" s="7" t="b">
        <f t="shared" si="5"/>
        <v>0</v>
      </c>
      <c r="I61" s="20" t="str">
        <f t="shared" si="6"/>
        <v>Positivo</v>
      </c>
      <c r="J61" s="1">
        <v>0</v>
      </c>
      <c r="K61" s="1">
        <v>0</v>
      </c>
      <c r="L61" s="1">
        <v>0</v>
      </c>
      <c r="M61" s="1">
        <v>0</v>
      </c>
      <c r="N61" s="1">
        <v>0.4</v>
      </c>
      <c r="O61" s="1">
        <v>0</v>
      </c>
      <c r="P61" s="1">
        <v>0.3</v>
      </c>
      <c r="Q61" s="1">
        <v>0.3</v>
      </c>
      <c r="R61" s="25" t="str">
        <f t="shared" si="7"/>
        <v>n</v>
      </c>
      <c r="S61" s="26" t="str">
        <f t="shared" si="8"/>
        <v>n</v>
      </c>
      <c r="T61" s="26" t="str">
        <f t="shared" si="9"/>
        <v>n</v>
      </c>
      <c r="U61" s="26" t="str">
        <f t="shared" si="10"/>
        <v>n</v>
      </c>
      <c r="V61" s="26" t="str">
        <f t="shared" si="11"/>
        <v>y</v>
      </c>
      <c r="W61" s="26" t="str">
        <f t="shared" si="12"/>
        <v>n</v>
      </c>
      <c r="X61" s="26" t="str">
        <f t="shared" si="13"/>
        <v>y</v>
      </c>
      <c r="Y61" s="27" t="str">
        <f t="shared" si="14"/>
        <v>y</v>
      </c>
      <c r="Z61" s="1" t="str">
        <f t="shared" si="1"/>
        <v>OK</v>
      </c>
    </row>
    <row r="62" spans="1:37" ht="45" x14ac:dyDescent="0.25">
      <c r="A62" s="8" t="s">
        <v>72</v>
      </c>
      <c r="B62" s="1">
        <v>0.9</v>
      </c>
      <c r="C62" s="1">
        <v>0.1</v>
      </c>
      <c r="D62" s="7" t="str">
        <f t="shared" si="2"/>
        <v>Positivo</v>
      </c>
      <c r="E62" s="7" t="b">
        <f t="shared" si="0"/>
        <v>0</v>
      </c>
      <c r="F62" s="7" t="b">
        <f t="shared" si="3"/>
        <v>0</v>
      </c>
      <c r="G62" s="7" t="b">
        <f t="shared" si="4"/>
        <v>0</v>
      </c>
      <c r="H62" s="7" t="b">
        <f t="shared" si="5"/>
        <v>0</v>
      </c>
      <c r="I62" s="20" t="str">
        <f t="shared" si="6"/>
        <v>Positivo</v>
      </c>
      <c r="J62" s="1">
        <v>0</v>
      </c>
      <c r="K62" s="1">
        <v>0</v>
      </c>
      <c r="L62" s="1">
        <v>0</v>
      </c>
      <c r="M62" s="1">
        <v>0</v>
      </c>
      <c r="N62" s="1">
        <v>0.4</v>
      </c>
      <c r="O62" s="1">
        <v>0</v>
      </c>
      <c r="P62" s="1">
        <v>0.3</v>
      </c>
      <c r="Q62" s="1">
        <v>0.3</v>
      </c>
      <c r="R62" s="25" t="str">
        <f t="shared" si="7"/>
        <v>n</v>
      </c>
      <c r="S62" s="26" t="str">
        <f t="shared" si="8"/>
        <v>n</v>
      </c>
      <c r="T62" s="26" t="str">
        <f t="shared" si="9"/>
        <v>n</v>
      </c>
      <c r="U62" s="26" t="str">
        <f t="shared" si="10"/>
        <v>n</v>
      </c>
      <c r="V62" s="26" t="str">
        <f t="shared" si="11"/>
        <v>y</v>
      </c>
      <c r="W62" s="26" t="str">
        <f t="shared" si="12"/>
        <v>n</v>
      </c>
      <c r="X62" s="26" t="str">
        <f t="shared" si="13"/>
        <v>y</v>
      </c>
      <c r="Y62" s="27" t="str">
        <f t="shared" si="14"/>
        <v>y</v>
      </c>
      <c r="Z62" s="1" t="str">
        <f t="shared" si="1"/>
        <v>OK</v>
      </c>
    </row>
    <row r="63" spans="1:37" x14ac:dyDescent="0.25">
      <c r="A63" s="8" t="s">
        <v>73</v>
      </c>
      <c r="B63" s="1">
        <v>1</v>
      </c>
      <c r="C63" s="1">
        <v>0</v>
      </c>
      <c r="D63" s="7" t="str">
        <f t="shared" si="2"/>
        <v>Positivo</v>
      </c>
      <c r="E63" s="7" t="b">
        <f t="shared" si="0"/>
        <v>0</v>
      </c>
      <c r="F63" s="7" t="b">
        <f t="shared" si="3"/>
        <v>0</v>
      </c>
      <c r="G63" s="7" t="b">
        <f t="shared" si="4"/>
        <v>0</v>
      </c>
      <c r="H63" s="7" t="b">
        <f t="shared" si="5"/>
        <v>0</v>
      </c>
      <c r="I63" s="20" t="str">
        <f t="shared" si="6"/>
        <v>Positivo</v>
      </c>
      <c r="J63" s="1">
        <v>0</v>
      </c>
      <c r="K63" s="1">
        <v>0</v>
      </c>
      <c r="L63" s="1">
        <v>0</v>
      </c>
      <c r="M63" s="1">
        <v>0</v>
      </c>
      <c r="N63" s="1">
        <v>0.5</v>
      </c>
      <c r="O63" s="1">
        <v>0</v>
      </c>
      <c r="P63" s="1">
        <v>0.4</v>
      </c>
      <c r="Q63" s="1">
        <v>0.1</v>
      </c>
      <c r="R63" s="25" t="str">
        <f t="shared" si="7"/>
        <v>n</v>
      </c>
      <c r="S63" s="26" t="str">
        <f t="shared" si="8"/>
        <v>n</v>
      </c>
      <c r="T63" s="26" t="str">
        <f t="shared" si="9"/>
        <v>n</v>
      </c>
      <c r="U63" s="26" t="str">
        <f t="shared" si="10"/>
        <v>n</v>
      </c>
      <c r="V63" s="26" t="str">
        <f t="shared" si="11"/>
        <v>y</v>
      </c>
      <c r="W63" s="26" t="str">
        <f t="shared" si="12"/>
        <v>n</v>
      </c>
      <c r="X63" s="26" t="str">
        <f t="shared" si="13"/>
        <v>y</v>
      </c>
      <c r="Y63" s="27" t="str">
        <f t="shared" si="14"/>
        <v>y</v>
      </c>
      <c r="Z63" s="1" t="str">
        <f t="shared" si="1"/>
        <v>OK</v>
      </c>
    </row>
    <row r="64" spans="1:37" ht="33.75" x14ac:dyDescent="0.25">
      <c r="A64" s="8" t="s">
        <v>74</v>
      </c>
      <c r="D64" s="7" t="b">
        <f t="shared" si="2"/>
        <v>0</v>
      </c>
      <c r="E64" s="7" t="b">
        <f t="shared" si="0"/>
        <v>0</v>
      </c>
      <c r="F64" s="7" t="b">
        <f t="shared" si="3"/>
        <v>0</v>
      </c>
      <c r="G64" s="7" t="b">
        <f t="shared" si="4"/>
        <v>0</v>
      </c>
      <c r="H64" s="7" t="b">
        <f t="shared" si="5"/>
        <v>0</v>
      </c>
      <c r="I64" s="20">
        <f t="shared" si="6"/>
        <v>0</v>
      </c>
      <c r="R64" s="25" t="str">
        <f t="shared" si="7"/>
        <v>n</v>
      </c>
      <c r="S64" s="26" t="str">
        <f t="shared" si="8"/>
        <v>n</v>
      </c>
      <c r="T64" s="26" t="str">
        <f t="shared" si="9"/>
        <v>n</v>
      </c>
      <c r="U64" s="26" t="str">
        <f t="shared" si="10"/>
        <v>n</v>
      </c>
      <c r="V64" s="26" t="str">
        <f t="shared" si="11"/>
        <v>n</v>
      </c>
      <c r="W64" s="26" t="str">
        <f t="shared" si="12"/>
        <v>n</v>
      </c>
      <c r="X64" s="26" t="str">
        <f t="shared" si="13"/>
        <v>n</v>
      </c>
      <c r="Y64" s="27" t="str">
        <f t="shared" si="14"/>
        <v>n</v>
      </c>
      <c r="Z64" s="1" t="str">
        <f t="shared" si="1"/>
        <v>KO</v>
      </c>
    </row>
    <row r="65" spans="1:26" ht="56.25" x14ac:dyDescent="0.25">
      <c r="A65" s="8" t="s">
        <v>75</v>
      </c>
      <c r="D65" s="7" t="b">
        <f t="shared" si="2"/>
        <v>0</v>
      </c>
      <c r="E65" s="7" t="b">
        <f t="shared" si="0"/>
        <v>0</v>
      </c>
      <c r="F65" s="7" t="b">
        <f t="shared" si="3"/>
        <v>0</v>
      </c>
      <c r="G65" s="7" t="b">
        <f t="shared" si="4"/>
        <v>0</v>
      </c>
      <c r="H65" s="7" t="b">
        <f t="shared" si="5"/>
        <v>0</v>
      </c>
      <c r="I65" s="20">
        <f t="shared" si="6"/>
        <v>0</v>
      </c>
      <c r="R65" s="25" t="str">
        <f t="shared" si="7"/>
        <v>n</v>
      </c>
      <c r="S65" s="26" t="str">
        <f t="shared" si="8"/>
        <v>n</v>
      </c>
      <c r="T65" s="26" t="str">
        <f t="shared" si="9"/>
        <v>n</v>
      </c>
      <c r="U65" s="26" t="str">
        <f t="shared" si="10"/>
        <v>n</v>
      </c>
      <c r="V65" s="26" t="str">
        <f t="shared" si="11"/>
        <v>n</v>
      </c>
      <c r="W65" s="26" t="str">
        <f t="shared" si="12"/>
        <v>n</v>
      </c>
      <c r="X65" s="26" t="str">
        <f t="shared" si="13"/>
        <v>n</v>
      </c>
      <c r="Y65" s="27" t="str">
        <f t="shared" si="14"/>
        <v>n</v>
      </c>
      <c r="Z65" s="1" t="str">
        <f t="shared" si="1"/>
        <v>KO</v>
      </c>
    </row>
    <row r="66" spans="1:26" ht="33.75" x14ac:dyDescent="0.25">
      <c r="A66" s="8" t="s">
        <v>76</v>
      </c>
      <c r="B66" s="1">
        <v>1</v>
      </c>
      <c r="C66" s="1">
        <v>0</v>
      </c>
      <c r="D66" s="7" t="str">
        <f t="shared" si="2"/>
        <v>Positivo</v>
      </c>
      <c r="E66" s="7" t="b">
        <f t="shared" ref="E66:E129" si="15">IF(AND(C66&gt;=80%,B66&lt;=20%),"Negativo")</f>
        <v>0</v>
      </c>
      <c r="F66" s="7" t="b">
        <f t="shared" si="3"/>
        <v>0</v>
      </c>
      <c r="G66" s="7" t="b">
        <f t="shared" si="4"/>
        <v>0</v>
      </c>
      <c r="H66" s="7" t="b">
        <f t="shared" si="5"/>
        <v>0</v>
      </c>
      <c r="I66" s="20" t="str">
        <f t="shared" si="6"/>
        <v>Positivo</v>
      </c>
      <c r="J66" s="1">
        <v>0</v>
      </c>
      <c r="K66" s="1">
        <v>0</v>
      </c>
      <c r="L66" s="1">
        <v>0</v>
      </c>
      <c r="M66" s="1">
        <v>0</v>
      </c>
      <c r="N66" s="1">
        <v>0.3</v>
      </c>
      <c r="O66" s="1">
        <v>0</v>
      </c>
      <c r="P66" s="1">
        <v>0.4</v>
      </c>
      <c r="Q66" s="1">
        <v>0.3</v>
      </c>
      <c r="R66" s="25" t="str">
        <f t="shared" si="7"/>
        <v>n</v>
      </c>
      <c r="S66" s="26" t="str">
        <f t="shared" si="8"/>
        <v>n</v>
      </c>
      <c r="T66" s="26" t="str">
        <f t="shared" si="9"/>
        <v>n</v>
      </c>
      <c r="U66" s="26" t="str">
        <f t="shared" si="10"/>
        <v>n</v>
      </c>
      <c r="V66" s="26" t="str">
        <f t="shared" si="11"/>
        <v>y</v>
      </c>
      <c r="W66" s="26" t="str">
        <f t="shared" si="12"/>
        <v>n</v>
      </c>
      <c r="X66" s="26" t="str">
        <f t="shared" si="13"/>
        <v>y</v>
      </c>
      <c r="Y66" s="27" t="str">
        <f t="shared" si="14"/>
        <v>y</v>
      </c>
      <c r="Z66" s="1" t="str">
        <f t="shared" ref="Z66:Z129" si="16">+IF(NOT(SUM(J66:Q66)=100%),"KO","OK")</f>
        <v>OK</v>
      </c>
    </row>
    <row r="67" spans="1:26" ht="33.75" x14ac:dyDescent="0.25">
      <c r="A67" s="8" t="s">
        <v>34</v>
      </c>
      <c r="B67" s="1">
        <v>1</v>
      </c>
      <c r="C67" s="1">
        <v>0</v>
      </c>
      <c r="D67" s="7" t="str">
        <f t="shared" ref="D67:D130" si="17">IF(AND(B67&gt;=80%,C67&lt;=20%),"Positivo")</f>
        <v>Positivo</v>
      </c>
      <c r="E67" s="7" t="b">
        <f t="shared" si="15"/>
        <v>0</v>
      </c>
      <c r="F67" s="7" t="b">
        <f t="shared" ref="F67:F130" si="18">IF(AND(B67&gt;=60%,C67&gt;=20%,D67=FALSE,E67=FALSE),"Abbastanza Positivo")</f>
        <v>0</v>
      </c>
      <c r="G67" s="7" t="b">
        <f t="shared" ref="G67:G130" si="19">IF(AND(C67&gt;=60%,B67&gt;=20%,E67=FALSE,D67=FALSE),"Abbastanza Negativo")</f>
        <v>0</v>
      </c>
      <c r="H67" s="7" t="b">
        <f t="shared" ref="H67:H130" si="20">IF(AND(B67&gt;=40%,C67&gt;=40%,D67=FALSE,E67=FALSE,F67=FALSE,G67=FALSE),"Neutro")</f>
        <v>0</v>
      </c>
      <c r="I67" s="20" t="str">
        <f t="shared" ref="I67:I130" si="21">IF(NOT(D67=FALSE),D67,IF(NOT(E67=FALSE),E67,IF(NOT(F67=FALSE),F67,IF(NOT(G67=FALSE),G67,IF(NOT(H67=FALSE),H67,)))))</f>
        <v>Positivo</v>
      </c>
      <c r="J67" s="1">
        <v>0</v>
      </c>
      <c r="K67" s="1">
        <v>0</v>
      </c>
      <c r="L67" s="1">
        <v>0</v>
      </c>
      <c r="M67" s="1">
        <v>0</v>
      </c>
      <c r="N67" s="1">
        <v>0.4</v>
      </c>
      <c r="O67" s="1">
        <v>0</v>
      </c>
      <c r="P67" s="1">
        <v>0.4</v>
      </c>
      <c r="Q67" s="1">
        <v>0.2</v>
      </c>
      <c r="R67" s="25" t="str">
        <f t="shared" ref="R67:R130" si="22">IF(J67&gt;0,"y","n")</f>
        <v>n</v>
      </c>
      <c r="S67" s="26" t="str">
        <f t="shared" ref="S67:S130" si="23">IF(K67&gt;0,"y","n")</f>
        <v>n</v>
      </c>
      <c r="T67" s="26" t="str">
        <f t="shared" ref="T67:T130" si="24">IF(L67&gt;0,"y","n")</f>
        <v>n</v>
      </c>
      <c r="U67" s="26" t="str">
        <f t="shared" ref="U67:U130" si="25">IF(M67&gt;0,"y","n")</f>
        <v>n</v>
      </c>
      <c r="V67" s="26" t="str">
        <f t="shared" ref="V67:V130" si="26">IF(N67&gt;0,"y","n")</f>
        <v>y</v>
      </c>
      <c r="W67" s="26" t="str">
        <f t="shared" ref="W67:W130" si="27">IF(O67&gt;0,"y","n")</f>
        <v>n</v>
      </c>
      <c r="X67" s="26" t="str">
        <f t="shared" ref="X67:X130" si="28">IF(P67&gt;0,"y","n")</f>
        <v>y</v>
      </c>
      <c r="Y67" s="27" t="str">
        <f t="shared" ref="Y67:Y130" si="29">IF(Q67&gt;0,"y","n")</f>
        <v>y</v>
      </c>
      <c r="Z67" s="1" t="str">
        <f t="shared" si="16"/>
        <v>OK</v>
      </c>
    </row>
    <row r="68" spans="1:26" ht="67.5" x14ac:dyDescent="0.25">
      <c r="A68" s="8" t="s">
        <v>35</v>
      </c>
      <c r="B68" s="1">
        <v>0.9</v>
      </c>
      <c r="C68" s="1">
        <v>0.1</v>
      </c>
      <c r="D68" s="7" t="str">
        <f t="shared" si="17"/>
        <v>Positivo</v>
      </c>
      <c r="E68" s="7" t="b">
        <f t="shared" si="15"/>
        <v>0</v>
      </c>
      <c r="F68" s="7" t="b">
        <f t="shared" si="18"/>
        <v>0</v>
      </c>
      <c r="G68" s="7" t="b">
        <f t="shared" si="19"/>
        <v>0</v>
      </c>
      <c r="H68" s="7" t="b">
        <f t="shared" si="20"/>
        <v>0</v>
      </c>
      <c r="I68" s="20" t="str">
        <f t="shared" si="21"/>
        <v>Positivo</v>
      </c>
      <c r="J68" s="1">
        <v>0</v>
      </c>
      <c r="K68" s="1">
        <v>0</v>
      </c>
      <c r="L68" s="1">
        <v>0</v>
      </c>
      <c r="M68" s="1">
        <v>0</v>
      </c>
      <c r="N68" s="1">
        <v>0.4</v>
      </c>
      <c r="O68" s="1">
        <v>0</v>
      </c>
      <c r="P68" s="1">
        <v>0.4</v>
      </c>
      <c r="Q68" s="1">
        <v>0.2</v>
      </c>
      <c r="R68" s="25" t="str">
        <f t="shared" si="22"/>
        <v>n</v>
      </c>
      <c r="S68" s="26" t="str">
        <f t="shared" si="23"/>
        <v>n</v>
      </c>
      <c r="T68" s="26" t="str">
        <f t="shared" si="24"/>
        <v>n</v>
      </c>
      <c r="U68" s="26" t="str">
        <f t="shared" si="25"/>
        <v>n</v>
      </c>
      <c r="V68" s="26" t="str">
        <f t="shared" si="26"/>
        <v>y</v>
      </c>
      <c r="W68" s="26" t="str">
        <f t="shared" si="27"/>
        <v>n</v>
      </c>
      <c r="X68" s="26" t="str">
        <f t="shared" si="28"/>
        <v>y</v>
      </c>
      <c r="Y68" s="27" t="str">
        <f t="shared" si="29"/>
        <v>y</v>
      </c>
      <c r="Z68" s="1" t="str">
        <f t="shared" si="16"/>
        <v>OK</v>
      </c>
    </row>
    <row r="69" spans="1:26" ht="33.75" x14ac:dyDescent="0.25">
      <c r="A69" s="8" t="s">
        <v>77</v>
      </c>
      <c r="B69" s="1">
        <v>0.9</v>
      </c>
      <c r="C69" s="1">
        <v>0.1</v>
      </c>
      <c r="D69" s="7" t="str">
        <f t="shared" si="17"/>
        <v>Positivo</v>
      </c>
      <c r="E69" s="7" t="b">
        <f t="shared" si="15"/>
        <v>0</v>
      </c>
      <c r="F69" s="7" t="b">
        <f t="shared" si="18"/>
        <v>0</v>
      </c>
      <c r="G69" s="7" t="b">
        <f t="shared" si="19"/>
        <v>0</v>
      </c>
      <c r="H69" s="7" t="b">
        <f t="shared" si="20"/>
        <v>0</v>
      </c>
      <c r="I69" s="20" t="str">
        <f t="shared" si="21"/>
        <v>Positivo</v>
      </c>
      <c r="J69" s="1">
        <v>0</v>
      </c>
      <c r="K69" s="1">
        <v>0</v>
      </c>
      <c r="L69" s="1">
        <v>0</v>
      </c>
      <c r="M69" s="1">
        <v>0</v>
      </c>
      <c r="N69" s="1">
        <v>0.3</v>
      </c>
      <c r="O69" s="1">
        <v>0</v>
      </c>
      <c r="P69" s="1">
        <v>0.4</v>
      </c>
      <c r="Q69" s="1">
        <v>0.3</v>
      </c>
      <c r="R69" s="25" t="str">
        <f t="shared" si="22"/>
        <v>n</v>
      </c>
      <c r="S69" s="26" t="str">
        <f t="shared" si="23"/>
        <v>n</v>
      </c>
      <c r="T69" s="26" t="str">
        <f t="shared" si="24"/>
        <v>n</v>
      </c>
      <c r="U69" s="26" t="str">
        <f t="shared" si="25"/>
        <v>n</v>
      </c>
      <c r="V69" s="26" t="str">
        <f t="shared" si="26"/>
        <v>y</v>
      </c>
      <c r="W69" s="26" t="str">
        <f t="shared" si="27"/>
        <v>n</v>
      </c>
      <c r="X69" s="26" t="str">
        <f t="shared" si="28"/>
        <v>y</v>
      </c>
      <c r="Y69" s="27" t="str">
        <f t="shared" si="29"/>
        <v>y</v>
      </c>
      <c r="Z69" s="1" t="str">
        <f t="shared" si="16"/>
        <v>OK</v>
      </c>
    </row>
    <row r="70" spans="1:26" ht="157.5" x14ac:dyDescent="0.25">
      <c r="A70" s="8" t="s">
        <v>37</v>
      </c>
      <c r="B70" s="1">
        <v>0.9</v>
      </c>
      <c r="C70" s="1">
        <v>0.1</v>
      </c>
      <c r="D70" s="7" t="str">
        <f t="shared" si="17"/>
        <v>Positivo</v>
      </c>
      <c r="E70" s="7" t="b">
        <f t="shared" si="15"/>
        <v>0</v>
      </c>
      <c r="F70" s="7" t="b">
        <f t="shared" si="18"/>
        <v>0</v>
      </c>
      <c r="G70" s="7" t="b">
        <f t="shared" si="19"/>
        <v>0</v>
      </c>
      <c r="H70" s="7" t="b">
        <f t="shared" si="20"/>
        <v>0</v>
      </c>
      <c r="I70" s="20" t="str">
        <f t="shared" si="21"/>
        <v>Positivo</v>
      </c>
      <c r="J70" s="1">
        <v>0</v>
      </c>
      <c r="K70" s="1">
        <v>0</v>
      </c>
      <c r="L70" s="1">
        <v>0</v>
      </c>
      <c r="M70" s="1">
        <v>0</v>
      </c>
      <c r="N70" s="1">
        <v>0.3</v>
      </c>
      <c r="O70" s="1">
        <v>0</v>
      </c>
      <c r="P70" s="1">
        <v>0.4</v>
      </c>
      <c r="Q70" s="1">
        <v>0.3</v>
      </c>
      <c r="R70" s="25" t="str">
        <f t="shared" si="22"/>
        <v>n</v>
      </c>
      <c r="S70" s="26" t="str">
        <f t="shared" si="23"/>
        <v>n</v>
      </c>
      <c r="T70" s="26" t="str">
        <f t="shared" si="24"/>
        <v>n</v>
      </c>
      <c r="U70" s="26" t="str">
        <f t="shared" si="25"/>
        <v>n</v>
      </c>
      <c r="V70" s="26" t="str">
        <f t="shared" si="26"/>
        <v>y</v>
      </c>
      <c r="W70" s="26" t="str">
        <f t="shared" si="27"/>
        <v>n</v>
      </c>
      <c r="X70" s="26" t="str">
        <f t="shared" si="28"/>
        <v>y</v>
      </c>
      <c r="Y70" s="27" t="str">
        <f t="shared" si="29"/>
        <v>y</v>
      </c>
      <c r="Z70" s="1" t="str">
        <f t="shared" si="16"/>
        <v>OK</v>
      </c>
    </row>
    <row r="71" spans="1:26" ht="33.75" x14ac:dyDescent="0.25">
      <c r="A71" s="8" t="s">
        <v>282</v>
      </c>
      <c r="B71" s="1">
        <v>0.7</v>
      </c>
      <c r="C71" s="1">
        <v>0.3</v>
      </c>
      <c r="D71" s="7" t="b">
        <f t="shared" si="17"/>
        <v>0</v>
      </c>
      <c r="E71" s="7" t="b">
        <f t="shared" si="15"/>
        <v>0</v>
      </c>
      <c r="F71" s="7" t="str">
        <f t="shared" si="18"/>
        <v>Abbastanza Positivo</v>
      </c>
      <c r="G71" s="7" t="b">
        <f t="shared" si="19"/>
        <v>0</v>
      </c>
      <c r="H71" s="7" t="b">
        <f t="shared" si="20"/>
        <v>0</v>
      </c>
      <c r="I71" s="20" t="str">
        <f t="shared" si="21"/>
        <v>Abbastanza Positivo</v>
      </c>
      <c r="J71" s="1">
        <v>0</v>
      </c>
      <c r="K71" s="1">
        <v>0</v>
      </c>
      <c r="L71" s="1">
        <v>0</v>
      </c>
      <c r="M71" s="1">
        <v>0</v>
      </c>
      <c r="N71" s="1">
        <v>0.2</v>
      </c>
      <c r="O71" s="1">
        <v>0</v>
      </c>
      <c r="P71" s="1">
        <v>0.4</v>
      </c>
      <c r="Q71" s="1">
        <v>0.4</v>
      </c>
      <c r="R71" s="25" t="str">
        <f t="shared" si="22"/>
        <v>n</v>
      </c>
      <c r="S71" s="26" t="str">
        <f t="shared" si="23"/>
        <v>n</v>
      </c>
      <c r="T71" s="26" t="str">
        <f t="shared" si="24"/>
        <v>n</v>
      </c>
      <c r="U71" s="26" t="str">
        <f t="shared" si="25"/>
        <v>n</v>
      </c>
      <c r="V71" s="26" t="str">
        <f t="shared" si="26"/>
        <v>y</v>
      </c>
      <c r="W71" s="26" t="str">
        <f t="shared" si="27"/>
        <v>n</v>
      </c>
      <c r="X71" s="26" t="str">
        <f t="shared" si="28"/>
        <v>y</v>
      </c>
      <c r="Y71" s="27" t="str">
        <f t="shared" si="29"/>
        <v>y</v>
      </c>
      <c r="Z71" s="1" t="str">
        <f t="shared" si="16"/>
        <v>OK</v>
      </c>
    </row>
    <row r="72" spans="1:26" ht="22.5" x14ac:dyDescent="0.25">
      <c r="A72" s="8" t="s">
        <v>78</v>
      </c>
      <c r="B72" s="1">
        <v>0.9</v>
      </c>
      <c r="C72" s="1">
        <v>0.1</v>
      </c>
      <c r="D72" s="7" t="str">
        <f t="shared" si="17"/>
        <v>Positivo</v>
      </c>
      <c r="E72" s="7" t="b">
        <f t="shared" si="15"/>
        <v>0</v>
      </c>
      <c r="F72" s="7" t="b">
        <f t="shared" si="18"/>
        <v>0</v>
      </c>
      <c r="G72" s="7" t="b">
        <f t="shared" si="19"/>
        <v>0</v>
      </c>
      <c r="H72" s="7" t="b">
        <f t="shared" si="20"/>
        <v>0</v>
      </c>
      <c r="I72" s="20" t="str">
        <f t="shared" si="21"/>
        <v>Positivo</v>
      </c>
      <c r="J72" s="1">
        <v>0</v>
      </c>
      <c r="K72" s="1">
        <v>0</v>
      </c>
      <c r="L72" s="1">
        <v>0</v>
      </c>
      <c r="M72" s="1">
        <v>0</v>
      </c>
      <c r="N72" s="1">
        <v>0.3</v>
      </c>
      <c r="O72" s="1">
        <v>0</v>
      </c>
      <c r="P72" s="1">
        <v>0.4</v>
      </c>
      <c r="Q72" s="1">
        <v>0.3</v>
      </c>
      <c r="R72" s="25" t="str">
        <f t="shared" si="22"/>
        <v>n</v>
      </c>
      <c r="S72" s="26" t="str">
        <f t="shared" si="23"/>
        <v>n</v>
      </c>
      <c r="T72" s="26" t="str">
        <f t="shared" si="24"/>
        <v>n</v>
      </c>
      <c r="U72" s="26" t="str">
        <f t="shared" si="25"/>
        <v>n</v>
      </c>
      <c r="V72" s="26" t="str">
        <f t="shared" si="26"/>
        <v>y</v>
      </c>
      <c r="W72" s="26" t="str">
        <f t="shared" si="27"/>
        <v>n</v>
      </c>
      <c r="X72" s="26" t="str">
        <f t="shared" si="28"/>
        <v>y</v>
      </c>
      <c r="Y72" s="27" t="str">
        <f t="shared" si="29"/>
        <v>y</v>
      </c>
      <c r="Z72" s="1" t="str">
        <f t="shared" si="16"/>
        <v>OK</v>
      </c>
    </row>
    <row r="73" spans="1:26" ht="22.5" x14ac:dyDescent="0.25">
      <c r="A73" s="8" t="s">
        <v>79</v>
      </c>
      <c r="B73" s="1">
        <v>1</v>
      </c>
      <c r="C73" s="1">
        <v>0</v>
      </c>
      <c r="D73" s="7" t="str">
        <f t="shared" si="17"/>
        <v>Positivo</v>
      </c>
      <c r="E73" s="7" t="b">
        <f t="shared" si="15"/>
        <v>0</v>
      </c>
      <c r="F73" s="7" t="b">
        <f t="shared" si="18"/>
        <v>0</v>
      </c>
      <c r="G73" s="7" t="b">
        <f t="shared" si="19"/>
        <v>0</v>
      </c>
      <c r="H73" s="7" t="b">
        <f t="shared" si="20"/>
        <v>0</v>
      </c>
      <c r="I73" s="20" t="str">
        <f t="shared" si="21"/>
        <v>Positivo</v>
      </c>
      <c r="J73" s="1">
        <v>0</v>
      </c>
      <c r="K73" s="1">
        <v>0</v>
      </c>
      <c r="L73" s="1">
        <v>0</v>
      </c>
      <c r="M73" s="1">
        <v>0</v>
      </c>
      <c r="N73" s="1">
        <v>0.2</v>
      </c>
      <c r="R73" s="25" t="str">
        <f t="shared" si="22"/>
        <v>n</v>
      </c>
      <c r="S73" s="26" t="str">
        <f t="shared" si="23"/>
        <v>n</v>
      </c>
      <c r="T73" s="26" t="str">
        <f t="shared" si="24"/>
        <v>n</v>
      </c>
      <c r="U73" s="26" t="str">
        <f t="shared" si="25"/>
        <v>n</v>
      </c>
      <c r="V73" s="26" t="str">
        <f t="shared" si="26"/>
        <v>y</v>
      </c>
      <c r="W73" s="26" t="str">
        <f t="shared" si="27"/>
        <v>n</v>
      </c>
      <c r="X73" s="26" t="str">
        <f t="shared" si="28"/>
        <v>n</v>
      </c>
      <c r="Y73" s="27" t="str">
        <f t="shared" si="29"/>
        <v>n</v>
      </c>
      <c r="Z73" s="1" t="str">
        <f t="shared" si="16"/>
        <v>KO</v>
      </c>
    </row>
    <row r="74" spans="1:26" ht="45" x14ac:dyDescent="0.25">
      <c r="A74" s="8" t="s">
        <v>80</v>
      </c>
      <c r="D74" s="7" t="b">
        <f t="shared" si="17"/>
        <v>0</v>
      </c>
      <c r="E74" s="7" t="b">
        <f t="shared" si="15"/>
        <v>0</v>
      </c>
      <c r="F74" s="7" t="b">
        <f t="shared" si="18"/>
        <v>0</v>
      </c>
      <c r="G74" s="7" t="b">
        <f t="shared" si="19"/>
        <v>0</v>
      </c>
      <c r="H74" s="7" t="b">
        <f t="shared" si="20"/>
        <v>0</v>
      </c>
      <c r="I74" s="20">
        <f t="shared" si="21"/>
        <v>0</v>
      </c>
      <c r="R74" s="25" t="str">
        <f t="shared" si="22"/>
        <v>n</v>
      </c>
      <c r="S74" s="26" t="str">
        <f t="shared" si="23"/>
        <v>n</v>
      </c>
      <c r="T74" s="26" t="str">
        <f t="shared" si="24"/>
        <v>n</v>
      </c>
      <c r="U74" s="26" t="str">
        <f t="shared" si="25"/>
        <v>n</v>
      </c>
      <c r="V74" s="26" t="str">
        <f t="shared" si="26"/>
        <v>n</v>
      </c>
      <c r="W74" s="26" t="str">
        <f t="shared" si="27"/>
        <v>n</v>
      </c>
      <c r="X74" s="26" t="str">
        <f t="shared" si="28"/>
        <v>n</v>
      </c>
      <c r="Y74" s="27" t="str">
        <f t="shared" si="29"/>
        <v>n</v>
      </c>
      <c r="Z74" s="1" t="str">
        <f t="shared" si="16"/>
        <v>KO</v>
      </c>
    </row>
    <row r="75" spans="1:26" x14ac:dyDescent="0.25">
      <c r="A75" s="8" t="s">
        <v>81</v>
      </c>
      <c r="D75" s="7" t="b">
        <f t="shared" si="17"/>
        <v>0</v>
      </c>
      <c r="E75" s="7" t="b">
        <f t="shared" si="15"/>
        <v>0</v>
      </c>
      <c r="F75" s="7" t="b">
        <f t="shared" si="18"/>
        <v>0</v>
      </c>
      <c r="G75" s="7" t="b">
        <f t="shared" si="19"/>
        <v>0</v>
      </c>
      <c r="H75" s="7" t="b">
        <f t="shared" si="20"/>
        <v>0</v>
      </c>
      <c r="I75" s="20">
        <f t="shared" si="21"/>
        <v>0</v>
      </c>
      <c r="R75" s="25" t="str">
        <f t="shared" si="22"/>
        <v>n</v>
      </c>
      <c r="S75" s="26" t="str">
        <f t="shared" si="23"/>
        <v>n</v>
      </c>
      <c r="T75" s="26" t="str">
        <f t="shared" si="24"/>
        <v>n</v>
      </c>
      <c r="U75" s="26" t="str">
        <f t="shared" si="25"/>
        <v>n</v>
      </c>
      <c r="V75" s="26" t="str">
        <f t="shared" si="26"/>
        <v>n</v>
      </c>
      <c r="W75" s="26" t="str">
        <f t="shared" si="27"/>
        <v>n</v>
      </c>
      <c r="X75" s="26" t="str">
        <f t="shared" si="28"/>
        <v>n</v>
      </c>
      <c r="Y75" s="27" t="str">
        <f t="shared" si="29"/>
        <v>n</v>
      </c>
      <c r="Z75" s="1" t="str">
        <f t="shared" si="16"/>
        <v>KO</v>
      </c>
    </row>
    <row r="76" spans="1:26" ht="78.75" x14ac:dyDescent="0.25">
      <c r="A76" s="8" t="s">
        <v>82</v>
      </c>
      <c r="D76" s="7" t="b">
        <f t="shared" si="17"/>
        <v>0</v>
      </c>
      <c r="E76" s="7" t="b">
        <f t="shared" si="15"/>
        <v>0</v>
      </c>
      <c r="F76" s="7" t="b">
        <f t="shared" si="18"/>
        <v>0</v>
      </c>
      <c r="G76" s="7" t="b">
        <f t="shared" si="19"/>
        <v>0</v>
      </c>
      <c r="H76" s="7" t="b">
        <f t="shared" si="20"/>
        <v>0</v>
      </c>
      <c r="I76" s="20">
        <f t="shared" si="21"/>
        <v>0</v>
      </c>
      <c r="R76" s="25" t="str">
        <f t="shared" si="22"/>
        <v>n</v>
      </c>
      <c r="S76" s="26" t="str">
        <f t="shared" si="23"/>
        <v>n</v>
      </c>
      <c r="T76" s="26" t="str">
        <f t="shared" si="24"/>
        <v>n</v>
      </c>
      <c r="U76" s="26" t="str">
        <f t="shared" si="25"/>
        <v>n</v>
      </c>
      <c r="V76" s="26" t="str">
        <f t="shared" si="26"/>
        <v>n</v>
      </c>
      <c r="W76" s="26" t="str">
        <f t="shared" si="27"/>
        <v>n</v>
      </c>
      <c r="X76" s="26" t="str">
        <f t="shared" si="28"/>
        <v>n</v>
      </c>
      <c r="Y76" s="27" t="str">
        <f t="shared" si="29"/>
        <v>n</v>
      </c>
      <c r="Z76" s="1" t="str">
        <f t="shared" si="16"/>
        <v>KO</v>
      </c>
    </row>
    <row r="77" spans="1:26" ht="33.75" x14ac:dyDescent="0.25">
      <c r="A77" s="8" t="s">
        <v>83</v>
      </c>
      <c r="D77" s="7" t="b">
        <f t="shared" si="17"/>
        <v>0</v>
      </c>
      <c r="E77" s="7" t="b">
        <f t="shared" si="15"/>
        <v>0</v>
      </c>
      <c r="F77" s="7" t="b">
        <f t="shared" si="18"/>
        <v>0</v>
      </c>
      <c r="G77" s="7" t="b">
        <f t="shared" si="19"/>
        <v>0</v>
      </c>
      <c r="H77" s="7" t="b">
        <f t="shared" si="20"/>
        <v>0</v>
      </c>
      <c r="I77" s="20">
        <f t="shared" si="21"/>
        <v>0</v>
      </c>
      <c r="R77" s="25" t="str">
        <f t="shared" si="22"/>
        <v>n</v>
      </c>
      <c r="S77" s="26" t="str">
        <f t="shared" si="23"/>
        <v>n</v>
      </c>
      <c r="T77" s="26" t="str">
        <f t="shared" si="24"/>
        <v>n</v>
      </c>
      <c r="U77" s="26" t="str">
        <f t="shared" si="25"/>
        <v>n</v>
      </c>
      <c r="V77" s="26" t="str">
        <f t="shared" si="26"/>
        <v>n</v>
      </c>
      <c r="W77" s="26" t="str">
        <f t="shared" si="27"/>
        <v>n</v>
      </c>
      <c r="X77" s="26" t="str">
        <f t="shared" si="28"/>
        <v>n</v>
      </c>
      <c r="Y77" s="27" t="str">
        <f t="shared" si="29"/>
        <v>n</v>
      </c>
      <c r="Z77" s="1" t="str">
        <f t="shared" si="16"/>
        <v>KO</v>
      </c>
    </row>
    <row r="78" spans="1:26" ht="22.5" x14ac:dyDescent="0.25">
      <c r="A78" s="8" t="s">
        <v>84</v>
      </c>
      <c r="D78" s="7" t="b">
        <f t="shared" si="17"/>
        <v>0</v>
      </c>
      <c r="E78" s="7" t="b">
        <f t="shared" si="15"/>
        <v>0</v>
      </c>
      <c r="F78" s="7" t="b">
        <f t="shared" si="18"/>
        <v>0</v>
      </c>
      <c r="G78" s="7" t="b">
        <f t="shared" si="19"/>
        <v>0</v>
      </c>
      <c r="H78" s="7" t="b">
        <f t="shared" si="20"/>
        <v>0</v>
      </c>
      <c r="I78" s="20">
        <f t="shared" si="21"/>
        <v>0</v>
      </c>
      <c r="R78" s="25" t="str">
        <f t="shared" si="22"/>
        <v>n</v>
      </c>
      <c r="S78" s="26" t="str">
        <f t="shared" si="23"/>
        <v>n</v>
      </c>
      <c r="T78" s="26" t="str">
        <f t="shared" si="24"/>
        <v>n</v>
      </c>
      <c r="U78" s="26" t="str">
        <f t="shared" si="25"/>
        <v>n</v>
      </c>
      <c r="V78" s="26" t="str">
        <f t="shared" si="26"/>
        <v>n</v>
      </c>
      <c r="W78" s="26" t="str">
        <f t="shared" si="27"/>
        <v>n</v>
      </c>
      <c r="X78" s="26" t="str">
        <f t="shared" si="28"/>
        <v>n</v>
      </c>
      <c r="Y78" s="27" t="str">
        <f t="shared" si="29"/>
        <v>n</v>
      </c>
      <c r="Z78" s="1" t="str">
        <f t="shared" si="16"/>
        <v>KO</v>
      </c>
    </row>
    <row r="79" spans="1:26" ht="45" x14ac:dyDescent="0.25">
      <c r="A79" s="8" t="s">
        <v>85</v>
      </c>
      <c r="D79" s="7" t="b">
        <f t="shared" si="17"/>
        <v>0</v>
      </c>
      <c r="E79" s="7" t="b">
        <f t="shared" si="15"/>
        <v>0</v>
      </c>
      <c r="F79" s="7" t="b">
        <f t="shared" si="18"/>
        <v>0</v>
      </c>
      <c r="G79" s="7" t="b">
        <f t="shared" si="19"/>
        <v>0</v>
      </c>
      <c r="H79" s="7" t="b">
        <f t="shared" si="20"/>
        <v>0</v>
      </c>
      <c r="I79" s="20">
        <f t="shared" si="21"/>
        <v>0</v>
      </c>
      <c r="R79" s="25" t="str">
        <f t="shared" si="22"/>
        <v>n</v>
      </c>
      <c r="S79" s="26" t="str">
        <f t="shared" si="23"/>
        <v>n</v>
      </c>
      <c r="T79" s="26" t="str">
        <f t="shared" si="24"/>
        <v>n</v>
      </c>
      <c r="U79" s="26" t="str">
        <f t="shared" si="25"/>
        <v>n</v>
      </c>
      <c r="V79" s="26" t="str">
        <f t="shared" si="26"/>
        <v>n</v>
      </c>
      <c r="W79" s="26" t="str">
        <f t="shared" si="27"/>
        <v>n</v>
      </c>
      <c r="X79" s="26" t="str">
        <f t="shared" si="28"/>
        <v>n</v>
      </c>
      <c r="Y79" s="27" t="str">
        <f t="shared" si="29"/>
        <v>n</v>
      </c>
      <c r="Z79" s="1" t="str">
        <f t="shared" si="16"/>
        <v>KO</v>
      </c>
    </row>
    <row r="80" spans="1:26" ht="22.5" x14ac:dyDescent="0.25">
      <c r="A80" s="8" t="s">
        <v>86</v>
      </c>
      <c r="D80" s="7" t="b">
        <f t="shared" si="17"/>
        <v>0</v>
      </c>
      <c r="E80" s="7" t="b">
        <f t="shared" si="15"/>
        <v>0</v>
      </c>
      <c r="F80" s="7" t="b">
        <f t="shared" si="18"/>
        <v>0</v>
      </c>
      <c r="G80" s="7" t="b">
        <f t="shared" si="19"/>
        <v>0</v>
      </c>
      <c r="H80" s="7" t="b">
        <f t="shared" si="20"/>
        <v>0</v>
      </c>
      <c r="I80" s="20">
        <f t="shared" si="21"/>
        <v>0</v>
      </c>
      <c r="R80" s="25" t="str">
        <f t="shared" si="22"/>
        <v>n</v>
      </c>
      <c r="S80" s="26" t="str">
        <f t="shared" si="23"/>
        <v>n</v>
      </c>
      <c r="T80" s="26" t="str">
        <f t="shared" si="24"/>
        <v>n</v>
      </c>
      <c r="U80" s="26" t="str">
        <f t="shared" si="25"/>
        <v>n</v>
      </c>
      <c r="V80" s="26" t="str">
        <f t="shared" si="26"/>
        <v>n</v>
      </c>
      <c r="W80" s="26" t="str">
        <f t="shared" si="27"/>
        <v>n</v>
      </c>
      <c r="X80" s="26" t="str">
        <f t="shared" si="28"/>
        <v>n</v>
      </c>
      <c r="Y80" s="27" t="str">
        <f t="shared" si="29"/>
        <v>n</v>
      </c>
      <c r="Z80" s="1" t="str">
        <f t="shared" si="16"/>
        <v>KO</v>
      </c>
    </row>
    <row r="81" spans="1:26" ht="56.25" x14ac:dyDescent="0.25">
      <c r="A81" s="8" t="s">
        <v>87</v>
      </c>
      <c r="D81" s="7" t="b">
        <f t="shared" si="17"/>
        <v>0</v>
      </c>
      <c r="E81" s="7" t="b">
        <f t="shared" si="15"/>
        <v>0</v>
      </c>
      <c r="F81" s="7" t="b">
        <f t="shared" si="18"/>
        <v>0</v>
      </c>
      <c r="G81" s="7" t="b">
        <f t="shared" si="19"/>
        <v>0</v>
      </c>
      <c r="H81" s="7" t="b">
        <f t="shared" si="20"/>
        <v>0</v>
      </c>
      <c r="I81" s="20">
        <f t="shared" si="21"/>
        <v>0</v>
      </c>
      <c r="R81" s="25" t="str">
        <f t="shared" si="22"/>
        <v>n</v>
      </c>
      <c r="S81" s="26" t="str">
        <f t="shared" si="23"/>
        <v>n</v>
      </c>
      <c r="T81" s="26" t="str">
        <f t="shared" si="24"/>
        <v>n</v>
      </c>
      <c r="U81" s="26" t="str">
        <f t="shared" si="25"/>
        <v>n</v>
      </c>
      <c r="V81" s="26" t="str">
        <f t="shared" si="26"/>
        <v>n</v>
      </c>
      <c r="W81" s="26" t="str">
        <f t="shared" si="27"/>
        <v>n</v>
      </c>
      <c r="X81" s="26" t="str">
        <f t="shared" si="28"/>
        <v>n</v>
      </c>
      <c r="Y81" s="27" t="str">
        <f t="shared" si="29"/>
        <v>n</v>
      </c>
      <c r="Z81" s="1" t="str">
        <f t="shared" si="16"/>
        <v>KO</v>
      </c>
    </row>
    <row r="82" spans="1:26" x14ac:dyDescent="0.25">
      <c r="A82" s="8" t="s">
        <v>88</v>
      </c>
      <c r="D82" s="7" t="b">
        <f t="shared" si="17"/>
        <v>0</v>
      </c>
      <c r="E82" s="7" t="b">
        <f t="shared" si="15"/>
        <v>0</v>
      </c>
      <c r="F82" s="7" t="b">
        <f t="shared" si="18"/>
        <v>0</v>
      </c>
      <c r="G82" s="7" t="b">
        <f t="shared" si="19"/>
        <v>0</v>
      </c>
      <c r="H82" s="7" t="b">
        <f t="shared" si="20"/>
        <v>0</v>
      </c>
      <c r="I82" s="20">
        <f t="shared" si="21"/>
        <v>0</v>
      </c>
      <c r="R82" s="25" t="str">
        <f t="shared" si="22"/>
        <v>n</v>
      </c>
      <c r="S82" s="26" t="str">
        <f t="shared" si="23"/>
        <v>n</v>
      </c>
      <c r="T82" s="26" t="str">
        <f t="shared" si="24"/>
        <v>n</v>
      </c>
      <c r="U82" s="26" t="str">
        <f t="shared" si="25"/>
        <v>n</v>
      </c>
      <c r="V82" s="26" t="str">
        <f t="shared" si="26"/>
        <v>n</v>
      </c>
      <c r="W82" s="26" t="str">
        <f t="shared" si="27"/>
        <v>n</v>
      </c>
      <c r="X82" s="26" t="str">
        <f t="shared" si="28"/>
        <v>n</v>
      </c>
      <c r="Y82" s="27" t="str">
        <f t="shared" si="29"/>
        <v>n</v>
      </c>
      <c r="Z82" s="1" t="str">
        <f t="shared" si="16"/>
        <v>KO</v>
      </c>
    </row>
    <row r="83" spans="1:26" ht="22.5" x14ac:dyDescent="0.25">
      <c r="A83" s="8" t="s">
        <v>89</v>
      </c>
      <c r="D83" s="7" t="b">
        <f t="shared" si="17"/>
        <v>0</v>
      </c>
      <c r="E83" s="7" t="b">
        <f t="shared" si="15"/>
        <v>0</v>
      </c>
      <c r="F83" s="7" t="b">
        <f t="shared" si="18"/>
        <v>0</v>
      </c>
      <c r="G83" s="7" t="b">
        <f t="shared" si="19"/>
        <v>0</v>
      </c>
      <c r="H83" s="7" t="b">
        <f t="shared" si="20"/>
        <v>0</v>
      </c>
      <c r="I83" s="20">
        <f t="shared" si="21"/>
        <v>0</v>
      </c>
      <c r="R83" s="25" t="str">
        <f t="shared" si="22"/>
        <v>n</v>
      </c>
      <c r="S83" s="26" t="str">
        <f t="shared" si="23"/>
        <v>n</v>
      </c>
      <c r="T83" s="26" t="str">
        <f t="shared" si="24"/>
        <v>n</v>
      </c>
      <c r="U83" s="26" t="str">
        <f t="shared" si="25"/>
        <v>n</v>
      </c>
      <c r="V83" s="26" t="str">
        <f t="shared" si="26"/>
        <v>n</v>
      </c>
      <c r="W83" s="26" t="str">
        <f t="shared" si="27"/>
        <v>n</v>
      </c>
      <c r="X83" s="26" t="str">
        <f t="shared" si="28"/>
        <v>n</v>
      </c>
      <c r="Y83" s="27" t="str">
        <f t="shared" si="29"/>
        <v>n</v>
      </c>
      <c r="Z83" s="1" t="str">
        <f t="shared" si="16"/>
        <v>KO</v>
      </c>
    </row>
    <row r="84" spans="1:26" ht="22.5" x14ac:dyDescent="0.25">
      <c r="A84" s="8" t="s">
        <v>90</v>
      </c>
      <c r="D84" s="7" t="b">
        <f t="shared" si="17"/>
        <v>0</v>
      </c>
      <c r="E84" s="7" t="b">
        <f t="shared" si="15"/>
        <v>0</v>
      </c>
      <c r="F84" s="7" t="b">
        <f t="shared" si="18"/>
        <v>0</v>
      </c>
      <c r="G84" s="7" t="b">
        <f t="shared" si="19"/>
        <v>0</v>
      </c>
      <c r="H84" s="7" t="b">
        <f t="shared" si="20"/>
        <v>0</v>
      </c>
      <c r="I84" s="20">
        <f t="shared" si="21"/>
        <v>0</v>
      </c>
      <c r="R84" s="25" t="str">
        <f t="shared" si="22"/>
        <v>n</v>
      </c>
      <c r="S84" s="26" t="str">
        <f t="shared" si="23"/>
        <v>n</v>
      </c>
      <c r="T84" s="26" t="str">
        <f t="shared" si="24"/>
        <v>n</v>
      </c>
      <c r="U84" s="26" t="str">
        <f t="shared" si="25"/>
        <v>n</v>
      </c>
      <c r="V84" s="26" t="str">
        <f t="shared" si="26"/>
        <v>n</v>
      </c>
      <c r="W84" s="26" t="str">
        <f t="shared" si="27"/>
        <v>n</v>
      </c>
      <c r="X84" s="26" t="str">
        <f t="shared" si="28"/>
        <v>n</v>
      </c>
      <c r="Y84" s="27" t="str">
        <f t="shared" si="29"/>
        <v>n</v>
      </c>
      <c r="Z84" s="1" t="str">
        <f t="shared" si="16"/>
        <v>KO</v>
      </c>
    </row>
    <row r="85" spans="1:26" ht="22.5" x14ac:dyDescent="0.25">
      <c r="A85" s="8" t="s">
        <v>91</v>
      </c>
      <c r="D85" s="7" t="b">
        <f t="shared" si="17"/>
        <v>0</v>
      </c>
      <c r="E85" s="7" t="b">
        <f t="shared" si="15"/>
        <v>0</v>
      </c>
      <c r="F85" s="7" t="b">
        <f t="shared" si="18"/>
        <v>0</v>
      </c>
      <c r="G85" s="7" t="b">
        <f t="shared" si="19"/>
        <v>0</v>
      </c>
      <c r="H85" s="7" t="b">
        <f t="shared" si="20"/>
        <v>0</v>
      </c>
      <c r="I85" s="20">
        <f t="shared" si="21"/>
        <v>0</v>
      </c>
      <c r="R85" s="25" t="str">
        <f t="shared" si="22"/>
        <v>n</v>
      </c>
      <c r="S85" s="26" t="str">
        <f t="shared" si="23"/>
        <v>n</v>
      </c>
      <c r="T85" s="26" t="str">
        <f t="shared" si="24"/>
        <v>n</v>
      </c>
      <c r="U85" s="26" t="str">
        <f t="shared" si="25"/>
        <v>n</v>
      </c>
      <c r="V85" s="26" t="str">
        <f t="shared" si="26"/>
        <v>n</v>
      </c>
      <c r="W85" s="26" t="str">
        <f t="shared" si="27"/>
        <v>n</v>
      </c>
      <c r="X85" s="26" t="str">
        <f t="shared" si="28"/>
        <v>n</v>
      </c>
      <c r="Y85" s="27" t="str">
        <f t="shared" si="29"/>
        <v>n</v>
      </c>
      <c r="Z85" s="1" t="str">
        <f t="shared" si="16"/>
        <v>KO</v>
      </c>
    </row>
    <row r="86" spans="1:26" ht="22.5" x14ac:dyDescent="0.25">
      <c r="A86" s="8" t="s">
        <v>92</v>
      </c>
      <c r="D86" s="7" t="b">
        <f t="shared" si="17"/>
        <v>0</v>
      </c>
      <c r="E86" s="7" t="b">
        <f t="shared" si="15"/>
        <v>0</v>
      </c>
      <c r="F86" s="7" t="b">
        <f t="shared" si="18"/>
        <v>0</v>
      </c>
      <c r="G86" s="7" t="b">
        <f t="shared" si="19"/>
        <v>0</v>
      </c>
      <c r="H86" s="7" t="b">
        <f t="shared" si="20"/>
        <v>0</v>
      </c>
      <c r="I86" s="20">
        <f t="shared" si="21"/>
        <v>0</v>
      </c>
      <c r="R86" s="25" t="str">
        <f t="shared" si="22"/>
        <v>n</v>
      </c>
      <c r="S86" s="26" t="str">
        <f t="shared" si="23"/>
        <v>n</v>
      </c>
      <c r="T86" s="26" t="str">
        <f t="shared" si="24"/>
        <v>n</v>
      </c>
      <c r="U86" s="26" t="str">
        <f t="shared" si="25"/>
        <v>n</v>
      </c>
      <c r="V86" s="26" t="str">
        <f t="shared" si="26"/>
        <v>n</v>
      </c>
      <c r="W86" s="26" t="str">
        <f t="shared" si="27"/>
        <v>n</v>
      </c>
      <c r="X86" s="26" t="str">
        <f t="shared" si="28"/>
        <v>n</v>
      </c>
      <c r="Y86" s="27" t="str">
        <f t="shared" si="29"/>
        <v>n</v>
      </c>
      <c r="Z86" s="1" t="str">
        <f t="shared" si="16"/>
        <v>KO</v>
      </c>
    </row>
    <row r="87" spans="1:26" ht="78.75" x14ac:dyDescent="0.25">
      <c r="A87" s="8" t="s">
        <v>93</v>
      </c>
      <c r="D87" s="7" t="b">
        <f t="shared" si="17"/>
        <v>0</v>
      </c>
      <c r="E87" s="7" t="b">
        <f t="shared" si="15"/>
        <v>0</v>
      </c>
      <c r="F87" s="7" t="b">
        <f t="shared" si="18"/>
        <v>0</v>
      </c>
      <c r="G87" s="7" t="b">
        <f t="shared" si="19"/>
        <v>0</v>
      </c>
      <c r="H87" s="7" t="b">
        <f t="shared" si="20"/>
        <v>0</v>
      </c>
      <c r="I87" s="20">
        <f t="shared" si="21"/>
        <v>0</v>
      </c>
      <c r="R87" s="25" t="str">
        <f t="shared" si="22"/>
        <v>n</v>
      </c>
      <c r="S87" s="26" t="str">
        <f t="shared" si="23"/>
        <v>n</v>
      </c>
      <c r="T87" s="26" t="str">
        <f t="shared" si="24"/>
        <v>n</v>
      </c>
      <c r="U87" s="26" t="str">
        <f t="shared" si="25"/>
        <v>n</v>
      </c>
      <c r="V87" s="26" t="str">
        <f t="shared" si="26"/>
        <v>n</v>
      </c>
      <c r="W87" s="26" t="str">
        <f t="shared" si="27"/>
        <v>n</v>
      </c>
      <c r="X87" s="26" t="str">
        <f t="shared" si="28"/>
        <v>n</v>
      </c>
      <c r="Y87" s="27" t="str">
        <f t="shared" si="29"/>
        <v>n</v>
      </c>
      <c r="Z87" s="1" t="str">
        <f t="shared" si="16"/>
        <v>KO</v>
      </c>
    </row>
    <row r="88" spans="1:26" ht="22.5" x14ac:dyDescent="0.25">
      <c r="A88" s="8" t="s">
        <v>94</v>
      </c>
      <c r="D88" s="7" t="b">
        <f t="shared" si="17"/>
        <v>0</v>
      </c>
      <c r="E88" s="7" t="b">
        <f t="shared" si="15"/>
        <v>0</v>
      </c>
      <c r="F88" s="7" t="b">
        <f t="shared" si="18"/>
        <v>0</v>
      </c>
      <c r="G88" s="7" t="b">
        <f t="shared" si="19"/>
        <v>0</v>
      </c>
      <c r="H88" s="7" t="b">
        <f t="shared" si="20"/>
        <v>0</v>
      </c>
      <c r="I88" s="20">
        <f t="shared" si="21"/>
        <v>0</v>
      </c>
      <c r="R88" s="25" t="str">
        <f t="shared" si="22"/>
        <v>n</v>
      </c>
      <c r="S88" s="26" t="str">
        <f t="shared" si="23"/>
        <v>n</v>
      </c>
      <c r="T88" s="26" t="str">
        <f t="shared" si="24"/>
        <v>n</v>
      </c>
      <c r="U88" s="26" t="str">
        <f t="shared" si="25"/>
        <v>n</v>
      </c>
      <c r="V88" s="26" t="str">
        <f t="shared" si="26"/>
        <v>n</v>
      </c>
      <c r="W88" s="26" t="str">
        <f t="shared" si="27"/>
        <v>n</v>
      </c>
      <c r="X88" s="26" t="str">
        <f t="shared" si="28"/>
        <v>n</v>
      </c>
      <c r="Y88" s="27" t="str">
        <f t="shared" si="29"/>
        <v>n</v>
      </c>
      <c r="Z88" s="1" t="str">
        <f t="shared" si="16"/>
        <v>KO</v>
      </c>
    </row>
    <row r="89" spans="1:26" ht="33.75" x14ac:dyDescent="0.25">
      <c r="A89" s="8" t="s">
        <v>95</v>
      </c>
      <c r="D89" s="7" t="b">
        <f t="shared" si="17"/>
        <v>0</v>
      </c>
      <c r="E89" s="7" t="b">
        <f t="shared" si="15"/>
        <v>0</v>
      </c>
      <c r="F89" s="7" t="b">
        <f t="shared" si="18"/>
        <v>0</v>
      </c>
      <c r="G89" s="7" t="b">
        <f t="shared" si="19"/>
        <v>0</v>
      </c>
      <c r="H89" s="7" t="b">
        <f t="shared" si="20"/>
        <v>0</v>
      </c>
      <c r="I89" s="20">
        <f t="shared" si="21"/>
        <v>0</v>
      </c>
      <c r="R89" s="25" t="str">
        <f t="shared" si="22"/>
        <v>n</v>
      </c>
      <c r="S89" s="26" t="str">
        <f t="shared" si="23"/>
        <v>n</v>
      </c>
      <c r="T89" s="26" t="str">
        <f t="shared" si="24"/>
        <v>n</v>
      </c>
      <c r="U89" s="26" t="str">
        <f t="shared" si="25"/>
        <v>n</v>
      </c>
      <c r="V89" s="26" t="str">
        <f t="shared" si="26"/>
        <v>n</v>
      </c>
      <c r="W89" s="26" t="str">
        <f t="shared" si="27"/>
        <v>n</v>
      </c>
      <c r="X89" s="26" t="str">
        <f t="shared" si="28"/>
        <v>n</v>
      </c>
      <c r="Y89" s="27" t="str">
        <f t="shared" si="29"/>
        <v>n</v>
      </c>
      <c r="Z89" s="1" t="str">
        <f t="shared" si="16"/>
        <v>KO</v>
      </c>
    </row>
    <row r="90" spans="1:26" ht="56.25" x14ac:dyDescent="0.25">
      <c r="A90" s="8" t="s">
        <v>38</v>
      </c>
      <c r="D90" s="7" t="b">
        <f t="shared" si="17"/>
        <v>0</v>
      </c>
      <c r="E90" s="7" t="b">
        <f t="shared" si="15"/>
        <v>0</v>
      </c>
      <c r="F90" s="7" t="b">
        <f t="shared" si="18"/>
        <v>0</v>
      </c>
      <c r="G90" s="7" t="b">
        <f t="shared" si="19"/>
        <v>0</v>
      </c>
      <c r="H90" s="7" t="b">
        <f t="shared" si="20"/>
        <v>0</v>
      </c>
      <c r="I90" s="20">
        <f t="shared" si="21"/>
        <v>0</v>
      </c>
      <c r="R90" s="25" t="str">
        <f t="shared" si="22"/>
        <v>n</v>
      </c>
      <c r="S90" s="26" t="str">
        <f t="shared" si="23"/>
        <v>n</v>
      </c>
      <c r="T90" s="26" t="str">
        <f t="shared" si="24"/>
        <v>n</v>
      </c>
      <c r="U90" s="26" t="str">
        <f t="shared" si="25"/>
        <v>n</v>
      </c>
      <c r="V90" s="26" t="str">
        <f t="shared" si="26"/>
        <v>n</v>
      </c>
      <c r="W90" s="26" t="str">
        <f t="shared" si="27"/>
        <v>n</v>
      </c>
      <c r="X90" s="26" t="str">
        <f t="shared" si="28"/>
        <v>n</v>
      </c>
      <c r="Y90" s="27" t="str">
        <f t="shared" si="29"/>
        <v>n</v>
      </c>
      <c r="Z90" s="1" t="str">
        <f t="shared" si="16"/>
        <v>KO</v>
      </c>
    </row>
    <row r="91" spans="1:26" ht="22.5" x14ac:dyDescent="0.25">
      <c r="A91" s="8" t="s">
        <v>96</v>
      </c>
      <c r="D91" s="7" t="b">
        <f t="shared" si="17"/>
        <v>0</v>
      </c>
      <c r="E91" s="7" t="b">
        <f t="shared" si="15"/>
        <v>0</v>
      </c>
      <c r="F91" s="7" t="b">
        <f t="shared" si="18"/>
        <v>0</v>
      </c>
      <c r="G91" s="7" t="b">
        <f t="shared" si="19"/>
        <v>0</v>
      </c>
      <c r="H91" s="7" t="b">
        <f t="shared" si="20"/>
        <v>0</v>
      </c>
      <c r="I91" s="20">
        <f t="shared" si="21"/>
        <v>0</v>
      </c>
      <c r="R91" s="25" t="str">
        <f t="shared" si="22"/>
        <v>n</v>
      </c>
      <c r="S91" s="26" t="str">
        <f t="shared" si="23"/>
        <v>n</v>
      </c>
      <c r="T91" s="26" t="str">
        <f t="shared" si="24"/>
        <v>n</v>
      </c>
      <c r="U91" s="26" t="str">
        <f t="shared" si="25"/>
        <v>n</v>
      </c>
      <c r="V91" s="26" t="str">
        <f t="shared" si="26"/>
        <v>n</v>
      </c>
      <c r="W91" s="26" t="str">
        <f t="shared" si="27"/>
        <v>n</v>
      </c>
      <c r="X91" s="26" t="str">
        <f t="shared" si="28"/>
        <v>n</v>
      </c>
      <c r="Y91" s="27" t="str">
        <f t="shared" si="29"/>
        <v>n</v>
      </c>
      <c r="Z91" s="1" t="str">
        <f t="shared" si="16"/>
        <v>KO</v>
      </c>
    </row>
    <row r="92" spans="1:26" ht="45" x14ac:dyDescent="0.25">
      <c r="A92" s="8" t="s">
        <v>97</v>
      </c>
      <c r="D92" s="7" t="b">
        <f t="shared" si="17"/>
        <v>0</v>
      </c>
      <c r="E92" s="7" t="b">
        <f t="shared" si="15"/>
        <v>0</v>
      </c>
      <c r="F92" s="7" t="b">
        <f t="shared" si="18"/>
        <v>0</v>
      </c>
      <c r="G92" s="7" t="b">
        <f t="shared" si="19"/>
        <v>0</v>
      </c>
      <c r="H92" s="7" t="b">
        <f t="shared" si="20"/>
        <v>0</v>
      </c>
      <c r="I92" s="20">
        <f t="shared" si="21"/>
        <v>0</v>
      </c>
      <c r="R92" s="25" t="str">
        <f t="shared" si="22"/>
        <v>n</v>
      </c>
      <c r="S92" s="26" t="str">
        <f t="shared" si="23"/>
        <v>n</v>
      </c>
      <c r="T92" s="26" t="str">
        <f t="shared" si="24"/>
        <v>n</v>
      </c>
      <c r="U92" s="26" t="str">
        <f t="shared" si="25"/>
        <v>n</v>
      </c>
      <c r="V92" s="26" t="str">
        <f t="shared" si="26"/>
        <v>n</v>
      </c>
      <c r="W92" s="26" t="str">
        <f t="shared" si="27"/>
        <v>n</v>
      </c>
      <c r="X92" s="26" t="str">
        <f t="shared" si="28"/>
        <v>n</v>
      </c>
      <c r="Y92" s="27" t="str">
        <f t="shared" si="29"/>
        <v>n</v>
      </c>
      <c r="Z92" s="1" t="str">
        <f t="shared" si="16"/>
        <v>KO</v>
      </c>
    </row>
    <row r="93" spans="1:26" ht="56.25" x14ac:dyDescent="0.25">
      <c r="A93" s="8" t="s">
        <v>98</v>
      </c>
      <c r="D93" s="7" t="b">
        <f t="shared" si="17"/>
        <v>0</v>
      </c>
      <c r="E93" s="7" t="b">
        <f t="shared" si="15"/>
        <v>0</v>
      </c>
      <c r="F93" s="7" t="b">
        <f t="shared" si="18"/>
        <v>0</v>
      </c>
      <c r="G93" s="7" t="b">
        <f t="shared" si="19"/>
        <v>0</v>
      </c>
      <c r="H93" s="7" t="b">
        <f t="shared" si="20"/>
        <v>0</v>
      </c>
      <c r="I93" s="20">
        <f t="shared" si="21"/>
        <v>0</v>
      </c>
      <c r="R93" s="25" t="str">
        <f t="shared" si="22"/>
        <v>n</v>
      </c>
      <c r="S93" s="26" t="str">
        <f t="shared" si="23"/>
        <v>n</v>
      </c>
      <c r="T93" s="26" t="str">
        <f t="shared" si="24"/>
        <v>n</v>
      </c>
      <c r="U93" s="26" t="str">
        <f t="shared" si="25"/>
        <v>n</v>
      </c>
      <c r="V93" s="26" t="str">
        <f t="shared" si="26"/>
        <v>n</v>
      </c>
      <c r="W93" s="26" t="str">
        <f t="shared" si="27"/>
        <v>n</v>
      </c>
      <c r="X93" s="26" t="str">
        <f t="shared" si="28"/>
        <v>n</v>
      </c>
      <c r="Y93" s="27" t="str">
        <f t="shared" si="29"/>
        <v>n</v>
      </c>
      <c r="Z93" s="1" t="str">
        <f t="shared" si="16"/>
        <v>KO</v>
      </c>
    </row>
    <row r="94" spans="1:26" ht="33.75" x14ac:dyDescent="0.25">
      <c r="A94" s="8" t="s">
        <v>99</v>
      </c>
      <c r="D94" s="7" t="b">
        <f t="shared" si="17"/>
        <v>0</v>
      </c>
      <c r="E94" s="7" t="b">
        <f t="shared" si="15"/>
        <v>0</v>
      </c>
      <c r="F94" s="7" t="b">
        <f t="shared" si="18"/>
        <v>0</v>
      </c>
      <c r="G94" s="7" t="b">
        <f t="shared" si="19"/>
        <v>0</v>
      </c>
      <c r="H94" s="7" t="b">
        <f t="shared" si="20"/>
        <v>0</v>
      </c>
      <c r="I94" s="20">
        <f t="shared" si="21"/>
        <v>0</v>
      </c>
      <c r="R94" s="25" t="str">
        <f t="shared" si="22"/>
        <v>n</v>
      </c>
      <c r="S94" s="26" t="str">
        <f t="shared" si="23"/>
        <v>n</v>
      </c>
      <c r="T94" s="26" t="str">
        <f t="shared" si="24"/>
        <v>n</v>
      </c>
      <c r="U94" s="26" t="str">
        <f t="shared" si="25"/>
        <v>n</v>
      </c>
      <c r="V94" s="26" t="str">
        <f t="shared" si="26"/>
        <v>n</v>
      </c>
      <c r="W94" s="26" t="str">
        <f t="shared" si="27"/>
        <v>n</v>
      </c>
      <c r="X94" s="26" t="str">
        <f t="shared" si="28"/>
        <v>n</v>
      </c>
      <c r="Y94" s="27" t="str">
        <f t="shared" si="29"/>
        <v>n</v>
      </c>
      <c r="Z94" s="1" t="str">
        <f t="shared" si="16"/>
        <v>KO</v>
      </c>
    </row>
    <row r="95" spans="1:26" ht="67.5" x14ac:dyDescent="0.25">
      <c r="A95" s="8" t="s">
        <v>100</v>
      </c>
      <c r="D95" s="7" t="b">
        <f t="shared" si="17"/>
        <v>0</v>
      </c>
      <c r="E95" s="7" t="b">
        <f t="shared" si="15"/>
        <v>0</v>
      </c>
      <c r="F95" s="7" t="b">
        <f t="shared" si="18"/>
        <v>0</v>
      </c>
      <c r="G95" s="7" t="b">
        <f t="shared" si="19"/>
        <v>0</v>
      </c>
      <c r="H95" s="7" t="b">
        <f t="shared" si="20"/>
        <v>0</v>
      </c>
      <c r="I95" s="20">
        <f t="shared" si="21"/>
        <v>0</v>
      </c>
      <c r="R95" s="25" t="str">
        <f t="shared" si="22"/>
        <v>n</v>
      </c>
      <c r="S95" s="26" t="str">
        <f t="shared" si="23"/>
        <v>n</v>
      </c>
      <c r="T95" s="26" t="str">
        <f t="shared" si="24"/>
        <v>n</v>
      </c>
      <c r="U95" s="26" t="str">
        <f t="shared" si="25"/>
        <v>n</v>
      </c>
      <c r="V95" s="26" t="str">
        <f t="shared" si="26"/>
        <v>n</v>
      </c>
      <c r="W95" s="26" t="str">
        <f t="shared" si="27"/>
        <v>n</v>
      </c>
      <c r="X95" s="26" t="str">
        <f t="shared" si="28"/>
        <v>n</v>
      </c>
      <c r="Y95" s="27" t="str">
        <f t="shared" si="29"/>
        <v>n</v>
      </c>
      <c r="Z95" s="1" t="str">
        <f t="shared" si="16"/>
        <v>KO</v>
      </c>
    </row>
    <row r="96" spans="1:26" ht="78.75" x14ac:dyDescent="0.25">
      <c r="A96" s="8" t="s">
        <v>101</v>
      </c>
      <c r="D96" s="7" t="b">
        <f t="shared" si="17"/>
        <v>0</v>
      </c>
      <c r="E96" s="7" t="b">
        <f t="shared" si="15"/>
        <v>0</v>
      </c>
      <c r="F96" s="7" t="b">
        <f t="shared" si="18"/>
        <v>0</v>
      </c>
      <c r="G96" s="7" t="b">
        <f t="shared" si="19"/>
        <v>0</v>
      </c>
      <c r="H96" s="7" t="b">
        <f t="shared" si="20"/>
        <v>0</v>
      </c>
      <c r="I96" s="20">
        <f t="shared" si="21"/>
        <v>0</v>
      </c>
      <c r="R96" s="25" t="str">
        <f t="shared" si="22"/>
        <v>n</v>
      </c>
      <c r="S96" s="26" t="str">
        <f t="shared" si="23"/>
        <v>n</v>
      </c>
      <c r="T96" s="26" t="str">
        <f t="shared" si="24"/>
        <v>n</v>
      </c>
      <c r="U96" s="26" t="str">
        <f t="shared" si="25"/>
        <v>n</v>
      </c>
      <c r="V96" s="26" t="str">
        <f t="shared" si="26"/>
        <v>n</v>
      </c>
      <c r="W96" s="26" t="str">
        <f t="shared" si="27"/>
        <v>n</v>
      </c>
      <c r="X96" s="26" t="str">
        <f t="shared" si="28"/>
        <v>n</v>
      </c>
      <c r="Y96" s="27" t="str">
        <f t="shared" si="29"/>
        <v>n</v>
      </c>
      <c r="Z96" s="1" t="str">
        <f t="shared" si="16"/>
        <v>KO</v>
      </c>
    </row>
    <row r="97" spans="1:26" ht="90" x14ac:dyDescent="0.25">
      <c r="A97" s="8" t="s">
        <v>102</v>
      </c>
      <c r="D97" s="7" t="b">
        <f t="shared" si="17"/>
        <v>0</v>
      </c>
      <c r="E97" s="7" t="b">
        <f t="shared" si="15"/>
        <v>0</v>
      </c>
      <c r="F97" s="7" t="b">
        <f t="shared" si="18"/>
        <v>0</v>
      </c>
      <c r="G97" s="7" t="b">
        <f t="shared" si="19"/>
        <v>0</v>
      </c>
      <c r="H97" s="7" t="b">
        <f t="shared" si="20"/>
        <v>0</v>
      </c>
      <c r="I97" s="20">
        <f t="shared" si="21"/>
        <v>0</v>
      </c>
      <c r="R97" s="25" t="str">
        <f t="shared" si="22"/>
        <v>n</v>
      </c>
      <c r="S97" s="26" t="str">
        <f t="shared" si="23"/>
        <v>n</v>
      </c>
      <c r="T97" s="26" t="str">
        <f t="shared" si="24"/>
        <v>n</v>
      </c>
      <c r="U97" s="26" t="str">
        <f t="shared" si="25"/>
        <v>n</v>
      </c>
      <c r="V97" s="26" t="str">
        <f t="shared" si="26"/>
        <v>n</v>
      </c>
      <c r="W97" s="26" t="str">
        <f t="shared" si="27"/>
        <v>n</v>
      </c>
      <c r="X97" s="26" t="str">
        <f t="shared" si="28"/>
        <v>n</v>
      </c>
      <c r="Y97" s="27" t="str">
        <f t="shared" si="29"/>
        <v>n</v>
      </c>
      <c r="Z97" s="1" t="str">
        <f t="shared" si="16"/>
        <v>KO</v>
      </c>
    </row>
    <row r="98" spans="1:26" ht="67.5" x14ac:dyDescent="0.25">
      <c r="A98" s="8" t="s">
        <v>103</v>
      </c>
      <c r="D98" s="7" t="b">
        <f t="shared" si="17"/>
        <v>0</v>
      </c>
      <c r="E98" s="7" t="b">
        <f t="shared" si="15"/>
        <v>0</v>
      </c>
      <c r="F98" s="7" t="b">
        <f t="shared" si="18"/>
        <v>0</v>
      </c>
      <c r="G98" s="7" t="b">
        <f t="shared" si="19"/>
        <v>0</v>
      </c>
      <c r="H98" s="7" t="b">
        <f t="shared" si="20"/>
        <v>0</v>
      </c>
      <c r="I98" s="20">
        <f t="shared" si="21"/>
        <v>0</v>
      </c>
      <c r="R98" s="25" t="str">
        <f t="shared" si="22"/>
        <v>n</v>
      </c>
      <c r="S98" s="26" t="str">
        <f t="shared" si="23"/>
        <v>n</v>
      </c>
      <c r="T98" s="26" t="str">
        <f t="shared" si="24"/>
        <v>n</v>
      </c>
      <c r="U98" s="26" t="str">
        <f t="shared" si="25"/>
        <v>n</v>
      </c>
      <c r="V98" s="26" t="str">
        <f t="shared" si="26"/>
        <v>n</v>
      </c>
      <c r="W98" s="26" t="str">
        <f t="shared" si="27"/>
        <v>n</v>
      </c>
      <c r="X98" s="26" t="str">
        <f t="shared" si="28"/>
        <v>n</v>
      </c>
      <c r="Y98" s="27" t="str">
        <f t="shared" si="29"/>
        <v>n</v>
      </c>
      <c r="Z98" s="1" t="str">
        <f t="shared" si="16"/>
        <v>KO</v>
      </c>
    </row>
    <row r="99" spans="1:26" ht="22.5" x14ac:dyDescent="0.25">
      <c r="A99" s="8" t="s">
        <v>104</v>
      </c>
      <c r="D99" s="7" t="b">
        <f t="shared" si="17"/>
        <v>0</v>
      </c>
      <c r="E99" s="7" t="b">
        <f t="shared" si="15"/>
        <v>0</v>
      </c>
      <c r="F99" s="7" t="b">
        <f t="shared" si="18"/>
        <v>0</v>
      </c>
      <c r="G99" s="7" t="b">
        <f t="shared" si="19"/>
        <v>0</v>
      </c>
      <c r="H99" s="7" t="b">
        <f t="shared" si="20"/>
        <v>0</v>
      </c>
      <c r="I99" s="20">
        <f t="shared" si="21"/>
        <v>0</v>
      </c>
      <c r="R99" s="25" t="str">
        <f t="shared" si="22"/>
        <v>n</v>
      </c>
      <c r="S99" s="26" t="str">
        <f t="shared" si="23"/>
        <v>n</v>
      </c>
      <c r="T99" s="26" t="str">
        <f t="shared" si="24"/>
        <v>n</v>
      </c>
      <c r="U99" s="26" t="str">
        <f t="shared" si="25"/>
        <v>n</v>
      </c>
      <c r="V99" s="26" t="str">
        <f t="shared" si="26"/>
        <v>n</v>
      </c>
      <c r="W99" s="26" t="str">
        <f t="shared" si="27"/>
        <v>n</v>
      </c>
      <c r="X99" s="26" t="str">
        <f t="shared" si="28"/>
        <v>n</v>
      </c>
      <c r="Y99" s="27" t="str">
        <f t="shared" si="29"/>
        <v>n</v>
      </c>
      <c r="Z99" s="1" t="str">
        <f t="shared" si="16"/>
        <v>KO</v>
      </c>
    </row>
    <row r="100" spans="1:26" ht="90" x14ac:dyDescent="0.25">
      <c r="A100" s="8" t="s">
        <v>105</v>
      </c>
      <c r="D100" s="7" t="b">
        <f t="shared" si="17"/>
        <v>0</v>
      </c>
      <c r="E100" s="7" t="b">
        <f t="shared" si="15"/>
        <v>0</v>
      </c>
      <c r="F100" s="7" t="b">
        <f t="shared" si="18"/>
        <v>0</v>
      </c>
      <c r="G100" s="7" t="b">
        <f t="shared" si="19"/>
        <v>0</v>
      </c>
      <c r="H100" s="7" t="b">
        <f t="shared" si="20"/>
        <v>0</v>
      </c>
      <c r="I100" s="20">
        <f t="shared" si="21"/>
        <v>0</v>
      </c>
      <c r="R100" s="25" t="str">
        <f t="shared" si="22"/>
        <v>n</v>
      </c>
      <c r="S100" s="26" t="str">
        <f t="shared" si="23"/>
        <v>n</v>
      </c>
      <c r="T100" s="26" t="str">
        <f t="shared" si="24"/>
        <v>n</v>
      </c>
      <c r="U100" s="26" t="str">
        <f t="shared" si="25"/>
        <v>n</v>
      </c>
      <c r="V100" s="26" t="str">
        <f t="shared" si="26"/>
        <v>n</v>
      </c>
      <c r="W100" s="26" t="str">
        <f t="shared" si="27"/>
        <v>n</v>
      </c>
      <c r="X100" s="26" t="str">
        <f t="shared" si="28"/>
        <v>n</v>
      </c>
      <c r="Y100" s="27" t="str">
        <f t="shared" si="29"/>
        <v>n</v>
      </c>
      <c r="Z100" s="1" t="str">
        <f t="shared" si="16"/>
        <v>KO</v>
      </c>
    </row>
    <row r="101" spans="1:26" x14ac:dyDescent="0.25">
      <c r="A101" s="8" t="s">
        <v>106</v>
      </c>
      <c r="D101" s="7" t="b">
        <f t="shared" si="17"/>
        <v>0</v>
      </c>
      <c r="E101" s="7" t="b">
        <f t="shared" si="15"/>
        <v>0</v>
      </c>
      <c r="F101" s="7" t="b">
        <f t="shared" si="18"/>
        <v>0</v>
      </c>
      <c r="G101" s="7" t="b">
        <f t="shared" si="19"/>
        <v>0</v>
      </c>
      <c r="H101" s="7" t="b">
        <f t="shared" si="20"/>
        <v>0</v>
      </c>
      <c r="I101" s="20">
        <f t="shared" si="21"/>
        <v>0</v>
      </c>
      <c r="R101" s="25" t="str">
        <f t="shared" si="22"/>
        <v>n</v>
      </c>
      <c r="S101" s="26" t="str">
        <f t="shared" si="23"/>
        <v>n</v>
      </c>
      <c r="T101" s="26" t="str">
        <f t="shared" si="24"/>
        <v>n</v>
      </c>
      <c r="U101" s="26" t="str">
        <f t="shared" si="25"/>
        <v>n</v>
      </c>
      <c r="V101" s="26" t="str">
        <f t="shared" si="26"/>
        <v>n</v>
      </c>
      <c r="W101" s="26" t="str">
        <f t="shared" si="27"/>
        <v>n</v>
      </c>
      <c r="X101" s="26" t="str">
        <f t="shared" si="28"/>
        <v>n</v>
      </c>
      <c r="Y101" s="27" t="str">
        <f t="shared" si="29"/>
        <v>n</v>
      </c>
      <c r="Z101" s="1" t="str">
        <f t="shared" si="16"/>
        <v>KO</v>
      </c>
    </row>
    <row r="102" spans="1:26" ht="33.75" x14ac:dyDescent="0.25">
      <c r="A102" s="8" t="s">
        <v>107</v>
      </c>
      <c r="D102" s="7" t="b">
        <f t="shared" si="17"/>
        <v>0</v>
      </c>
      <c r="E102" s="7" t="b">
        <f t="shared" si="15"/>
        <v>0</v>
      </c>
      <c r="F102" s="7" t="b">
        <f t="shared" si="18"/>
        <v>0</v>
      </c>
      <c r="G102" s="7" t="b">
        <f t="shared" si="19"/>
        <v>0</v>
      </c>
      <c r="H102" s="7" t="b">
        <f t="shared" si="20"/>
        <v>0</v>
      </c>
      <c r="I102" s="20">
        <f t="shared" si="21"/>
        <v>0</v>
      </c>
      <c r="R102" s="25" t="str">
        <f t="shared" si="22"/>
        <v>n</v>
      </c>
      <c r="S102" s="26" t="str">
        <f t="shared" si="23"/>
        <v>n</v>
      </c>
      <c r="T102" s="26" t="str">
        <f t="shared" si="24"/>
        <v>n</v>
      </c>
      <c r="U102" s="26" t="str">
        <f t="shared" si="25"/>
        <v>n</v>
      </c>
      <c r="V102" s="26" t="str">
        <f t="shared" si="26"/>
        <v>n</v>
      </c>
      <c r="W102" s="26" t="str">
        <f t="shared" si="27"/>
        <v>n</v>
      </c>
      <c r="X102" s="26" t="str">
        <f t="shared" si="28"/>
        <v>n</v>
      </c>
      <c r="Y102" s="27" t="str">
        <f t="shared" si="29"/>
        <v>n</v>
      </c>
      <c r="Z102" s="1" t="str">
        <f t="shared" si="16"/>
        <v>KO</v>
      </c>
    </row>
    <row r="103" spans="1:26" ht="22.5" x14ac:dyDescent="0.25">
      <c r="A103" s="8" t="s">
        <v>108</v>
      </c>
      <c r="D103" s="7" t="b">
        <f t="shared" si="17"/>
        <v>0</v>
      </c>
      <c r="E103" s="7" t="b">
        <f t="shared" si="15"/>
        <v>0</v>
      </c>
      <c r="F103" s="7" t="b">
        <f t="shared" si="18"/>
        <v>0</v>
      </c>
      <c r="G103" s="7" t="b">
        <f t="shared" si="19"/>
        <v>0</v>
      </c>
      <c r="H103" s="7" t="b">
        <f t="shared" si="20"/>
        <v>0</v>
      </c>
      <c r="I103" s="20">
        <f t="shared" si="21"/>
        <v>0</v>
      </c>
      <c r="R103" s="25" t="str">
        <f t="shared" si="22"/>
        <v>n</v>
      </c>
      <c r="S103" s="26" t="str">
        <f t="shared" si="23"/>
        <v>n</v>
      </c>
      <c r="T103" s="26" t="str">
        <f t="shared" si="24"/>
        <v>n</v>
      </c>
      <c r="U103" s="26" t="str">
        <f t="shared" si="25"/>
        <v>n</v>
      </c>
      <c r="V103" s="26" t="str">
        <f t="shared" si="26"/>
        <v>n</v>
      </c>
      <c r="W103" s="26" t="str">
        <f t="shared" si="27"/>
        <v>n</v>
      </c>
      <c r="X103" s="26" t="str">
        <f t="shared" si="28"/>
        <v>n</v>
      </c>
      <c r="Y103" s="27" t="str">
        <f t="shared" si="29"/>
        <v>n</v>
      </c>
      <c r="Z103" s="1" t="str">
        <f t="shared" si="16"/>
        <v>KO</v>
      </c>
    </row>
    <row r="104" spans="1:26" ht="22.5" x14ac:dyDescent="0.25">
      <c r="A104" s="8" t="s">
        <v>109</v>
      </c>
      <c r="D104" s="7" t="b">
        <f t="shared" si="17"/>
        <v>0</v>
      </c>
      <c r="E104" s="7" t="b">
        <f t="shared" si="15"/>
        <v>0</v>
      </c>
      <c r="F104" s="7" t="b">
        <f t="shared" si="18"/>
        <v>0</v>
      </c>
      <c r="G104" s="7" t="b">
        <f t="shared" si="19"/>
        <v>0</v>
      </c>
      <c r="H104" s="7" t="b">
        <f t="shared" si="20"/>
        <v>0</v>
      </c>
      <c r="I104" s="20">
        <f t="shared" si="21"/>
        <v>0</v>
      </c>
      <c r="R104" s="25" t="str">
        <f t="shared" si="22"/>
        <v>n</v>
      </c>
      <c r="S104" s="26" t="str">
        <f t="shared" si="23"/>
        <v>n</v>
      </c>
      <c r="T104" s="26" t="str">
        <f t="shared" si="24"/>
        <v>n</v>
      </c>
      <c r="U104" s="26" t="str">
        <f t="shared" si="25"/>
        <v>n</v>
      </c>
      <c r="V104" s="26" t="str">
        <f t="shared" si="26"/>
        <v>n</v>
      </c>
      <c r="W104" s="26" t="str">
        <f t="shared" si="27"/>
        <v>n</v>
      </c>
      <c r="X104" s="26" t="str">
        <f t="shared" si="28"/>
        <v>n</v>
      </c>
      <c r="Y104" s="27" t="str">
        <f t="shared" si="29"/>
        <v>n</v>
      </c>
      <c r="Z104" s="1" t="str">
        <f t="shared" si="16"/>
        <v>KO</v>
      </c>
    </row>
    <row r="105" spans="1:26" ht="22.5" x14ac:dyDescent="0.25">
      <c r="A105" s="8" t="s">
        <v>110</v>
      </c>
      <c r="D105" s="7" t="b">
        <f t="shared" si="17"/>
        <v>0</v>
      </c>
      <c r="E105" s="7" t="b">
        <f t="shared" si="15"/>
        <v>0</v>
      </c>
      <c r="F105" s="7" t="b">
        <f t="shared" si="18"/>
        <v>0</v>
      </c>
      <c r="G105" s="7" t="b">
        <f t="shared" si="19"/>
        <v>0</v>
      </c>
      <c r="H105" s="7" t="b">
        <f t="shared" si="20"/>
        <v>0</v>
      </c>
      <c r="I105" s="20">
        <f t="shared" si="21"/>
        <v>0</v>
      </c>
      <c r="R105" s="25" t="str">
        <f t="shared" si="22"/>
        <v>n</v>
      </c>
      <c r="S105" s="26" t="str">
        <f t="shared" si="23"/>
        <v>n</v>
      </c>
      <c r="T105" s="26" t="str">
        <f t="shared" si="24"/>
        <v>n</v>
      </c>
      <c r="U105" s="26" t="str">
        <f t="shared" si="25"/>
        <v>n</v>
      </c>
      <c r="V105" s="26" t="str">
        <f t="shared" si="26"/>
        <v>n</v>
      </c>
      <c r="W105" s="26" t="str">
        <f t="shared" si="27"/>
        <v>n</v>
      </c>
      <c r="X105" s="26" t="str">
        <f t="shared" si="28"/>
        <v>n</v>
      </c>
      <c r="Y105" s="27" t="str">
        <f t="shared" si="29"/>
        <v>n</v>
      </c>
      <c r="Z105" s="1" t="str">
        <f t="shared" si="16"/>
        <v>KO</v>
      </c>
    </row>
    <row r="106" spans="1:26" ht="67.5" x14ac:dyDescent="0.25">
      <c r="A106" s="8" t="s">
        <v>111</v>
      </c>
      <c r="D106" s="7" t="b">
        <f t="shared" si="17"/>
        <v>0</v>
      </c>
      <c r="E106" s="7" t="b">
        <f t="shared" si="15"/>
        <v>0</v>
      </c>
      <c r="F106" s="7" t="b">
        <f t="shared" si="18"/>
        <v>0</v>
      </c>
      <c r="G106" s="7" t="b">
        <f t="shared" si="19"/>
        <v>0</v>
      </c>
      <c r="H106" s="7" t="b">
        <f t="shared" si="20"/>
        <v>0</v>
      </c>
      <c r="I106" s="20">
        <f t="shared" si="21"/>
        <v>0</v>
      </c>
      <c r="R106" s="25" t="str">
        <f t="shared" si="22"/>
        <v>n</v>
      </c>
      <c r="S106" s="26" t="str">
        <f t="shared" si="23"/>
        <v>n</v>
      </c>
      <c r="T106" s="26" t="str">
        <f t="shared" si="24"/>
        <v>n</v>
      </c>
      <c r="U106" s="26" t="str">
        <f t="shared" si="25"/>
        <v>n</v>
      </c>
      <c r="V106" s="26" t="str">
        <f t="shared" si="26"/>
        <v>n</v>
      </c>
      <c r="W106" s="26" t="str">
        <f t="shared" si="27"/>
        <v>n</v>
      </c>
      <c r="X106" s="26" t="str">
        <f t="shared" si="28"/>
        <v>n</v>
      </c>
      <c r="Y106" s="27" t="str">
        <f t="shared" si="29"/>
        <v>n</v>
      </c>
      <c r="Z106" s="1" t="str">
        <f t="shared" si="16"/>
        <v>KO</v>
      </c>
    </row>
    <row r="107" spans="1:26" ht="45" x14ac:dyDescent="0.25">
      <c r="A107" s="8" t="s">
        <v>112</v>
      </c>
      <c r="D107" s="7" t="b">
        <f t="shared" si="17"/>
        <v>0</v>
      </c>
      <c r="E107" s="7" t="b">
        <f t="shared" si="15"/>
        <v>0</v>
      </c>
      <c r="F107" s="7" t="b">
        <f t="shared" si="18"/>
        <v>0</v>
      </c>
      <c r="G107" s="7" t="b">
        <f t="shared" si="19"/>
        <v>0</v>
      </c>
      <c r="H107" s="7" t="b">
        <f t="shared" si="20"/>
        <v>0</v>
      </c>
      <c r="I107" s="20">
        <f t="shared" si="21"/>
        <v>0</v>
      </c>
      <c r="R107" s="25" t="str">
        <f t="shared" si="22"/>
        <v>n</v>
      </c>
      <c r="S107" s="26" t="str">
        <f t="shared" si="23"/>
        <v>n</v>
      </c>
      <c r="T107" s="26" t="str">
        <f t="shared" si="24"/>
        <v>n</v>
      </c>
      <c r="U107" s="26" t="str">
        <f t="shared" si="25"/>
        <v>n</v>
      </c>
      <c r="V107" s="26" t="str">
        <f t="shared" si="26"/>
        <v>n</v>
      </c>
      <c r="W107" s="26" t="str">
        <f t="shared" si="27"/>
        <v>n</v>
      </c>
      <c r="X107" s="26" t="str">
        <f t="shared" si="28"/>
        <v>n</v>
      </c>
      <c r="Y107" s="27" t="str">
        <f t="shared" si="29"/>
        <v>n</v>
      </c>
      <c r="Z107" s="1" t="str">
        <f t="shared" si="16"/>
        <v>KO</v>
      </c>
    </row>
    <row r="108" spans="1:26" ht="33.75" x14ac:dyDescent="0.25">
      <c r="A108" s="8" t="s">
        <v>113</v>
      </c>
      <c r="D108" s="7" t="b">
        <f t="shared" si="17"/>
        <v>0</v>
      </c>
      <c r="E108" s="7" t="b">
        <f t="shared" si="15"/>
        <v>0</v>
      </c>
      <c r="F108" s="7" t="b">
        <f t="shared" si="18"/>
        <v>0</v>
      </c>
      <c r="G108" s="7" t="b">
        <f t="shared" si="19"/>
        <v>0</v>
      </c>
      <c r="H108" s="7" t="b">
        <f t="shared" si="20"/>
        <v>0</v>
      </c>
      <c r="I108" s="20">
        <f t="shared" si="21"/>
        <v>0</v>
      </c>
      <c r="R108" s="25" t="str">
        <f t="shared" si="22"/>
        <v>n</v>
      </c>
      <c r="S108" s="26" t="str">
        <f t="shared" si="23"/>
        <v>n</v>
      </c>
      <c r="T108" s="26" t="str">
        <f t="shared" si="24"/>
        <v>n</v>
      </c>
      <c r="U108" s="26" t="str">
        <f t="shared" si="25"/>
        <v>n</v>
      </c>
      <c r="V108" s="26" t="str">
        <f t="shared" si="26"/>
        <v>n</v>
      </c>
      <c r="W108" s="26" t="str">
        <f t="shared" si="27"/>
        <v>n</v>
      </c>
      <c r="X108" s="26" t="str">
        <f t="shared" si="28"/>
        <v>n</v>
      </c>
      <c r="Y108" s="27" t="str">
        <f t="shared" si="29"/>
        <v>n</v>
      </c>
      <c r="Z108" s="1" t="str">
        <f t="shared" si="16"/>
        <v>KO</v>
      </c>
    </row>
    <row r="109" spans="1:26" ht="33.75" x14ac:dyDescent="0.25">
      <c r="A109" s="8" t="s">
        <v>114</v>
      </c>
      <c r="D109" s="7" t="b">
        <f t="shared" si="17"/>
        <v>0</v>
      </c>
      <c r="E109" s="7" t="b">
        <f t="shared" si="15"/>
        <v>0</v>
      </c>
      <c r="F109" s="7" t="b">
        <f t="shared" si="18"/>
        <v>0</v>
      </c>
      <c r="G109" s="7" t="b">
        <f t="shared" si="19"/>
        <v>0</v>
      </c>
      <c r="H109" s="7" t="b">
        <f t="shared" si="20"/>
        <v>0</v>
      </c>
      <c r="I109" s="20">
        <f t="shared" si="21"/>
        <v>0</v>
      </c>
      <c r="R109" s="25" t="str">
        <f t="shared" si="22"/>
        <v>n</v>
      </c>
      <c r="S109" s="26" t="str">
        <f t="shared" si="23"/>
        <v>n</v>
      </c>
      <c r="T109" s="26" t="str">
        <f t="shared" si="24"/>
        <v>n</v>
      </c>
      <c r="U109" s="26" t="str">
        <f t="shared" si="25"/>
        <v>n</v>
      </c>
      <c r="V109" s="26" t="str">
        <f t="shared" si="26"/>
        <v>n</v>
      </c>
      <c r="W109" s="26" t="str">
        <f t="shared" si="27"/>
        <v>n</v>
      </c>
      <c r="X109" s="26" t="str">
        <f t="shared" si="28"/>
        <v>n</v>
      </c>
      <c r="Y109" s="27" t="str">
        <f t="shared" si="29"/>
        <v>n</v>
      </c>
      <c r="Z109" s="1" t="str">
        <f t="shared" si="16"/>
        <v>KO</v>
      </c>
    </row>
    <row r="110" spans="1:26" ht="45" x14ac:dyDescent="0.25">
      <c r="A110" s="8" t="s">
        <v>115</v>
      </c>
      <c r="D110" s="7" t="b">
        <f t="shared" si="17"/>
        <v>0</v>
      </c>
      <c r="E110" s="7" t="b">
        <f t="shared" si="15"/>
        <v>0</v>
      </c>
      <c r="F110" s="7" t="b">
        <f t="shared" si="18"/>
        <v>0</v>
      </c>
      <c r="G110" s="7" t="b">
        <f t="shared" si="19"/>
        <v>0</v>
      </c>
      <c r="H110" s="7" t="b">
        <f t="shared" si="20"/>
        <v>0</v>
      </c>
      <c r="I110" s="20">
        <f t="shared" si="21"/>
        <v>0</v>
      </c>
      <c r="R110" s="25" t="str">
        <f t="shared" si="22"/>
        <v>n</v>
      </c>
      <c r="S110" s="26" t="str">
        <f t="shared" si="23"/>
        <v>n</v>
      </c>
      <c r="T110" s="26" t="str">
        <f t="shared" si="24"/>
        <v>n</v>
      </c>
      <c r="U110" s="26" t="str">
        <f t="shared" si="25"/>
        <v>n</v>
      </c>
      <c r="V110" s="26" t="str">
        <f t="shared" si="26"/>
        <v>n</v>
      </c>
      <c r="W110" s="26" t="str">
        <f t="shared" si="27"/>
        <v>n</v>
      </c>
      <c r="X110" s="26" t="str">
        <f t="shared" si="28"/>
        <v>n</v>
      </c>
      <c r="Y110" s="27" t="str">
        <f t="shared" si="29"/>
        <v>n</v>
      </c>
      <c r="Z110" s="1" t="str">
        <f t="shared" si="16"/>
        <v>KO</v>
      </c>
    </row>
    <row r="111" spans="1:26" ht="112.5" x14ac:dyDescent="0.25">
      <c r="A111" s="8" t="s">
        <v>116</v>
      </c>
      <c r="D111" s="7" t="b">
        <f t="shared" si="17"/>
        <v>0</v>
      </c>
      <c r="E111" s="7" t="b">
        <f t="shared" si="15"/>
        <v>0</v>
      </c>
      <c r="F111" s="7" t="b">
        <f t="shared" si="18"/>
        <v>0</v>
      </c>
      <c r="G111" s="7" t="b">
        <f t="shared" si="19"/>
        <v>0</v>
      </c>
      <c r="H111" s="7" t="b">
        <f t="shared" si="20"/>
        <v>0</v>
      </c>
      <c r="I111" s="20">
        <f t="shared" si="21"/>
        <v>0</v>
      </c>
      <c r="R111" s="25" t="str">
        <f t="shared" si="22"/>
        <v>n</v>
      </c>
      <c r="S111" s="26" t="str">
        <f t="shared" si="23"/>
        <v>n</v>
      </c>
      <c r="T111" s="26" t="str">
        <f t="shared" si="24"/>
        <v>n</v>
      </c>
      <c r="U111" s="26" t="str">
        <f t="shared" si="25"/>
        <v>n</v>
      </c>
      <c r="V111" s="26" t="str">
        <f t="shared" si="26"/>
        <v>n</v>
      </c>
      <c r="W111" s="26" t="str">
        <f t="shared" si="27"/>
        <v>n</v>
      </c>
      <c r="X111" s="26" t="str">
        <f t="shared" si="28"/>
        <v>n</v>
      </c>
      <c r="Y111" s="27" t="str">
        <f t="shared" si="29"/>
        <v>n</v>
      </c>
      <c r="Z111" s="1" t="str">
        <f t="shared" si="16"/>
        <v>KO</v>
      </c>
    </row>
    <row r="112" spans="1:26" ht="22.5" x14ac:dyDescent="0.25">
      <c r="A112" s="8" t="s">
        <v>117</v>
      </c>
      <c r="D112" s="7" t="b">
        <f t="shared" si="17"/>
        <v>0</v>
      </c>
      <c r="E112" s="7" t="b">
        <f t="shared" si="15"/>
        <v>0</v>
      </c>
      <c r="F112" s="7" t="b">
        <f t="shared" si="18"/>
        <v>0</v>
      </c>
      <c r="G112" s="7" t="b">
        <f t="shared" si="19"/>
        <v>0</v>
      </c>
      <c r="H112" s="7" t="b">
        <f t="shared" si="20"/>
        <v>0</v>
      </c>
      <c r="I112" s="20">
        <f t="shared" si="21"/>
        <v>0</v>
      </c>
      <c r="R112" s="25" t="str">
        <f t="shared" si="22"/>
        <v>n</v>
      </c>
      <c r="S112" s="26" t="str">
        <f t="shared" si="23"/>
        <v>n</v>
      </c>
      <c r="T112" s="26" t="str">
        <f t="shared" si="24"/>
        <v>n</v>
      </c>
      <c r="U112" s="26" t="str">
        <f t="shared" si="25"/>
        <v>n</v>
      </c>
      <c r="V112" s="26" t="str">
        <f t="shared" si="26"/>
        <v>n</v>
      </c>
      <c r="W112" s="26" t="str">
        <f t="shared" si="27"/>
        <v>n</v>
      </c>
      <c r="X112" s="26" t="str">
        <f t="shared" si="28"/>
        <v>n</v>
      </c>
      <c r="Y112" s="27" t="str">
        <f t="shared" si="29"/>
        <v>n</v>
      </c>
      <c r="Z112" s="1" t="str">
        <f t="shared" si="16"/>
        <v>KO</v>
      </c>
    </row>
    <row r="113" spans="1:26" ht="22.5" x14ac:dyDescent="0.25">
      <c r="A113" s="8" t="s">
        <v>118</v>
      </c>
      <c r="D113" s="7" t="b">
        <f t="shared" si="17"/>
        <v>0</v>
      </c>
      <c r="E113" s="7" t="b">
        <f t="shared" si="15"/>
        <v>0</v>
      </c>
      <c r="F113" s="7" t="b">
        <f t="shared" si="18"/>
        <v>0</v>
      </c>
      <c r="G113" s="7" t="b">
        <f t="shared" si="19"/>
        <v>0</v>
      </c>
      <c r="H113" s="7" t="b">
        <f t="shared" si="20"/>
        <v>0</v>
      </c>
      <c r="I113" s="20">
        <f t="shared" si="21"/>
        <v>0</v>
      </c>
      <c r="R113" s="25" t="str">
        <f t="shared" si="22"/>
        <v>n</v>
      </c>
      <c r="S113" s="26" t="str">
        <f t="shared" si="23"/>
        <v>n</v>
      </c>
      <c r="T113" s="26" t="str">
        <f t="shared" si="24"/>
        <v>n</v>
      </c>
      <c r="U113" s="26" t="str">
        <f t="shared" si="25"/>
        <v>n</v>
      </c>
      <c r="V113" s="26" t="str">
        <f t="shared" si="26"/>
        <v>n</v>
      </c>
      <c r="W113" s="26" t="str">
        <f t="shared" si="27"/>
        <v>n</v>
      </c>
      <c r="X113" s="26" t="str">
        <f t="shared" si="28"/>
        <v>n</v>
      </c>
      <c r="Y113" s="27" t="str">
        <f t="shared" si="29"/>
        <v>n</v>
      </c>
      <c r="Z113" s="1" t="str">
        <f t="shared" si="16"/>
        <v>KO</v>
      </c>
    </row>
    <row r="114" spans="1:26" ht="33.75" x14ac:dyDescent="0.25">
      <c r="A114" s="8" t="s">
        <v>119</v>
      </c>
      <c r="D114" s="7" t="b">
        <f t="shared" si="17"/>
        <v>0</v>
      </c>
      <c r="E114" s="7" t="b">
        <f t="shared" si="15"/>
        <v>0</v>
      </c>
      <c r="F114" s="7" t="b">
        <f t="shared" si="18"/>
        <v>0</v>
      </c>
      <c r="G114" s="7" t="b">
        <f t="shared" si="19"/>
        <v>0</v>
      </c>
      <c r="H114" s="7" t="b">
        <f t="shared" si="20"/>
        <v>0</v>
      </c>
      <c r="I114" s="20">
        <f t="shared" si="21"/>
        <v>0</v>
      </c>
      <c r="R114" s="25" t="str">
        <f t="shared" si="22"/>
        <v>n</v>
      </c>
      <c r="S114" s="26" t="str">
        <f t="shared" si="23"/>
        <v>n</v>
      </c>
      <c r="T114" s="26" t="str">
        <f t="shared" si="24"/>
        <v>n</v>
      </c>
      <c r="U114" s="26" t="str">
        <f t="shared" si="25"/>
        <v>n</v>
      </c>
      <c r="V114" s="26" t="str">
        <f t="shared" si="26"/>
        <v>n</v>
      </c>
      <c r="W114" s="26" t="str">
        <f t="shared" si="27"/>
        <v>n</v>
      </c>
      <c r="X114" s="26" t="str">
        <f t="shared" si="28"/>
        <v>n</v>
      </c>
      <c r="Y114" s="27" t="str">
        <f t="shared" si="29"/>
        <v>n</v>
      </c>
      <c r="Z114" s="1" t="str">
        <f t="shared" si="16"/>
        <v>KO</v>
      </c>
    </row>
    <row r="115" spans="1:26" ht="33.75" x14ac:dyDescent="0.25">
      <c r="A115" s="8" t="s">
        <v>120</v>
      </c>
      <c r="D115" s="7" t="b">
        <f t="shared" si="17"/>
        <v>0</v>
      </c>
      <c r="E115" s="7" t="b">
        <f t="shared" si="15"/>
        <v>0</v>
      </c>
      <c r="F115" s="7" t="b">
        <f t="shared" si="18"/>
        <v>0</v>
      </c>
      <c r="G115" s="7" t="b">
        <f t="shared" si="19"/>
        <v>0</v>
      </c>
      <c r="H115" s="7" t="b">
        <f t="shared" si="20"/>
        <v>0</v>
      </c>
      <c r="I115" s="20">
        <f t="shared" si="21"/>
        <v>0</v>
      </c>
      <c r="R115" s="25" t="str">
        <f t="shared" si="22"/>
        <v>n</v>
      </c>
      <c r="S115" s="26" t="str">
        <f t="shared" si="23"/>
        <v>n</v>
      </c>
      <c r="T115" s="26" t="str">
        <f t="shared" si="24"/>
        <v>n</v>
      </c>
      <c r="U115" s="26" t="str">
        <f t="shared" si="25"/>
        <v>n</v>
      </c>
      <c r="V115" s="26" t="str">
        <f t="shared" si="26"/>
        <v>n</v>
      </c>
      <c r="W115" s="26" t="str">
        <f t="shared" si="27"/>
        <v>n</v>
      </c>
      <c r="X115" s="26" t="str">
        <f t="shared" si="28"/>
        <v>n</v>
      </c>
      <c r="Y115" s="27" t="str">
        <f t="shared" si="29"/>
        <v>n</v>
      </c>
      <c r="Z115" s="1" t="str">
        <f t="shared" si="16"/>
        <v>KO</v>
      </c>
    </row>
    <row r="116" spans="1:26" ht="22.5" x14ac:dyDescent="0.25">
      <c r="A116" s="8" t="s">
        <v>121</v>
      </c>
      <c r="D116" s="7" t="b">
        <f t="shared" si="17"/>
        <v>0</v>
      </c>
      <c r="E116" s="7" t="b">
        <f t="shared" si="15"/>
        <v>0</v>
      </c>
      <c r="F116" s="7" t="b">
        <f t="shared" si="18"/>
        <v>0</v>
      </c>
      <c r="G116" s="7" t="b">
        <f t="shared" si="19"/>
        <v>0</v>
      </c>
      <c r="H116" s="7" t="b">
        <f t="shared" si="20"/>
        <v>0</v>
      </c>
      <c r="I116" s="20">
        <f t="shared" si="21"/>
        <v>0</v>
      </c>
      <c r="R116" s="25" t="str">
        <f t="shared" si="22"/>
        <v>n</v>
      </c>
      <c r="S116" s="26" t="str">
        <f t="shared" si="23"/>
        <v>n</v>
      </c>
      <c r="T116" s="26" t="str">
        <f t="shared" si="24"/>
        <v>n</v>
      </c>
      <c r="U116" s="26" t="str">
        <f t="shared" si="25"/>
        <v>n</v>
      </c>
      <c r="V116" s="26" t="str">
        <f t="shared" si="26"/>
        <v>n</v>
      </c>
      <c r="W116" s="26" t="str">
        <f t="shared" si="27"/>
        <v>n</v>
      </c>
      <c r="X116" s="26" t="str">
        <f t="shared" si="28"/>
        <v>n</v>
      </c>
      <c r="Y116" s="27" t="str">
        <f t="shared" si="29"/>
        <v>n</v>
      </c>
      <c r="Z116" s="1" t="str">
        <f t="shared" si="16"/>
        <v>KO</v>
      </c>
    </row>
    <row r="117" spans="1:26" ht="45" x14ac:dyDescent="0.25">
      <c r="A117" s="8" t="s">
        <v>122</v>
      </c>
      <c r="D117" s="7" t="b">
        <f t="shared" si="17"/>
        <v>0</v>
      </c>
      <c r="E117" s="7" t="b">
        <f t="shared" si="15"/>
        <v>0</v>
      </c>
      <c r="F117" s="7" t="b">
        <f t="shared" si="18"/>
        <v>0</v>
      </c>
      <c r="G117" s="7" t="b">
        <f t="shared" si="19"/>
        <v>0</v>
      </c>
      <c r="H117" s="7" t="b">
        <f t="shared" si="20"/>
        <v>0</v>
      </c>
      <c r="I117" s="20">
        <f t="shared" si="21"/>
        <v>0</v>
      </c>
      <c r="R117" s="25" t="str">
        <f t="shared" si="22"/>
        <v>n</v>
      </c>
      <c r="S117" s="26" t="str">
        <f t="shared" si="23"/>
        <v>n</v>
      </c>
      <c r="T117" s="26" t="str">
        <f t="shared" si="24"/>
        <v>n</v>
      </c>
      <c r="U117" s="26" t="str">
        <f t="shared" si="25"/>
        <v>n</v>
      </c>
      <c r="V117" s="26" t="str">
        <f t="shared" si="26"/>
        <v>n</v>
      </c>
      <c r="W117" s="26" t="str">
        <f t="shared" si="27"/>
        <v>n</v>
      </c>
      <c r="X117" s="26" t="str">
        <f t="shared" si="28"/>
        <v>n</v>
      </c>
      <c r="Y117" s="27" t="str">
        <f t="shared" si="29"/>
        <v>n</v>
      </c>
      <c r="Z117" s="1" t="str">
        <f t="shared" si="16"/>
        <v>KO</v>
      </c>
    </row>
    <row r="118" spans="1:26" ht="22.5" x14ac:dyDescent="0.25">
      <c r="A118" s="8" t="s">
        <v>123</v>
      </c>
      <c r="D118" s="7" t="b">
        <f t="shared" si="17"/>
        <v>0</v>
      </c>
      <c r="E118" s="7" t="b">
        <f t="shared" si="15"/>
        <v>0</v>
      </c>
      <c r="F118" s="7" t="b">
        <f t="shared" si="18"/>
        <v>0</v>
      </c>
      <c r="G118" s="7" t="b">
        <f t="shared" si="19"/>
        <v>0</v>
      </c>
      <c r="H118" s="7" t="b">
        <f t="shared" si="20"/>
        <v>0</v>
      </c>
      <c r="I118" s="20">
        <f t="shared" si="21"/>
        <v>0</v>
      </c>
      <c r="R118" s="25" t="str">
        <f t="shared" si="22"/>
        <v>n</v>
      </c>
      <c r="S118" s="26" t="str">
        <f t="shared" si="23"/>
        <v>n</v>
      </c>
      <c r="T118" s="26" t="str">
        <f t="shared" si="24"/>
        <v>n</v>
      </c>
      <c r="U118" s="26" t="str">
        <f t="shared" si="25"/>
        <v>n</v>
      </c>
      <c r="V118" s="26" t="str">
        <f t="shared" si="26"/>
        <v>n</v>
      </c>
      <c r="W118" s="26" t="str">
        <f t="shared" si="27"/>
        <v>n</v>
      </c>
      <c r="X118" s="26" t="str">
        <f t="shared" si="28"/>
        <v>n</v>
      </c>
      <c r="Y118" s="27" t="str">
        <f t="shared" si="29"/>
        <v>n</v>
      </c>
      <c r="Z118" s="1" t="str">
        <f t="shared" si="16"/>
        <v>KO</v>
      </c>
    </row>
    <row r="119" spans="1:26" ht="67.5" x14ac:dyDescent="0.25">
      <c r="A119" s="8" t="s">
        <v>124</v>
      </c>
      <c r="D119" s="7" t="b">
        <f t="shared" si="17"/>
        <v>0</v>
      </c>
      <c r="E119" s="7" t="b">
        <f t="shared" si="15"/>
        <v>0</v>
      </c>
      <c r="F119" s="7" t="b">
        <f t="shared" si="18"/>
        <v>0</v>
      </c>
      <c r="G119" s="7" t="b">
        <f t="shared" si="19"/>
        <v>0</v>
      </c>
      <c r="H119" s="7" t="b">
        <f t="shared" si="20"/>
        <v>0</v>
      </c>
      <c r="I119" s="20">
        <f t="shared" si="21"/>
        <v>0</v>
      </c>
      <c r="R119" s="25" t="str">
        <f t="shared" si="22"/>
        <v>n</v>
      </c>
      <c r="S119" s="26" t="str">
        <f t="shared" si="23"/>
        <v>n</v>
      </c>
      <c r="T119" s="26" t="str">
        <f t="shared" si="24"/>
        <v>n</v>
      </c>
      <c r="U119" s="26" t="str">
        <f t="shared" si="25"/>
        <v>n</v>
      </c>
      <c r="V119" s="26" t="str">
        <f t="shared" si="26"/>
        <v>n</v>
      </c>
      <c r="W119" s="26" t="str">
        <f t="shared" si="27"/>
        <v>n</v>
      </c>
      <c r="X119" s="26" t="str">
        <f t="shared" si="28"/>
        <v>n</v>
      </c>
      <c r="Y119" s="27" t="str">
        <f t="shared" si="29"/>
        <v>n</v>
      </c>
      <c r="Z119" s="1" t="str">
        <f t="shared" si="16"/>
        <v>KO</v>
      </c>
    </row>
    <row r="120" spans="1:26" ht="67.5" x14ac:dyDescent="0.25">
      <c r="A120" s="8" t="s">
        <v>125</v>
      </c>
      <c r="D120" s="7" t="b">
        <f t="shared" si="17"/>
        <v>0</v>
      </c>
      <c r="E120" s="7" t="b">
        <f t="shared" si="15"/>
        <v>0</v>
      </c>
      <c r="F120" s="7" t="b">
        <f t="shared" si="18"/>
        <v>0</v>
      </c>
      <c r="G120" s="7" t="b">
        <f t="shared" si="19"/>
        <v>0</v>
      </c>
      <c r="H120" s="7" t="b">
        <f t="shared" si="20"/>
        <v>0</v>
      </c>
      <c r="I120" s="20">
        <f t="shared" si="21"/>
        <v>0</v>
      </c>
      <c r="R120" s="25" t="str">
        <f t="shared" si="22"/>
        <v>n</v>
      </c>
      <c r="S120" s="26" t="str">
        <f t="shared" si="23"/>
        <v>n</v>
      </c>
      <c r="T120" s="26" t="str">
        <f t="shared" si="24"/>
        <v>n</v>
      </c>
      <c r="U120" s="26" t="str">
        <f t="shared" si="25"/>
        <v>n</v>
      </c>
      <c r="V120" s="26" t="str">
        <f t="shared" si="26"/>
        <v>n</v>
      </c>
      <c r="W120" s="26" t="str">
        <f t="shared" si="27"/>
        <v>n</v>
      </c>
      <c r="X120" s="26" t="str">
        <f t="shared" si="28"/>
        <v>n</v>
      </c>
      <c r="Y120" s="27" t="str">
        <f t="shared" si="29"/>
        <v>n</v>
      </c>
      <c r="Z120" s="1" t="str">
        <f t="shared" si="16"/>
        <v>KO</v>
      </c>
    </row>
    <row r="121" spans="1:26" ht="33.75" x14ac:dyDescent="0.25">
      <c r="A121" s="8" t="s">
        <v>126</v>
      </c>
      <c r="D121" s="7" t="b">
        <f t="shared" si="17"/>
        <v>0</v>
      </c>
      <c r="E121" s="7" t="b">
        <f t="shared" si="15"/>
        <v>0</v>
      </c>
      <c r="F121" s="7" t="b">
        <f t="shared" si="18"/>
        <v>0</v>
      </c>
      <c r="G121" s="7" t="b">
        <f t="shared" si="19"/>
        <v>0</v>
      </c>
      <c r="H121" s="7" t="b">
        <f t="shared" si="20"/>
        <v>0</v>
      </c>
      <c r="I121" s="20">
        <f t="shared" si="21"/>
        <v>0</v>
      </c>
      <c r="R121" s="25" t="str">
        <f t="shared" si="22"/>
        <v>n</v>
      </c>
      <c r="S121" s="26" t="str">
        <f t="shared" si="23"/>
        <v>n</v>
      </c>
      <c r="T121" s="26" t="str">
        <f t="shared" si="24"/>
        <v>n</v>
      </c>
      <c r="U121" s="26" t="str">
        <f t="shared" si="25"/>
        <v>n</v>
      </c>
      <c r="V121" s="26" t="str">
        <f t="shared" si="26"/>
        <v>n</v>
      </c>
      <c r="W121" s="26" t="str">
        <f t="shared" si="27"/>
        <v>n</v>
      </c>
      <c r="X121" s="26" t="str">
        <f t="shared" si="28"/>
        <v>n</v>
      </c>
      <c r="Y121" s="27" t="str">
        <f t="shared" si="29"/>
        <v>n</v>
      </c>
      <c r="Z121" s="1" t="str">
        <f t="shared" si="16"/>
        <v>KO</v>
      </c>
    </row>
    <row r="122" spans="1:26" ht="56.25" x14ac:dyDescent="0.25">
      <c r="A122" s="8" t="s">
        <v>127</v>
      </c>
      <c r="D122" s="7" t="b">
        <f t="shared" si="17"/>
        <v>0</v>
      </c>
      <c r="E122" s="7" t="b">
        <f t="shared" si="15"/>
        <v>0</v>
      </c>
      <c r="F122" s="7" t="b">
        <f t="shared" si="18"/>
        <v>0</v>
      </c>
      <c r="G122" s="7" t="b">
        <f t="shared" si="19"/>
        <v>0</v>
      </c>
      <c r="H122" s="7" t="b">
        <f t="shared" si="20"/>
        <v>0</v>
      </c>
      <c r="I122" s="20">
        <f t="shared" si="21"/>
        <v>0</v>
      </c>
      <c r="R122" s="25" t="str">
        <f t="shared" si="22"/>
        <v>n</v>
      </c>
      <c r="S122" s="26" t="str">
        <f t="shared" si="23"/>
        <v>n</v>
      </c>
      <c r="T122" s="26" t="str">
        <f t="shared" si="24"/>
        <v>n</v>
      </c>
      <c r="U122" s="26" t="str">
        <f t="shared" si="25"/>
        <v>n</v>
      </c>
      <c r="V122" s="26" t="str">
        <f t="shared" si="26"/>
        <v>n</v>
      </c>
      <c r="W122" s="26" t="str">
        <f t="shared" si="27"/>
        <v>n</v>
      </c>
      <c r="X122" s="26" t="str">
        <f t="shared" si="28"/>
        <v>n</v>
      </c>
      <c r="Y122" s="27" t="str">
        <f t="shared" si="29"/>
        <v>n</v>
      </c>
      <c r="Z122" s="1" t="str">
        <f t="shared" si="16"/>
        <v>KO</v>
      </c>
    </row>
    <row r="123" spans="1:26" x14ac:dyDescent="0.25">
      <c r="A123" s="8" t="s">
        <v>128</v>
      </c>
      <c r="D123" s="7" t="b">
        <f t="shared" si="17"/>
        <v>0</v>
      </c>
      <c r="E123" s="7" t="b">
        <f t="shared" si="15"/>
        <v>0</v>
      </c>
      <c r="F123" s="7" t="b">
        <f t="shared" si="18"/>
        <v>0</v>
      </c>
      <c r="G123" s="7" t="b">
        <f t="shared" si="19"/>
        <v>0</v>
      </c>
      <c r="H123" s="7" t="b">
        <f t="shared" si="20"/>
        <v>0</v>
      </c>
      <c r="I123" s="20">
        <f t="shared" si="21"/>
        <v>0</v>
      </c>
      <c r="R123" s="25" t="str">
        <f t="shared" si="22"/>
        <v>n</v>
      </c>
      <c r="S123" s="26" t="str">
        <f t="shared" si="23"/>
        <v>n</v>
      </c>
      <c r="T123" s="26" t="str">
        <f t="shared" si="24"/>
        <v>n</v>
      </c>
      <c r="U123" s="26" t="str">
        <f t="shared" si="25"/>
        <v>n</v>
      </c>
      <c r="V123" s="26" t="str">
        <f t="shared" si="26"/>
        <v>n</v>
      </c>
      <c r="W123" s="26" t="str">
        <f t="shared" si="27"/>
        <v>n</v>
      </c>
      <c r="X123" s="26" t="str">
        <f t="shared" si="28"/>
        <v>n</v>
      </c>
      <c r="Y123" s="27" t="str">
        <f t="shared" si="29"/>
        <v>n</v>
      </c>
      <c r="Z123" s="1" t="str">
        <f t="shared" si="16"/>
        <v>KO</v>
      </c>
    </row>
    <row r="124" spans="1:26" ht="45" x14ac:dyDescent="0.25">
      <c r="A124" s="8" t="s">
        <v>129</v>
      </c>
      <c r="D124" s="7" t="b">
        <f t="shared" si="17"/>
        <v>0</v>
      </c>
      <c r="E124" s="7" t="b">
        <f t="shared" si="15"/>
        <v>0</v>
      </c>
      <c r="F124" s="7" t="b">
        <f t="shared" si="18"/>
        <v>0</v>
      </c>
      <c r="G124" s="7" t="b">
        <f t="shared" si="19"/>
        <v>0</v>
      </c>
      <c r="H124" s="7" t="b">
        <f t="shared" si="20"/>
        <v>0</v>
      </c>
      <c r="I124" s="20">
        <f t="shared" si="21"/>
        <v>0</v>
      </c>
      <c r="R124" s="25" t="str">
        <f t="shared" si="22"/>
        <v>n</v>
      </c>
      <c r="S124" s="26" t="str">
        <f t="shared" si="23"/>
        <v>n</v>
      </c>
      <c r="T124" s="26" t="str">
        <f t="shared" si="24"/>
        <v>n</v>
      </c>
      <c r="U124" s="26" t="str">
        <f t="shared" si="25"/>
        <v>n</v>
      </c>
      <c r="V124" s="26" t="str">
        <f t="shared" si="26"/>
        <v>n</v>
      </c>
      <c r="W124" s="26" t="str">
        <f t="shared" si="27"/>
        <v>n</v>
      </c>
      <c r="X124" s="26" t="str">
        <f t="shared" si="28"/>
        <v>n</v>
      </c>
      <c r="Y124" s="27" t="str">
        <f t="shared" si="29"/>
        <v>n</v>
      </c>
      <c r="Z124" s="1" t="str">
        <f t="shared" si="16"/>
        <v>KO</v>
      </c>
    </row>
    <row r="125" spans="1:26" ht="90" x14ac:dyDescent="0.25">
      <c r="A125" s="8" t="s">
        <v>130</v>
      </c>
      <c r="D125" s="7" t="b">
        <f t="shared" si="17"/>
        <v>0</v>
      </c>
      <c r="E125" s="7" t="b">
        <f t="shared" si="15"/>
        <v>0</v>
      </c>
      <c r="F125" s="7" t="b">
        <f t="shared" si="18"/>
        <v>0</v>
      </c>
      <c r="G125" s="7" t="b">
        <f t="shared" si="19"/>
        <v>0</v>
      </c>
      <c r="H125" s="7" t="b">
        <f t="shared" si="20"/>
        <v>0</v>
      </c>
      <c r="I125" s="20">
        <f t="shared" si="21"/>
        <v>0</v>
      </c>
      <c r="R125" s="25" t="str">
        <f t="shared" si="22"/>
        <v>n</v>
      </c>
      <c r="S125" s="26" t="str">
        <f t="shared" si="23"/>
        <v>n</v>
      </c>
      <c r="T125" s="26" t="str">
        <f t="shared" si="24"/>
        <v>n</v>
      </c>
      <c r="U125" s="26" t="str">
        <f t="shared" si="25"/>
        <v>n</v>
      </c>
      <c r="V125" s="26" t="str">
        <f t="shared" si="26"/>
        <v>n</v>
      </c>
      <c r="W125" s="26" t="str">
        <f t="shared" si="27"/>
        <v>n</v>
      </c>
      <c r="X125" s="26" t="str">
        <f t="shared" si="28"/>
        <v>n</v>
      </c>
      <c r="Y125" s="27" t="str">
        <f t="shared" si="29"/>
        <v>n</v>
      </c>
      <c r="Z125" s="1" t="str">
        <f t="shared" si="16"/>
        <v>KO</v>
      </c>
    </row>
    <row r="126" spans="1:26" ht="22.5" x14ac:dyDescent="0.25">
      <c r="A126" s="8" t="s">
        <v>131</v>
      </c>
      <c r="D126" s="7" t="b">
        <f t="shared" si="17"/>
        <v>0</v>
      </c>
      <c r="E126" s="7" t="b">
        <f t="shared" si="15"/>
        <v>0</v>
      </c>
      <c r="F126" s="7" t="b">
        <f t="shared" si="18"/>
        <v>0</v>
      </c>
      <c r="G126" s="7" t="b">
        <f t="shared" si="19"/>
        <v>0</v>
      </c>
      <c r="H126" s="7" t="b">
        <f t="shared" si="20"/>
        <v>0</v>
      </c>
      <c r="I126" s="20">
        <f t="shared" si="21"/>
        <v>0</v>
      </c>
      <c r="R126" s="25" t="str">
        <f t="shared" si="22"/>
        <v>n</v>
      </c>
      <c r="S126" s="26" t="str">
        <f t="shared" si="23"/>
        <v>n</v>
      </c>
      <c r="T126" s="26" t="str">
        <f t="shared" si="24"/>
        <v>n</v>
      </c>
      <c r="U126" s="26" t="str">
        <f t="shared" si="25"/>
        <v>n</v>
      </c>
      <c r="V126" s="26" t="str">
        <f t="shared" si="26"/>
        <v>n</v>
      </c>
      <c r="W126" s="26" t="str">
        <f t="shared" si="27"/>
        <v>n</v>
      </c>
      <c r="X126" s="26" t="str">
        <f t="shared" si="28"/>
        <v>n</v>
      </c>
      <c r="Y126" s="27" t="str">
        <f t="shared" si="29"/>
        <v>n</v>
      </c>
      <c r="Z126" s="1" t="str">
        <f t="shared" si="16"/>
        <v>KO</v>
      </c>
    </row>
    <row r="127" spans="1:26" ht="56.25" x14ac:dyDescent="0.25">
      <c r="A127" s="8" t="s">
        <v>132</v>
      </c>
      <c r="D127" s="7" t="b">
        <f t="shared" si="17"/>
        <v>0</v>
      </c>
      <c r="E127" s="7" t="b">
        <f t="shared" si="15"/>
        <v>0</v>
      </c>
      <c r="F127" s="7" t="b">
        <f t="shared" si="18"/>
        <v>0</v>
      </c>
      <c r="G127" s="7" t="b">
        <f t="shared" si="19"/>
        <v>0</v>
      </c>
      <c r="H127" s="7" t="b">
        <f t="shared" si="20"/>
        <v>0</v>
      </c>
      <c r="I127" s="20">
        <f t="shared" si="21"/>
        <v>0</v>
      </c>
      <c r="R127" s="25" t="str">
        <f t="shared" si="22"/>
        <v>n</v>
      </c>
      <c r="S127" s="26" t="str">
        <f t="shared" si="23"/>
        <v>n</v>
      </c>
      <c r="T127" s="26" t="str">
        <f t="shared" si="24"/>
        <v>n</v>
      </c>
      <c r="U127" s="26" t="str">
        <f t="shared" si="25"/>
        <v>n</v>
      </c>
      <c r="V127" s="26" t="str">
        <f t="shared" si="26"/>
        <v>n</v>
      </c>
      <c r="W127" s="26" t="str">
        <f t="shared" si="27"/>
        <v>n</v>
      </c>
      <c r="X127" s="26" t="str">
        <f t="shared" si="28"/>
        <v>n</v>
      </c>
      <c r="Y127" s="27" t="str">
        <f t="shared" si="29"/>
        <v>n</v>
      </c>
      <c r="Z127" s="1" t="str">
        <f t="shared" si="16"/>
        <v>KO</v>
      </c>
    </row>
    <row r="128" spans="1:26" x14ac:dyDescent="0.2">
      <c r="A128" s="11" t="s">
        <v>133</v>
      </c>
      <c r="D128" s="7" t="b">
        <f t="shared" si="17"/>
        <v>0</v>
      </c>
      <c r="E128" s="7" t="b">
        <f t="shared" si="15"/>
        <v>0</v>
      </c>
      <c r="F128" s="7" t="b">
        <f t="shared" si="18"/>
        <v>0</v>
      </c>
      <c r="G128" s="7" t="b">
        <f t="shared" si="19"/>
        <v>0</v>
      </c>
      <c r="H128" s="7" t="b">
        <f t="shared" si="20"/>
        <v>0</v>
      </c>
      <c r="I128" s="20">
        <f t="shared" si="21"/>
        <v>0</v>
      </c>
      <c r="R128" s="25" t="str">
        <f t="shared" si="22"/>
        <v>n</v>
      </c>
      <c r="S128" s="26" t="str">
        <f t="shared" si="23"/>
        <v>n</v>
      </c>
      <c r="T128" s="26" t="str">
        <f t="shared" si="24"/>
        <v>n</v>
      </c>
      <c r="U128" s="26" t="str">
        <f t="shared" si="25"/>
        <v>n</v>
      </c>
      <c r="V128" s="26" t="str">
        <f t="shared" si="26"/>
        <v>n</v>
      </c>
      <c r="W128" s="26" t="str">
        <f t="shared" si="27"/>
        <v>n</v>
      </c>
      <c r="X128" s="26" t="str">
        <f t="shared" si="28"/>
        <v>n</v>
      </c>
      <c r="Y128" s="27" t="str">
        <f t="shared" si="29"/>
        <v>n</v>
      </c>
      <c r="Z128" s="1" t="str">
        <f t="shared" si="16"/>
        <v>KO</v>
      </c>
    </row>
    <row r="129" spans="1:26" x14ac:dyDescent="0.25">
      <c r="A129" s="8" t="s">
        <v>134</v>
      </c>
      <c r="D129" s="7" t="b">
        <f t="shared" si="17"/>
        <v>0</v>
      </c>
      <c r="E129" s="7" t="b">
        <f t="shared" si="15"/>
        <v>0</v>
      </c>
      <c r="F129" s="7" t="b">
        <f t="shared" si="18"/>
        <v>0</v>
      </c>
      <c r="G129" s="7" t="b">
        <f t="shared" si="19"/>
        <v>0</v>
      </c>
      <c r="H129" s="7" t="b">
        <f t="shared" si="20"/>
        <v>0</v>
      </c>
      <c r="I129" s="20">
        <f t="shared" si="21"/>
        <v>0</v>
      </c>
      <c r="R129" s="25" t="str">
        <f t="shared" si="22"/>
        <v>n</v>
      </c>
      <c r="S129" s="26" t="str">
        <f t="shared" si="23"/>
        <v>n</v>
      </c>
      <c r="T129" s="26" t="str">
        <f t="shared" si="24"/>
        <v>n</v>
      </c>
      <c r="U129" s="26" t="str">
        <f t="shared" si="25"/>
        <v>n</v>
      </c>
      <c r="V129" s="26" t="str">
        <f t="shared" si="26"/>
        <v>n</v>
      </c>
      <c r="W129" s="26" t="str">
        <f t="shared" si="27"/>
        <v>n</v>
      </c>
      <c r="X129" s="26" t="str">
        <f t="shared" si="28"/>
        <v>n</v>
      </c>
      <c r="Y129" s="27" t="str">
        <f t="shared" si="29"/>
        <v>n</v>
      </c>
      <c r="Z129" s="1" t="str">
        <f t="shared" si="16"/>
        <v>KO</v>
      </c>
    </row>
    <row r="130" spans="1:26" ht="33.75" x14ac:dyDescent="0.25">
      <c r="A130" s="8" t="s">
        <v>135</v>
      </c>
      <c r="D130" s="7" t="b">
        <f t="shared" si="17"/>
        <v>0</v>
      </c>
      <c r="E130" s="7" t="b">
        <f t="shared" ref="E130:E193" si="30">IF(AND(C130&gt;=80%,B130&lt;=20%),"Negativo")</f>
        <v>0</v>
      </c>
      <c r="F130" s="7" t="b">
        <f t="shared" si="18"/>
        <v>0</v>
      </c>
      <c r="G130" s="7" t="b">
        <f t="shared" si="19"/>
        <v>0</v>
      </c>
      <c r="H130" s="7" t="b">
        <f t="shared" si="20"/>
        <v>0</v>
      </c>
      <c r="I130" s="20">
        <f t="shared" si="21"/>
        <v>0</v>
      </c>
      <c r="R130" s="25" t="str">
        <f t="shared" si="22"/>
        <v>n</v>
      </c>
      <c r="S130" s="26" t="str">
        <f t="shared" si="23"/>
        <v>n</v>
      </c>
      <c r="T130" s="26" t="str">
        <f t="shared" si="24"/>
        <v>n</v>
      </c>
      <c r="U130" s="26" t="str">
        <f t="shared" si="25"/>
        <v>n</v>
      </c>
      <c r="V130" s="26" t="str">
        <f t="shared" si="26"/>
        <v>n</v>
      </c>
      <c r="W130" s="26" t="str">
        <f t="shared" si="27"/>
        <v>n</v>
      </c>
      <c r="X130" s="26" t="str">
        <f t="shared" si="28"/>
        <v>n</v>
      </c>
      <c r="Y130" s="27" t="str">
        <f t="shared" si="29"/>
        <v>n</v>
      </c>
      <c r="Z130" s="1" t="str">
        <f t="shared" ref="Z130:Z193" si="31">+IF(NOT(SUM(J130:Q130)=100%),"KO","OK")</f>
        <v>KO</v>
      </c>
    </row>
    <row r="131" spans="1:26" ht="45" x14ac:dyDescent="0.25">
      <c r="A131" s="8" t="s">
        <v>136</v>
      </c>
      <c r="D131" s="7" t="b">
        <f t="shared" ref="D131:D194" si="32">IF(AND(B131&gt;=80%,C131&lt;=20%),"Positivo")</f>
        <v>0</v>
      </c>
      <c r="E131" s="7" t="b">
        <f t="shared" si="30"/>
        <v>0</v>
      </c>
      <c r="F131" s="7" t="b">
        <f t="shared" ref="F131:F194" si="33">IF(AND(B131&gt;=60%,C131&gt;=20%,D131=FALSE,E131=FALSE),"Abbastanza Positivo")</f>
        <v>0</v>
      </c>
      <c r="G131" s="7" t="b">
        <f t="shared" ref="G131:G194" si="34">IF(AND(C131&gt;=60%,B131&gt;=20%,E131=FALSE,D131=FALSE),"Abbastanza Negativo")</f>
        <v>0</v>
      </c>
      <c r="H131" s="7" t="b">
        <f t="shared" ref="H131:H194" si="35">IF(AND(B131&gt;=40%,C131&gt;=40%,D131=FALSE,E131=FALSE,F131=FALSE,G131=FALSE),"Neutro")</f>
        <v>0</v>
      </c>
      <c r="I131" s="20">
        <f t="shared" ref="I131:I194" si="36">IF(NOT(D131=FALSE),D131,IF(NOT(E131=FALSE),E131,IF(NOT(F131=FALSE),F131,IF(NOT(G131=FALSE),G131,IF(NOT(H131=FALSE),H131,)))))</f>
        <v>0</v>
      </c>
      <c r="R131" s="25" t="str">
        <f t="shared" ref="R131:R194" si="37">IF(J131&gt;0,"y","n")</f>
        <v>n</v>
      </c>
      <c r="S131" s="26" t="str">
        <f t="shared" ref="S131:S194" si="38">IF(K131&gt;0,"y","n")</f>
        <v>n</v>
      </c>
      <c r="T131" s="26" t="str">
        <f t="shared" ref="T131:T194" si="39">IF(L131&gt;0,"y","n")</f>
        <v>n</v>
      </c>
      <c r="U131" s="26" t="str">
        <f t="shared" ref="U131:U194" si="40">IF(M131&gt;0,"y","n")</f>
        <v>n</v>
      </c>
      <c r="V131" s="26" t="str">
        <f t="shared" ref="V131:V194" si="41">IF(N131&gt;0,"y","n")</f>
        <v>n</v>
      </c>
      <c r="W131" s="26" t="str">
        <f t="shared" ref="W131:W194" si="42">IF(O131&gt;0,"y","n")</f>
        <v>n</v>
      </c>
      <c r="X131" s="26" t="str">
        <f t="shared" ref="X131:X194" si="43">IF(P131&gt;0,"y","n")</f>
        <v>n</v>
      </c>
      <c r="Y131" s="27" t="str">
        <f t="shared" ref="Y131:Y194" si="44">IF(Q131&gt;0,"y","n")</f>
        <v>n</v>
      </c>
      <c r="Z131" s="1" t="str">
        <f t="shared" si="31"/>
        <v>KO</v>
      </c>
    </row>
    <row r="132" spans="1:26" ht="45" x14ac:dyDescent="0.25">
      <c r="A132" s="8" t="s">
        <v>137</v>
      </c>
      <c r="D132" s="7" t="b">
        <f t="shared" si="32"/>
        <v>0</v>
      </c>
      <c r="E132" s="7" t="b">
        <f t="shared" si="30"/>
        <v>0</v>
      </c>
      <c r="F132" s="7" t="b">
        <f t="shared" si="33"/>
        <v>0</v>
      </c>
      <c r="G132" s="7" t="b">
        <f t="shared" si="34"/>
        <v>0</v>
      </c>
      <c r="H132" s="7" t="b">
        <f t="shared" si="35"/>
        <v>0</v>
      </c>
      <c r="I132" s="20">
        <f t="shared" si="36"/>
        <v>0</v>
      </c>
      <c r="R132" s="25" t="str">
        <f t="shared" si="37"/>
        <v>n</v>
      </c>
      <c r="S132" s="26" t="str">
        <f t="shared" si="38"/>
        <v>n</v>
      </c>
      <c r="T132" s="26" t="str">
        <f t="shared" si="39"/>
        <v>n</v>
      </c>
      <c r="U132" s="26" t="str">
        <f t="shared" si="40"/>
        <v>n</v>
      </c>
      <c r="V132" s="26" t="str">
        <f t="shared" si="41"/>
        <v>n</v>
      </c>
      <c r="W132" s="26" t="str">
        <f t="shared" si="42"/>
        <v>n</v>
      </c>
      <c r="X132" s="26" t="str">
        <f t="shared" si="43"/>
        <v>n</v>
      </c>
      <c r="Y132" s="27" t="str">
        <f t="shared" si="44"/>
        <v>n</v>
      </c>
      <c r="Z132" s="1" t="str">
        <f t="shared" si="31"/>
        <v>KO</v>
      </c>
    </row>
    <row r="133" spans="1:26" ht="90" x14ac:dyDescent="0.25">
      <c r="A133" s="8" t="s">
        <v>138</v>
      </c>
      <c r="D133" s="7" t="b">
        <f t="shared" si="32"/>
        <v>0</v>
      </c>
      <c r="E133" s="7" t="b">
        <f t="shared" si="30"/>
        <v>0</v>
      </c>
      <c r="F133" s="7" t="b">
        <f t="shared" si="33"/>
        <v>0</v>
      </c>
      <c r="G133" s="7" t="b">
        <f t="shared" si="34"/>
        <v>0</v>
      </c>
      <c r="H133" s="7" t="b">
        <f t="shared" si="35"/>
        <v>0</v>
      </c>
      <c r="I133" s="20">
        <f t="shared" si="36"/>
        <v>0</v>
      </c>
      <c r="R133" s="25" t="str">
        <f t="shared" si="37"/>
        <v>n</v>
      </c>
      <c r="S133" s="26" t="str">
        <f t="shared" si="38"/>
        <v>n</v>
      </c>
      <c r="T133" s="26" t="str">
        <f t="shared" si="39"/>
        <v>n</v>
      </c>
      <c r="U133" s="26" t="str">
        <f t="shared" si="40"/>
        <v>n</v>
      </c>
      <c r="V133" s="26" t="str">
        <f t="shared" si="41"/>
        <v>n</v>
      </c>
      <c r="W133" s="26" t="str">
        <f t="shared" si="42"/>
        <v>n</v>
      </c>
      <c r="X133" s="26" t="str">
        <f t="shared" si="43"/>
        <v>n</v>
      </c>
      <c r="Y133" s="27" t="str">
        <f t="shared" si="44"/>
        <v>n</v>
      </c>
      <c r="Z133" s="1" t="str">
        <f t="shared" si="31"/>
        <v>KO</v>
      </c>
    </row>
    <row r="134" spans="1:26" ht="22.5" x14ac:dyDescent="0.25">
      <c r="A134" s="8" t="s">
        <v>139</v>
      </c>
      <c r="D134" s="7" t="b">
        <f t="shared" si="32"/>
        <v>0</v>
      </c>
      <c r="E134" s="7" t="b">
        <f t="shared" si="30"/>
        <v>0</v>
      </c>
      <c r="F134" s="7" t="b">
        <f t="shared" si="33"/>
        <v>0</v>
      </c>
      <c r="G134" s="7" t="b">
        <f t="shared" si="34"/>
        <v>0</v>
      </c>
      <c r="H134" s="7" t="b">
        <f t="shared" si="35"/>
        <v>0</v>
      </c>
      <c r="I134" s="20">
        <f t="shared" si="36"/>
        <v>0</v>
      </c>
      <c r="R134" s="25" t="str">
        <f t="shared" si="37"/>
        <v>n</v>
      </c>
      <c r="S134" s="26" t="str">
        <f t="shared" si="38"/>
        <v>n</v>
      </c>
      <c r="T134" s="26" t="str">
        <f t="shared" si="39"/>
        <v>n</v>
      </c>
      <c r="U134" s="26" t="str">
        <f t="shared" si="40"/>
        <v>n</v>
      </c>
      <c r="V134" s="26" t="str">
        <f t="shared" si="41"/>
        <v>n</v>
      </c>
      <c r="W134" s="26" t="str">
        <f t="shared" si="42"/>
        <v>n</v>
      </c>
      <c r="X134" s="26" t="str">
        <f t="shared" si="43"/>
        <v>n</v>
      </c>
      <c r="Y134" s="27" t="str">
        <f t="shared" si="44"/>
        <v>n</v>
      </c>
      <c r="Z134" s="1" t="str">
        <f t="shared" si="31"/>
        <v>KO</v>
      </c>
    </row>
    <row r="135" spans="1:26" x14ac:dyDescent="0.25">
      <c r="A135" s="8" t="s">
        <v>140</v>
      </c>
      <c r="D135" s="7" t="b">
        <f t="shared" si="32"/>
        <v>0</v>
      </c>
      <c r="E135" s="7" t="b">
        <f t="shared" si="30"/>
        <v>0</v>
      </c>
      <c r="F135" s="7" t="b">
        <f t="shared" si="33"/>
        <v>0</v>
      </c>
      <c r="G135" s="7" t="b">
        <f t="shared" si="34"/>
        <v>0</v>
      </c>
      <c r="H135" s="7" t="b">
        <f t="shared" si="35"/>
        <v>0</v>
      </c>
      <c r="I135" s="20">
        <f t="shared" si="36"/>
        <v>0</v>
      </c>
      <c r="R135" s="25" t="str">
        <f t="shared" si="37"/>
        <v>n</v>
      </c>
      <c r="S135" s="26" t="str">
        <f t="shared" si="38"/>
        <v>n</v>
      </c>
      <c r="T135" s="26" t="str">
        <f t="shared" si="39"/>
        <v>n</v>
      </c>
      <c r="U135" s="26" t="str">
        <f t="shared" si="40"/>
        <v>n</v>
      </c>
      <c r="V135" s="26" t="str">
        <f t="shared" si="41"/>
        <v>n</v>
      </c>
      <c r="W135" s="26" t="str">
        <f t="shared" si="42"/>
        <v>n</v>
      </c>
      <c r="X135" s="26" t="str">
        <f t="shared" si="43"/>
        <v>n</v>
      </c>
      <c r="Y135" s="27" t="str">
        <f t="shared" si="44"/>
        <v>n</v>
      </c>
      <c r="Z135" s="1" t="str">
        <f t="shared" si="31"/>
        <v>KO</v>
      </c>
    </row>
    <row r="136" spans="1:26" x14ac:dyDescent="0.25">
      <c r="A136" s="8" t="s">
        <v>141</v>
      </c>
      <c r="D136" s="7" t="b">
        <f t="shared" si="32"/>
        <v>0</v>
      </c>
      <c r="E136" s="7" t="b">
        <f t="shared" si="30"/>
        <v>0</v>
      </c>
      <c r="F136" s="7" t="b">
        <f t="shared" si="33"/>
        <v>0</v>
      </c>
      <c r="G136" s="7" t="b">
        <f t="shared" si="34"/>
        <v>0</v>
      </c>
      <c r="H136" s="7" t="b">
        <f t="shared" si="35"/>
        <v>0</v>
      </c>
      <c r="I136" s="20">
        <f t="shared" si="36"/>
        <v>0</v>
      </c>
      <c r="R136" s="25" t="str">
        <f t="shared" si="37"/>
        <v>n</v>
      </c>
      <c r="S136" s="26" t="str">
        <f t="shared" si="38"/>
        <v>n</v>
      </c>
      <c r="T136" s="26" t="str">
        <f t="shared" si="39"/>
        <v>n</v>
      </c>
      <c r="U136" s="26" t="str">
        <f t="shared" si="40"/>
        <v>n</v>
      </c>
      <c r="V136" s="26" t="str">
        <f t="shared" si="41"/>
        <v>n</v>
      </c>
      <c r="W136" s="26" t="str">
        <f t="shared" si="42"/>
        <v>n</v>
      </c>
      <c r="X136" s="26" t="str">
        <f t="shared" si="43"/>
        <v>n</v>
      </c>
      <c r="Y136" s="27" t="str">
        <f t="shared" si="44"/>
        <v>n</v>
      </c>
      <c r="Z136" s="1" t="str">
        <f t="shared" si="31"/>
        <v>KO</v>
      </c>
    </row>
    <row r="137" spans="1:26" ht="146.25" x14ac:dyDescent="0.25">
      <c r="A137" s="8" t="s">
        <v>142</v>
      </c>
      <c r="D137" s="7" t="b">
        <f t="shared" si="32"/>
        <v>0</v>
      </c>
      <c r="E137" s="7" t="b">
        <f t="shared" si="30"/>
        <v>0</v>
      </c>
      <c r="F137" s="7" t="b">
        <f t="shared" si="33"/>
        <v>0</v>
      </c>
      <c r="G137" s="7" t="b">
        <f t="shared" si="34"/>
        <v>0</v>
      </c>
      <c r="H137" s="7" t="b">
        <f t="shared" si="35"/>
        <v>0</v>
      </c>
      <c r="I137" s="20">
        <f t="shared" si="36"/>
        <v>0</v>
      </c>
      <c r="R137" s="25" t="str">
        <f t="shared" si="37"/>
        <v>n</v>
      </c>
      <c r="S137" s="26" t="str">
        <f t="shared" si="38"/>
        <v>n</v>
      </c>
      <c r="T137" s="26" t="str">
        <f t="shared" si="39"/>
        <v>n</v>
      </c>
      <c r="U137" s="26" t="str">
        <f t="shared" si="40"/>
        <v>n</v>
      </c>
      <c r="V137" s="26" t="str">
        <f t="shared" si="41"/>
        <v>n</v>
      </c>
      <c r="W137" s="26" t="str">
        <f t="shared" si="42"/>
        <v>n</v>
      </c>
      <c r="X137" s="26" t="str">
        <f t="shared" si="43"/>
        <v>n</v>
      </c>
      <c r="Y137" s="27" t="str">
        <f t="shared" si="44"/>
        <v>n</v>
      </c>
      <c r="Z137" s="1" t="str">
        <f t="shared" si="31"/>
        <v>KO</v>
      </c>
    </row>
    <row r="138" spans="1:26" ht="22.5" x14ac:dyDescent="0.25">
      <c r="A138" s="8" t="s">
        <v>143</v>
      </c>
      <c r="D138" s="7" t="b">
        <f t="shared" si="32"/>
        <v>0</v>
      </c>
      <c r="E138" s="7" t="b">
        <f t="shared" si="30"/>
        <v>0</v>
      </c>
      <c r="F138" s="7" t="b">
        <f t="shared" si="33"/>
        <v>0</v>
      </c>
      <c r="G138" s="7" t="b">
        <f t="shared" si="34"/>
        <v>0</v>
      </c>
      <c r="H138" s="7" t="b">
        <f t="shared" si="35"/>
        <v>0</v>
      </c>
      <c r="I138" s="20">
        <f t="shared" si="36"/>
        <v>0</v>
      </c>
      <c r="R138" s="25" t="str">
        <f t="shared" si="37"/>
        <v>n</v>
      </c>
      <c r="S138" s="26" t="str">
        <f t="shared" si="38"/>
        <v>n</v>
      </c>
      <c r="T138" s="26" t="str">
        <f t="shared" si="39"/>
        <v>n</v>
      </c>
      <c r="U138" s="26" t="str">
        <f t="shared" si="40"/>
        <v>n</v>
      </c>
      <c r="V138" s="26" t="str">
        <f t="shared" si="41"/>
        <v>n</v>
      </c>
      <c r="W138" s="26" t="str">
        <f t="shared" si="42"/>
        <v>n</v>
      </c>
      <c r="X138" s="26" t="str">
        <f t="shared" si="43"/>
        <v>n</v>
      </c>
      <c r="Y138" s="27" t="str">
        <f t="shared" si="44"/>
        <v>n</v>
      </c>
      <c r="Z138" s="1" t="str">
        <f t="shared" si="31"/>
        <v>KO</v>
      </c>
    </row>
    <row r="139" spans="1:26" ht="33.75" x14ac:dyDescent="0.25">
      <c r="A139" s="8" t="s">
        <v>150</v>
      </c>
      <c r="D139" s="7" t="b">
        <f t="shared" si="32"/>
        <v>0</v>
      </c>
      <c r="E139" s="7" t="b">
        <f t="shared" si="30"/>
        <v>0</v>
      </c>
      <c r="F139" s="7" t="b">
        <f t="shared" si="33"/>
        <v>0</v>
      </c>
      <c r="G139" s="7" t="b">
        <f t="shared" si="34"/>
        <v>0</v>
      </c>
      <c r="H139" s="7" t="b">
        <f t="shared" si="35"/>
        <v>0</v>
      </c>
      <c r="I139" s="20">
        <f t="shared" si="36"/>
        <v>0</v>
      </c>
      <c r="R139" s="25" t="str">
        <f t="shared" si="37"/>
        <v>n</v>
      </c>
      <c r="S139" s="26" t="str">
        <f t="shared" si="38"/>
        <v>n</v>
      </c>
      <c r="T139" s="26" t="str">
        <f t="shared" si="39"/>
        <v>n</v>
      </c>
      <c r="U139" s="26" t="str">
        <f t="shared" si="40"/>
        <v>n</v>
      </c>
      <c r="V139" s="26" t="str">
        <f t="shared" si="41"/>
        <v>n</v>
      </c>
      <c r="W139" s="26" t="str">
        <f t="shared" si="42"/>
        <v>n</v>
      </c>
      <c r="X139" s="26" t="str">
        <f t="shared" si="43"/>
        <v>n</v>
      </c>
      <c r="Y139" s="27" t="str">
        <f t="shared" si="44"/>
        <v>n</v>
      </c>
      <c r="Z139" s="1" t="str">
        <f t="shared" si="31"/>
        <v>KO</v>
      </c>
    </row>
    <row r="140" spans="1:26" x14ac:dyDescent="0.25">
      <c r="A140" s="8" t="s">
        <v>144</v>
      </c>
      <c r="D140" s="7" t="b">
        <f t="shared" si="32"/>
        <v>0</v>
      </c>
      <c r="E140" s="7" t="b">
        <f t="shared" si="30"/>
        <v>0</v>
      </c>
      <c r="F140" s="7" t="b">
        <f t="shared" si="33"/>
        <v>0</v>
      </c>
      <c r="G140" s="7" t="b">
        <f t="shared" si="34"/>
        <v>0</v>
      </c>
      <c r="H140" s="7" t="b">
        <f t="shared" si="35"/>
        <v>0</v>
      </c>
      <c r="I140" s="20">
        <f t="shared" si="36"/>
        <v>0</v>
      </c>
      <c r="R140" s="25" t="str">
        <f t="shared" si="37"/>
        <v>n</v>
      </c>
      <c r="S140" s="26" t="str">
        <f t="shared" si="38"/>
        <v>n</v>
      </c>
      <c r="T140" s="26" t="str">
        <f t="shared" si="39"/>
        <v>n</v>
      </c>
      <c r="U140" s="26" t="str">
        <f t="shared" si="40"/>
        <v>n</v>
      </c>
      <c r="V140" s="26" t="str">
        <f t="shared" si="41"/>
        <v>n</v>
      </c>
      <c r="W140" s="26" t="str">
        <f t="shared" si="42"/>
        <v>n</v>
      </c>
      <c r="X140" s="26" t="str">
        <f t="shared" si="43"/>
        <v>n</v>
      </c>
      <c r="Y140" s="27" t="str">
        <f t="shared" si="44"/>
        <v>n</v>
      </c>
      <c r="Z140" s="1" t="str">
        <f t="shared" si="31"/>
        <v>KO</v>
      </c>
    </row>
    <row r="141" spans="1:26" x14ac:dyDescent="0.25">
      <c r="A141" s="8" t="s">
        <v>145</v>
      </c>
      <c r="D141" s="7" t="b">
        <f t="shared" si="32"/>
        <v>0</v>
      </c>
      <c r="E141" s="7" t="b">
        <f t="shared" si="30"/>
        <v>0</v>
      </c>
      <c r="F141" s="7" t="b">
        <f t="shared" si="33"/>
        <v>0</v>
      </c>
      <c r="G141" s="7" t="b">
        <f t="shared" si="34"/>
        <v>0</v>
      </c>
      <c r="H141" s="7" t="b">
        <f t="shared" si="35"/>
        <v>0</v>
      </c>
      <c r="I141" s="20">
        <f t="shared" si="36"/>
        <v>0</v>
      </c>
      <c r="R141" s="25" t="str">
        <f t="shared" si="37"/>
        <v>n</v>
      </c>
      <c r="S141" s="26" t="str">
        <f t="shared" si="38"/>
        <v>n</v>
      </c>
      <c r="T141" s="26" t="str">
        <f t="shared" si="39"/>
        <v>n</v>
      </c>
      <c r="U141" s="26" t="str">
        <f t="shared" si="40"/>
        <v>n</v>
      </c>
      <c r="V141" s="26" t="str">
        <f t="shared" si="41"/>
        <v>n</v>
      </c>
      <c r="W141" s="26" t="str">
        <f t="shared" si="42"/>
        <v>n</v>
      </c>
      <c r="X141" s="26" t="str">
        <f t="shared" si="43"/>
        <v>n</v>
      </c>
      <c r="Y141" s="27" t="str">
        <f t="shared" si="44"/>
        <v>n</v>
      </c>
      <c r="Z141" s="1" t="str">
        <f t="shared" si="31"/>
        <v>KO</v>
      </c>
    </row>
    <row r="142" spans="1:26" x14ac:dyDescent="0.25">
      <c r="A142" s="8" t="s">
        <v>151</v>
      </c>
      <c r="D142" s="7" t="b">
        <f t="shared" si="32"/>
        <v>0</v>
      </c>
      <c r="E142" s="7" t="b">
        <f t="shared" si="30"/>
        <v>0</v>
      </c>
      <c r="F142" s="7" t="b">
        <f t="shared" si="33"/>
        <v>0</v>
      </c>
      <c r="G142" s="7" t="b">
        <f t="shared" si="34"/>
        <v>0</v>
      </c>
      <c r="H142" s="7" t="b">
        <f t="shared" si="35"/>
        <v>0</v>
      </c>
      <c r="I142" s="20">
        <f t="shared" si="36"/>
        <v>0</v>
      </c>
      <c r="R142" s="25" t="str">
        <f t="shared" si="37"/>
        <v>n</v>
      </c>
      <c r="S142" s="26" t="str">
        <f t="shared" si="38"/>
        <v>n</v>
      </c>
      <c r="T142" s="26" t="str">
        <f t="shared" si="39"/>
        <v>n</v>
      </c>
      <c r="U142" s="26" t="str">
        <f t="shared" si="40"/>
        <v>n</v>
      </c>
      <c r="V142" s="26" t="str">
        <f t="shared" si="41"/>
        <v>n</v>
      </c>
      <c r="W142" s="26" t="str">
        <f t="shared" si="42"/>
        <v>n</v>
      </c>
      <c r="X142" s="26" t="str">
        <f t="shared" si="43"/>
        <v>n</v>
      </c>
      <c r="Y142" s="27" t="str">
        <f t="shared" si="44"/>
        <v>n</v>
      </c>
      <c r="Z142" s="1" t="str">
        <f t="shared" si="31"/>
        <v>KO</v>
      </c>
    </row>
    <row r="143" spans="1:26" ht="22.5" x14ac:dyDescent="0.25">
      <c r="A143" s="8" t="s">
        <v>146</v>
      </c>
      <c r="D143" s="7" t="b">
        <f t="shared" si="32"/>
        <v>0</v>
      </c>
      <c r="E143" s="7" t="b">
        <f t="shared" si="30"/>
        <v>0</v>
      </c>
      <c r="F143" s="7" t="b">
        <f t="shared" si="33"/>
        <v>0</v>
      </c>
      <c r="G143" s="7" t="b">
        <f t="shared" si="34"/>
        <v>0</v>
      </c>
      <c r="H143" s="7" t="b">
        <f t="shared" si="35"/>
        <v>0</v>
      </c>
      <c r="I143" s="20">
        <f t="shared" si="36"/>
        <v>0</v>
      </c>
      <c r="R143" s="25" t="str">
        <f t="shared" si="37"/>
        <v>n</v>
      </c>
      <c r="S143" s="26" t="str">
        <f t="shared" si="38"/>
        <v>n</v>
      </c>
      <c r="T143" s="26" t="str">
        <f t="shared" si="39"/>
        <v>n</v>
      </c>
      <c r="U143" s="26" t="str">
        <f t="shared" si="40"/>
        <v>n</v>
      </c>
      <c r="V143" s="26" t="str">
        <f t="shared" si="41"/>
        <v>n</v>
      </c>
      <c r="W143" s="26" t="str">
        <f t="shared" si="42"/>
        <v>n</v>
      </c>
      <c r="X143" s="26" t="str">
        <f t="shared" si="43"/>
        <v>n</v>
      </c>
      <c r="Y143" s="27" t="str">
        <f t="shared" si="44"/>
        <v>n</v>
      </c>
      <c r="Z143" s="1" t="str">
        <f t="shared" si="31"/>
        <v>KO</v>
      </c>
    </row>
    <row r="144" spans="1:26" x14ac:dyDescent="0.25">
      <c r="A144" s="8" t="s">
        <v>147</v>
      </c>
      <c r="D144" s="7" t="b">
        <f t="shared" si="32"/>
        <v>0</v>
      </c>
      <c r="E144" s="7" t="b">
        <f t="shared" si="30"/>
        <v>0</v>
      </c>
      <c r="F144" s="7" t="b">
        <f t="shared" si="33"/>
        <v>0</v>
      </c>
      <c r="G144" s="7" t="b">
        <f t="shared" si="34"/>
        <v>0</v>
      </c>
      <c r="H144" s="7" t="b">
        <f t="shared" si="35"/>
        <v>0</v>
      </c>
      <c r="I144" s="20">
        <f t="shared" si="36"/>
        <v>0</v>
      </c>
      <c r="R144" s="25" t="str">
        <f t="shared" si="37"/>
        <v>n</v>
      </c>
      <c r="S144" s="26" t="str">
        <f t="shared" si="38"/>
        <v>n</v>
      </c>
      <c r="T144" s="26" t="str">
        <f t="shared" si="39"/>
        <v>n</v>
      </c>
      <c r="U144" s="26" t="str">
        <f t="shared" si="40"/>
        <v>n</v>
      </c>
      <c r="V144" s="26" t="str">
        <f t="shared" si="41"/>
        <v>n</v>
      </c>
      <c r="W144" s="26" t="str">
        <f t="shared" si="42"/>
        <v>n</v>
      </c>
      <c r="X144" s="26" t="str">
        <f t="shared" si="43"/>
        <v>n</v>
      </c>
      <c r="Y144" s="27" t="str">
        <f t="shared" si="44"/>
        <v>n</v>
      </c>
      <c r="Z144" s="1" t="str">
        <f t="shared" si="31"/>
        <v>KO</v>
      </c>
    </row>
    <row r="145" spans="1:26" x14ac:dyDescent="0.25">
      <c r="A145" s="8" t="s">
        <v>148</v>
      </c>
      <c r="D145" s="7" t="b">
        <f t="shared" si="32"/>
        <v>0</v>
      </c>
      <c r="E145" s="7" t="b">
        <f t="shared" si="30"/>
        <v>0</v>
      </c>
      <c r="F145" s="7" t="b">
        <f t="shared" si="33"/>
        <v>0</v>
      </c>
      <c r="G145" s="7" t="b">
        <f t="shared" si="34"/>
        <v>0</v>
      </c>
      <c r="H145" s="7" t="b">
        <f t="shared" si="35"/>
        <v>0</v>
      </c>
      <c r="I145" s="20">
        <f t="shared" si="36"/>
        <v>0</v>
      </c>
      <c r="R145" s="25" t="str">
        <f t="shared" si="37"/>
        <v>n</v>
      </c>
      <c r="S145" s="26" t="str">
        <f t="shared" si="38"/>
        <v>n</v>
      </c>
      <c r="T145" s="26" t="str">
        <f t="shared" si="39"/>
        <v>n</v>
      </c>
      <c r="U145" s="26" t="str">
        <f t="shared" si="40"/>
        <v>n</v>
      </c>
      <c r="V145" s="26" t="str">
        <f t="shared" si="41"/>
        <v>n</v>
      </c>
      <c r="W145" s="26" t="str">
        <f t="shared" si="42"/>
        <v>n</v>
      </c>
      <c r="X145" s="26" t="str">
        <f t="shared" si="43"/>
        <v>n</v>
      </c>
      <c r="Y145" s="27" t="str">
        <f t="shared" si="44"/>
        <v>n</v>
      </c>
      <c r="Z145" s="1" t="str">
        <f t="shared" si="31"/>
        <v>KO</v>
      </c>
    </row>
    <row r="146" spans="1:26" ht="22.5" x14ac:dyDescent="0.25">
      <c r="A146" s="8" t="s">
        <v>149</v>
      </c>
      <c r="D146" s="7" t="b">
        <f t="shared" si="32"/>
        <v>0</v>
      </c>
      <c r="E146" s="7" t="b">
        <f t="shared" si="30"/>
        <v>0</v>
      </c>
      <c r="F146" s="7" t="b">
        <f t="shared" si="33"/>
        <v>0</v>
      </c>
      <c r="G146" s="7" t="b">
        <f t="shared" si="34"/>
        <v>0</v>
      </c>
      <c r="H146" s="7" t="b">
        <f t="shared" si="35"/>
        <v>0</v>
      </c>
      <c r="I146" s="20">
        <f t="shared" si="36"/>
        <v>0</v>
      </c>
      <c r="R146" s="25" t="str">
        <f t="shared" si="37"/>
        <v>n</v>
      </c>
      <c r="S146" s="26" t="str">
        <f t="shared" si="38"/>
        <v>n</v>
      </c>
      <c r="T146" s="26" t="str">
        <f t="shared" si="39"/>
        <v>n</v>
      </c>
      <c r="U146" s="26" t="str">
        <f t="shared" si="40"/>
        <v>n</v>
      </c>
      <c r="V146" s="26" t="str">
        <f t="shared" si="41"/>
        <v>n</v>
      </c>
      <c r="W146" s="26" t="str">
        <f t="shared" si="42"/>
        <v>n</v>
      </c>
      <c r="X146" s="26" t="str">
        <f t="shared" si="43"/>
        <v>n</v>
      </c>
      <c r="Y146" s="27" t="str">
        <f t="shared" si="44"/>
        <v>n</v>
      </c>
      <c r="Z146" s="1" t="str">
        <f t="shared" si="31"/>
        <v>KO</v>
      </c>
    </row>
    <row r="147" spans="1:26" ht="33.75" x14ac:dyDescent="0.25">
      <c r="A147" s="8" t="s">
        <v>152</v>
      </c>
      <c r="D147" s="7" t="b">
        <f t="shared" si="32"/>
        <v>0</v>
      </c>
      <c r="E147" s="7" t="b">
        <f t="shared" si="30"/>
        <v>0</v>
      </c>
      <c r="F147" s="7" t="b">
        <f t="shared" si="33"/>
        <v>0</v>
      </c>
      <c r="G147" s="7" t="b">
        <f t="shared" si="34"/>
        <v>0</v>
      </c>
      <c r="H147" s="7" t="b">
        <f t="shared" si="35"/>
        <v>0</v>
      </c>
      <c r="I147" s="20">
        <f t="shared" si="36"/>
        <v>0</v>
      </c>
      <c r="R147" s="25" t="str">
        <f t="shared" si="37"/>
        <v>n</v>
      </c>
      <c r="S147" s="26" t="str">
        <f t="shared" si="38"/>
        <v>n</v>
      </c>
      <c r="T147" s="26" t="str">
        <f t="shared" si="39"/>
        <v>n</v>
      </c>
      <c r="U147" s="26" t="str">
        <f t="shared" si="40"/>
        <v>n</v>
      </c>
      <c r="V147" s="26" t="str">
        <f t="shared" si="41"/>
        <v>n</v>
      </c>
      <c r="W147" s="26" t="str">
        <f t="shared" si="42"/>
        <v>n</v>
      </c>
      <c r="X147" s="26" t="str">
        <f t="shared" si="43"/>
        <v>n</v>
      </c>
      <c r="Y147" s="27" t="str">
        <f t="shared" si="44"/>
        <v>n</v>
      </c>
      <c r="Z147" s="1" t="str">
        <f t="shared" si="31"/>
        <v>KO</v>
      </c>
    </row>
    <row r="148" spans="1:26" ht="22.5" x14ac:dyDescent="0.25">
      <c r="A148" s="8" t="s">
        <v>153</v>
      </c>
      <c r="D148" s="7" t="b">
        <f t="shared" si="32"/>
        <v>0</v>
      </c>
      <c r="E148" s="7" t="b">
        <f t="shared" si="30"/>
        <v>0</v>
      </c>
      <c r="F148" s="7" t="b">
        <f t="shared" si="33"/>
        <v>0</v>
      </c>
      <c r="G148" s="7" t="b">
        <f t="shared" si="34"/>
        <v>0</v>
      </c>
      <c r="H148" s="7" t="b">
        <f t="shared" si="35"/>
        <v>0</v>
      </c>
      <c r="I148" s="20">
        <f t="shared" si="36"/>
        <v>0</v>
      </c>
      <c r="R148" s="25" t="str">
        <f t="shared" si="37"/>
        <v>n</v>
      </c>
      <c r="S148" s="26" t="str">
        <f t="shared" si="38"/>
        <v>n</v>
      </c>
      <c r="T148" s="26" t="str">
        <f t="shared" si="39"/>
        <v>n</v>
      </c>
      <c r="U148" s="26" t="str">
        <f t="shared" si="40"/>
        <v>n</v>
      </c>
      <c r="V148" s="26" t="str">
        <f t="shared" si="41"/>
        <v>n</v>
      </c>
      <c r="W148" s="26" t="str">
        <f t="shared" si="42"/>
        <v>n</v>
      </c>
      <c r="X148" s="26" t="str">
        <f t="shared" si="43"/>
        <v>n</v>
      </c>
      <c r="Y148" s="27" t="str">
        <f t="shared" si="44"/>
        <v>n</v>
      </c>
      <c r="Z148" s="1" t="str">
        <f t="shared" si="31"/>
        <v>KO</v>
      </c>
    </row>
    <row r="149" spans="1:26" ht="33.75" x14ac:dyDescent="0.25">
      <c r="A149" s="8" t="s">
        <v>154</v>
      </c>
      <c r="D149" s="7" t="b">
        <f t="shared" si="32"/>
        <v>0</v>
      </c>
      <c r="E149" s="7" t="b">
        <f t="shared" si="30"/>
        <v>0</v>
      </c>
      <c r="F149" s="7" t="b">
        <f t="shared" si="33"/>
        <v>0</v>
      </c>
      <c r="G149" s="7" t="b">
        <f t="shared" si="34"/>
        <v>0</v>
      </c>
      <c r="H149" s="7" t="b">
        <f t="shared" si="35"/>
        <v>0</v>
      </c>
      <c r="I149" s="20">
        <f t="shared" si="36"/>
        <v>0</v>
      </c>
      <c r="R149" s="25" t="str">
        <f t="shared" si="37"/>
        <v>n</v>
      </c>
      <c r="S149" s="26" t="str">
        <f t="shared" si="38"/>
        <v>n</v>
      </c>
      <c r="T149" s="26" t="str">
        <f t="shared" si="39"/>
        <v>n</v>
      </c>
      <c r="U149" s="26" t="str">
        <f t="shared" si="40"/>
        <v>n</v>
      </c>
      <c r="V149" s="26" t="str">
        <f t="shared" si="41"/>
        <v>n</v>
      </c>
      <c r="W149" s="26" t="str">
        <f t="shared" si="42"/>
        <v>n</v>
      </c>
      <c r="X149" s="26" t="str">
        <f t="shared" si="43"/>
        <v>n</v>
      </c>
      <c r="Y149" s="27" t="str">
        <f t="shared" si="44"/>
        <v>n</v>
      </c>
      <c r="Z149" s="1" t="str">
        <f t="shared" si="31"/>
        <v>KO</v>
      </c>
    </row>
    <row r="150" spans="1:26" ht="67.5" x14ac:dyDescent="0.25">
      <c r="A150" s="8" t="s">
        <v>155</v>
      </c>
      <c r="D150" s="7" t="b">
        <f t="shared" si="32"/>
        <v>0</v>
      </c>
      <c r="E150" s="7" t="b">
        <f t="shared" si="30"/>
        <v>0</v>
      </c>
      <c r="F150" s="7" t="b">
        <f t="shared" si="33"/>
        <v>0</v>
      </c>
      <c r="G150" s="7" t="b">
        <f t="shared" si="34"/>
        <v>0</v>
      </c>
      <c r="H150" s="7" t="b">
        <f t="shared" si="35"/>
        <v>0</v>
      </c>
      <c r="I150" s="20">
        <f t="shared" si="36"/>
        <v>0</v>
      </c>
      <c r="R150" s="25" t="str">
        <f t="shared" si="37"/>
        <v>n</v>
      </c>
      <c r="S150" s="26" t="str">
        <f t="shared" si="38"/>
        <v>n</v>
      </c>
      <c r="T150" s="26" t="str">
        <f t="shared" si="39"/>
        <v>n</v>
      </c>
      <c r="U150" s="26" t="str">
        <f t="shared" si="40"/>
        <v>n</v>
      </c>
      <c r="V150" s="26" t="str">
        <f t="shared" si="41"/>
        <v>n</v>
      </c>
      <c r="W150" s="26" t="str">
        <f t="shared" si="42"/>
        <v>n</v>
      </c>
      <c r="X150" s="26" t="str">
        <f t="shared" si="43"/>
        <v>n</v>
      </c>
      <c r="Y150" s="27" t="str">
        <f t="shared" si="44"/>
        <v>n</v>
      </c>
      <c r="Z150" s="1" t="str">
        <f t="shared" si="31"/>
        <v>KO</v>
      </c>
    </row>
    <row r="151" spans="1:26" ht="101.25" x14ac:dyDescent="0.25">
      <c r="A151" s="8" t="s">
        <v>156</v>
      </c>
      <c r="D151" s="7" t="b">
        <f t="shared" si="32"/>
        <v>0</v>
      </c>
      <c r="E151" s="7" t="b">
        <f t="shared" si="30"/>
        <v>0</v>
      </c>
      <c r="F151" s="7" t="b">
        <f t="shared" si="33"/>
        <v>0</v>
      </c>
      <c r="G151" s="7" t="b">
        <f t="shared" si="34"/>
        <v>0</v>
      </c>
      <c r="H151" s="7" t="b">
        <f t="shared" si="35"/>
        <v>0</v>
      </c>
      <c r="I151" s="20">
        <f t="shared" si="36"/>
        <v>0</v>
      </c>
      <c r="R151" s="25" t="str">
        <f t="shared" si="37"/>
        <v>n</v>
      </c>
      <c r="S151" s="26" t="str">
        <f t="shared" si="38"/>
        <v>n</v>
      </c>
      <c r="T151" s="26" t="str">
        <f t="shared" si="39"/>
        <v>n</v>
      </c>
      <c r="U151" s="26" t="str">
        <f t="shared" si="40"/>
        <v>n</v>
      </c>
      <c r="V151" s="26" t="str">
        <f t="shared" si="41"/>
        <v>n</v>
      </c>
      <c r="W151" s="26" t="str">
        <f t="shared" si="42"/>
        <v>n</v>
      </c>
      <c r="X151" s="26" t="str">
        <f t="shared" si="43"/>
        <v>n</v>
      </c>
      <c r="Y151" s="27" t="str">
        <f t="shared" si="44"/>
        <v>n</v>
      </c>
      <c r="Z151" s="1" t="str">
        <f t="shared" si="31"/>
        <v>KO</v>
      </c>
    </row>
    <row r="152" spans="1:26" ht="56.25" x14ac:dyDescent="0.25">
      <c r="A152" s="8" t="s">
        <v>157</v>
      </c>
      <c r="D152" s="7" t="b">
        <f t="shared" si="32"/>
        <v>0</v>
      </c>
      <c r="E152" s="7" t="b">
        <f t="shared" si="30"/>
        <v>0</v>
      </c>
      <c r="F152" s="7" t="b">
        <f t="shared" si="33"/>
        <v>0</v>
      </c>
      <c r="G152" s="7" t="b">
        <f t="shared" si="34"/>
        <v>0</v>
      </c>
      <c r="H152" s="7" t="b">
        <f t="shared" si="35"/>
        <v>0</v>
      </c>
      <c r="I152" s="20">
        <f t="shared" si="36"/>
        <v>0</v>
      </c>
      <c r="R152" s="25" t="str">
        <f t="shared" si="37"/>
        <v>n</v>
      </c>
      <c r="S152" s="26" t="str">
        <f t="shared" si="38"/>
        <v>n</v>
      </c>
      <c r="T152" s="26" t="str">
        <f t="shared" si="39"/>
        <v>n</v>
      </c>
      <c r="U152" s="26" t="str">
        <f t="shared" si="40"/>
        <v>n</v>
      </c>
      <c r="V152" s="26" t="str">
        <f t="shared" si="41"/>
        <v>n</v>
      </c>
      <c r="W152" s="26" t="str">
        <f t="shared" si="42"/>
        <v>n</v>
      </c>
      <c r="X152" s="26" t="str">
        <f t="shared" si="43"/>
        <v>n</v>
      </c>
      <c r="Y152" s="27" t="str">
        <f t="shared" si="44"/>
        <v>n</v>
      </c>
      <c r="Z152" s="1" t="str">
        <f t="shared" si="31"/>
        <v>KO</v>
      </c>
    </row>
    <row r="153" spans="1:26" ht="33.75" x14ac:dyDescent="0.25">
      <c r="A153" s="8" t="s">
        <v>158</v>
      </c>
      <c r="D153" s="7" t="b">
        <f t="shared" si="32"/>
        <v>0</v>
      </c>
      <c r="E153" s="7" t="b">
        <f t="shared" si="30"/>
        <v>0</v>
      </c>
      <c r="F153" s="7" t="b">
        <f t="shared" si="33"/>
        <v>0</v>
      </c>
      <c r="G153" s="7" t="b">
        <f t="shared" si="34"/>
        <v>0</v>
      </c>
      <c r="H153" s="7" t="b">
        <f t="shared" si="35"/>
        <v>0</v>
      </c>
      <c r="I153" s="20">
        <f t="shared" si="36"/>
        <v>0</v>
      </c>
      <c r="R153" s="25" t="str">
        <f t="shared" si="37"/>
        <v>n</v>
      </c>
      <c r="S153" s="26" t="str">
        <f t="shared" si="38"/>
        <v>n</v>
      </c>
      <c r="T153" s="26" t="str">
        <f t="shared" si="39"/>
        <v>n</v>
      </c>
      <c r="U153" s="26" t="str">
        <f t="shared" si="40"/>
        <v>n</v>
      </c>
      <c r="V153" s="26" t="str">
        <f t="shared" si="41"/>
        <v>n</v>
      </c>
      <c r="W153" s="26" t="str">
        <f t="shared" si="42"/>
        <v>n</v>
      </c>
      <c r="X153" s="26" t="str">
        <f t="shared" si="43"/>
        <v>n</v>
      </c>
      <c r="Y153" s="27" t="str">
        <f t="shared" si="44"/>
        <v>n</v>
      </c>
      <c r="Z153" s="1" t="str">
        <f t="shared" si="31"/>
        <v>KO</v>
      </c>
    </row>
    <row r="154" spans="1:26" ht="33.75" x14ac:dyDescent="0.25">
      <c r="A154" s="8" t="s">
        <v>159</v>
      </c>
      <c r="D154" s="7" t="b">
        <f t="shared" si="32"/>
        <v>0</v>
      </c>
      <c r="E154" s="7" t="b">
        <f t="shared" si="30"/>
        <v>0</v>
      </c>
      <c r="F154" s="7" t="b">
        <f t="shared" si="33"/>
        <v>0</v>
      </c>
      <c r="G154" s="7" t="b">
        <f t="shared" si="34"/>
        <v>0</v>
      </c>
      <c r="H154" s="7" t="b">
        <f t="shared" si="35"/>
        <v>0</v>
      </c>
      <c r="I154" s="20">
        <f t="shared" si="36"/>
        <v>0</v>
      </c>
      <c r="R154" s="25" t="str">
        <f t="shared" si="37"/>
        <v>n</v>
      </c>
      <c r="S154" s="26" t="str">
        <f t="shared" si="38"/>
        <v>n</v>
      </c>
      <c r="T154" s="26" t="str">
        <f t="shared" si="39"/>
        <v>n</v>
      </c>
      <c r="U154" s="26" t="str">
        <f t="shared" si="40"/>
        <v>n</v>
      </c>
      <c r="V154" s="26" t="str">
        <f t="shared" si="41"/>
        <v>n</v>
      </c>
      <c r="W154" s="26" t="str">
        <f t="shared" si="42"/>
        <v>n</v>
      </c>
      <c r="X154" s="26" t="str">
        <f t="shared" si="43"/>
        <v>n</v>
      </c>
      <c r="Y154" s="27" t="str">
        <f t="shared" si="44"/>
        <v>n</v>
      </c>
      <c r="Z154" s="1" t="str">
        <f t="shared" si="31"/>
        <v>KO</v>
      </c>
    </row>
    <row r="155" spans="1:26" ht="22.5" x14ac:dyDescent="0.25">
      <c r="A155" s="8" t="s">
        <v>160</v>
      </c>
      <c r="D155" s="7" t="b">
        <f t="shared" si="32"/>
        <v>0</v>
      </c>
      <c r="E155" s="7" t="b">
        <f t="shared" si="30"/>
        <v>0</v>
      </c>
      <c r="F155" s="7" t="b">
        <f t="shared" si="33"/>
        <v>0</v>
      </c>
      <c r="G155" s="7" t="b">
        <f t="shared" si="34"/>
        <v>0</v>
      </c>
      <c r="H155" s="7" t="b">
        <f t="shared" si="35"/>
        <v>0</v>
      </c>
      <c r="I155" s="20">
        <f t="shared" si="36"/>
        <v>0</v>
      </c>
      <c r="R155" s="25" t="str">
        <f t="shared" si="37"/>
        <v>n</v>
      </c>
      <c r="S155" s="26" t="str">
        <f t="shared" si="38"/>
        <v>n</v>
      </c>
      <c r="T155" s="26" t="str">
        <f t="shared" si="39"/>
        <v>n</v>
      </c>
      <c r="U155" s="26" t="str">
        <f t="shared" si="40"/>
        <v>n</v>
      </c>
      <c r="V155" s="26" t="str">
        <f t="shared" si="41"/>
        <v>n</v>
      </c>
      <c r="W155" s="26" t="str">
        <f t="shared" si="42"/>
        <v>n</v>
      </c>
      <c r="X155" s="26" t="str">
        <f t="shared" si="43"/>
        <v>n</v>
      </c>
      <c r="Y155" s="27" t="str">
        <f t="shared" si="44"/>
        <v>n</v>
      </c>
      <c r="Z155" s="1" t="str">
        <f t="shared" si="31"/>
        <v>KO</v>
      </c>
    </row>
    <row r="156" spans="1:26" ht="67.5" x14ac:dyDescent="0.25">
      <c r="A156" s="8" t="s">
        <v>161</v>
      </c>
      <c r="D156" s="7" t="b">
        <f t="shared" si="32"/>
        <v>0</v>
      </c>
      <c r="E156" s="7" t="b">
        <f t="shared" si="30"/>
        <v>0</v>
      </c>
      <c r="F156" s="7" t="b">
        <f t="shared" si="33"/>
        <v>0</v>
      </c>
      <c r="G156" s="7" t="b">
        <f t="shared" si="34"/>
        <v>0</v>
      </c>
      <c r="H156" s="7" t="b">
        <f t="shared" si="35"/>
        <v>0</v>
      </c>
      <c r="I156" s="20">
        <f t="shared" si="36"/>
        <v>0</v>
      </c>
      <c r="R156" s="25" t="str">
        <f t="shared" si="37"/>
        <v>n</v>
      </c>
      <c r="S156" s="26" t="str">
        <f t="shared" si="38"/>
        <v>n</v>
      </c>
      <c r="T156" s="26" t="str">
        <f t="shared" si="39"/>
        <v>n</v>
      </c>
      <c r="U156" s="26" t="str">
        <f t="shared" si="40"/>
        <v>n</v>
      </c>
      <c r="V156" s="26" t="str">
        <f t="shared" si="41"/>
        <v>n</v>
      </c>
      <c r="W156" s="26" t="str">
        <f t="shared" si="42"/>
        <v>n</v>
      </c>
      <c r="X156" s="26" t="str">
        <f t="shared" si="43"/>
        <v>n</v>
      </c>
      <c r="Y156" s="27" t="str">
        <f t="shared" si="44"/>
        <v>n</v>
      </c>
      <c r="Z156" s="1" t="str">
        <f t="shared" si="31"/>
        <v>KO</v>
      </c>
    </row>
    <row r="157" spans="1:26" ht="22.5" x14ac:dyDescent="0.25">
      <c r="A157" s="8" t="s">
        <v>162</v>
      </c>
      <c r="D157" s="7" t="b">
        <f t="shared" si="32"/>
        <v>0</v>
      </c>
      <c r="E157" s="7" t="b">
        <f t="shared" si="30"/>
        <v>0</v>
      </c>
      <c r="F157" s="7" t="b">
        <f t="shared" si="33"/>
        <v>0</v>
      </c>
      <c r="G157" s="7" t="b">
        <f t="shared" si="34"/>
        <v>0</v>
      </c>
      <c r="H157" s="7" t="b">
        <f t="shared" si="35"/>
        <v>0</v>
      </c>
      <c r="I157" s="20">
        <f t="shared" si="36"/>
        <v>0</v>
      </c>
      <c r="R157" s="25" t="str">
        <f t="shared" si="37"/>
        <v>n</v>
      </c>
      <c r="S157" s="26" t="str">
        <f t="shared" si="38"/>
        <v>n</v>
      </c>
      <c r="T157" s="26" t="str">
        <f t="shared" si="39"/>
        <v>n</v>
      </c>
      <c r="U157" s="26" t="str">
        <f t="shared" si="40"/>
        <v>n</v>
      </c>
      <c r="V157" s="26" t="str">
        <f t="shared" si="41"/>
        <v>n</v>
      </c>
      <c r="W157" s="26" t="str">
        <f t="shared" si="42"/>
        <v>n</v>
      </c>
      <c r="X157" s="26" t="str">
        <f t="shared" si="43"/>
        <v>n</v>
      </c>
      <c r="Y157" s="27" t="str">
        <f t="shared" si="44"/>
        <v>n</v>
      </c>
      <c r="Z157" s="1" t="str">
        <f t="shared" si="31"/>
        <v>KO</v>
      </c>
    </row>
    <row r="158" spans="1:26" ht="78.75" x14ac:dyDescent="0.25">
      <c r="A158" s="8" t="s">
        <v>163</v>
      </c>
      <c r="D158" s="7" t="b">
        <f t="shared" si="32"/>
        <v>0</v>
      </c>
      <c r="E158" s="7" t="b">
        <f t="shared" si="30"/>
        <v>0</v>
      </c>
      <c r="F158" s="7" t="b">
        <f t="shared" si="33"/>
        <v>0</v>
      </c>
      <c r="G158" s="7" t="b">
        <f t="shared" si="34"/>
        <v>0</v>
      </c>
      <c r="H158" s="7" t="b">
        <f t="shared" si="35"/>
        <v>0</v>
      </c>
      <c r="I158" s="20">
        <f t="shared" si="36"/>
        <v>0</v>
      </c>
      <c r="R158" s="25" t="str">
        <f t="shared" si="37"/>
        <v>n</v>
      </c>
      <c r="S158" s="26" t="str">
        <f t="shared" si="38"/>
        <v>n</v>
      </c>
      <c r="T158" s="26" t="str">
        <f t="shared" si="39"/>
        <v>n</v>
      </c>
      <c r="U158" s="26" t="str">
        <f t="shared" si="40"/>
        <v>n</v>
      </c>
      <c r="V158" s="26" t="str">
        <f t="shared" si="41"/>
        <v>n</v>
      </c>
      <c r="W158" s="26" t="str">
        <f t="shared" si="42"/>
        <v>n</v>
      </c>
      <c r="X158" s="26" t="str">
        <f t="shared" si="43"/>
        <v>n</v>
      </c>
      <c r="Y158" s="27" t="str">
        <f t="shared" si="44"/>
        <v>n</v>
      </c>
      <c r="Z158" s="1" t="str">
        <f t="shared" si="31"/>
        <v>KO</v>
      </c>
    </row>
    <row r="159" spans="1:26" x14ac:dyDescent="0.25">
      <c r="A159" s="8" t="s">
        <v>164</v>
      </c>
      <c r="D159" s="7" t="b">
        <f t="shared" si="32"/>
        <v>0</v>
      </c>
      <c r="E159" s="7" t="b">
        <f t="shared" si="30"/>
        <v>0</v>
      </c>
      <c r="F159" s="7" t="b">
        <f t="shared" si="33"/>
        <v>0</v>
      </c>
      <c r="G159" s="7" t="b">
        <f t="shared" si="34"/>
        <v>0</v>
      </c>
      <c r="H159" s="7" t="b">
        <f t="shared" si="35"/>
        <v>0</v>
      </c>
      <c r="I159" s="20">
        <f t="shared" si="36"/>
        <v>0</v>
      </c>
      <c r="R159" s="25" t="str">
        <f t="shared" si="37"/>
        <v>n</v>
      </c>
      <c r="S159" s="26" t="str">
        <f t="shared" si="38"/>
        <v>n</v>
      </c>
      <c r="T159" s="26" t="str">
        <f t="shared" si="39"/>
        <v>n</v>
      </c>
      <c r="U159" s="26" t="str">
        <f t="shared" si="40"/>
        <v>n</v>
      </c>
      <c r="V159" s="26" t="str">
        <f t="shared" si="41"/>
        <v>n</v>
      </c>
      <c r="W159" s="26" t="str">
        <f t="shared" si="42"/>
        <v>n</v>
      </c>
      <c r="X159" s="26" t="str">
        <f t="shared" si="43"/>
        <v>n</v>
      </c>
      <c r="Y159" s="27" t="str">
        <f t="shared" si="44"/>
        <v>n</v>
      </c>
      <c r="Z159" s="1" t="str">
        <f t="shared" si="31"/>
        <v>KO</v>
      </c>
    </row>
    <row r="160" spans="1:26" ht="22.5" x14ac:dyDescent="0.25">
      <c r="A160" s="8" t="s">
        <v>165</v>
      </c>
      <c r="D160" s="7" t="b">
        <f t="shared" si="32"/>
        <v>0</v>
      </c>
      <c r="E160" s="7" t="b">
        <f t="shared" si="30"/>
        <v>0</v>
      </c>
      <c r="F160" s="7" t="b">
        <f t="shared" si="33"/>
        <v>0</v>
      </c>
      <c r="G160" s="7" t="b">
        <f t="shared" si="34"/>
        <v>0</v>
      </c>
      <c r="H160" s="7" t="b">
        <f t="shared" si="35"/>
        <v>0</v>
      </c>
      <c r="I160" s="20">
        <f t="shared" si="36"/>
        <v>0</v>
      </c>
      <c r="R160" s="25" t="str">
        <f t="shared" si="37"/>
        <v>n</v>
      </c>
      <c r="S160" s="26" t="str">
        <f t="shared" si="38"/>
        <v>n</v>
      </c>
      <c r="T160" s="26" t="str">
        <f t="shared" si="39"/>
        <v>n</v>
      </c>
      <c r="U160" s="26" t="str">
        <f t="shared" si="40"/>
        <v>n</v>
      </c>
      <c r="V160" s="26" t="str">
        <f t="shared" si="41"/>
        <v>n</v>
      </c>
      <c r="W160" s="26" t="str">
        <f t="shared" si="42"/>
        <v>n</v>
      </c>
      <c r="X160" s="26" t="str">
        <f t="shared" si="43"/>
        <v>n</v>
      </c>
      <c r="Y160" s="27" t="str">
        <f t="shared" si="44"/>
        <v>n</v>
      </c>
      <c r="Z160" s="1" t="str">
        <f t="shared" si="31"/>
        <v>KO</v>
      </c>
    </row>
    <row r="161" spans="1:26" ht="33.75" x14ac:dyDescent="0.25">
      <c r="A161" s="8" t="s">
        <v>166</v>
      </c>
      <c r="D161" s="7" t="b">
        <f t="shared" si="32"/>
        <v>0</v>
      </c>
      <c r="E161" s="7" t="b">
        <f t="shared" si="30"/>
        <v>0</v>
      </c>
      <c r="F161" s="7" t="b">
        <f t="shared" si="33"/>
        <v>0</v>
      </c>
      <c r="G161" s="7" t="b">
        <f t="shared" si="34"/>
        <v>0</v>
      </c>
      <c r="H161" s="7" t="b">
        <f t="shared" si="35"/>
        <v>0</v>
      </c>
      <c r="I161" s="20">
        <f t="shared" si="36"/>
        <v>0</v>
      </c>
      <c r="R161" s="25" t="str">
        <f t="shared" si="37"/>
        <v>n</v>
      </c>
      <c r="S161" s="26" t="str">
        <f t="shared" si="38"/>
        <v>n</v>
      </c>
      <c r="T161" s="26" t="str">
        <f t="shared" si="39"/>
        <v>n</v>
      </c>
      <c r="U161" s="26" t="str">
        <f t="shared" si="40"/>
        <v>n</v>
      </c>
      <c r="V161" s="26" t="str">
        <f t="shared" si="41"/>
        <v>n</v>
      </c>
      <c r="W161" s="26" t="str">
        <f t="shared" si="42"/>
        <v>n</v>
      </c>
      <c r="X161" s="26" t="str">
        <f t="shared" si="43"/>
        <v>n</v>
      </c>
      <c r="Y161" s="27" t="str">
        <f t="shared" si="44"/>
        <v>n</v>
      </c>
      <c r="Z161" s="1" t="str">
        <f t="shared" si="31"/>
        <v>KO</v>
      </c>
    </row>
    <row r="162" spans="1:26" ht="22.5" x14ac:dyDescent="0.25">
      <c r="A162" s="8" t="s">
        <v>167</v>
      </c>
      <c r="D162" s="7" t="b">
        <f t="shared" si="32"/>
        <v>0</v>
      </c>
      <c r="E162" s="7" t="b">
        <f t="shared" si="30"/>
        <v>0</v>
      </c>
      <c r="F162" s="7" t="b">
        <f t="shared" si="33"/>
        <v>0</v>
      </c>
      <c r="G162" s="7" t="b">
        <f t="shared" si="34"/>
        <v>0</v>
      </c>
      <c r="H162" s="7" t="b">
        <f t="shared" si="35"/>
        <v>0</v>
      </c>
      <c r="I162" s="20">
        <f t="shared" si="36"/>
        <v>0</v>
      </c>
      <c r="R162" s="25" t="str">
        <f t="shared" si="37"/>
        <v>n</v>
      </c>
      <c r="S162" s="26" t="str">
        <f t="shared" si="38"/>
        <v>n</v>
      </c>
      <c r="T162" s="26" t="str">
        <f t="shared" si="39"/>
        <v>n</v>
      </c>
      <c r="U162" s="26" t="str">
        <f t="shared" si="40"/>
        <v>n</v>
      </c>
      <c r="V162" s="26" t="str">
        <f t="shared" si="41"/>
        <v>n</v>
      </c>
      <c r="W162" s="26" t="str">
        <f t="shared" si="42"/>
        <v>n</v>
      </c>
      <c r="X162" s="26" t="str">
        <f t="shared" si="43"/>
        <v>n</v>
      </c>
      <c r="Y162" s="27" t="str">
        <f t="shared" si="44"/>
        <v>n</v>
      </c>
      <c r="Z162" s="1" t="str">
        <f t="shared" si="31"/>
        <v>KO</v>
      </c>
    </row>
    <row r="163" spans="1:26" ht="22.5" x14ac:dyDescent="0.25">
      <c r="A163" s="8" t="s">
        <v>168</v>
      </c>
      <c r="D163" s="7" t="b">
        <f t="shared" si="32"/>
        <v>0</v>
      </c>
      <c r="E163" s="7" t="b">
        <f t="shared" si="30"/>
        <v>0</v>
      </c>
      <c r="F163" s="7" t="b">
        <f t="shared" si="33"/>
        <v>0</v>
      </c>
      <c r="G163" s="7" t="b">
        <f t="shared" si="34"/>
        <v>0</v>
      </c>
      <c r="H163" s="7" t="b">
        <f t="shared" si="35"/>
        <v>0</v>
      </c>
      <c r="I163" s="20">
        <f t="shared" si="36"/>
        <v>0</v>
      </c>
      <c r="R163" s="25" t="str">
        <f t="shared" si="37"/>
        <v>n</v>
      </c>
      <c r="S163" s="26" t="str">
        <f t="shared" si="38"/>
        <v>n</v>
      </c>
      <c r="T163" s="26" t="str">
        <f t="shared" si="39"/>
        <v>n</v>
      </c>
      <c r="U163" s="26" t="str">
        <f t="shared" si="40"/>
        <v>n</v>
      </c>
      <c r="V163" s="26" t="str">
        <f t="shared" si="41"/>
        <v>n</v>
      </c>
      <c r="W163" s="26" t="str">
        <f t="shared" si="42"/>
        <v>n</v>
      </c>
      <c r="X163" s="26" t="str">
        <f t="shared" si="43"/>
        <v>n</v>
      </c>
      <c r="Y163" s="27" t="str">
        <f t="shared" si="44"/>
        <v>n</v>
      </c>
      <c r="Z163" s="1" t="str">
        <f t="shared" si="31"/>
        <v>KO</v>
      </c>
    </row>
    <row r="164" spans="1:26" ht="22.5" x14ac:dyDescent="0.25">
      <c r="A164" s="8" t="s">
        <v>169</v>
      </c>
      <c r="D164" s="7" t="b">
        <f t="shared" si="32"/>
        <v>0</v>
      </c>
      <c r="E164" s="7" t="b">
        <f t="shared" si="30"/>
        <v>0</v>
      </c>
      <c r="F164" s="7" t="b">
        <f t="shared" si="33"/>
        <v>0</v>
      </c>
      <c r="G164" s="7" t="b">
        <f t="shared" si="34"/>
        <v>0</v>
      </c>
      <c r="H164" s="7" t="b">
        <f t="shared" si="35"/>
        <v>0</v>
      </c>
      <c r="I164" s="20">
        <f t="shared" si="36"/>
        <v>0</v>
      </c>
      <c r="R164" s="25" t="str">
        <f t="shared" si="37"/>
        <v>n</v>
      </c>
      <c r="S164" s="26" t="str">
        <f t="shared" si="38"/>
        <v>n</v>
      </c>
      <c r="T164" s="26" t="str">
        <f t="shared" si="39"/>
        <v>n</v>
      </c>
      <c r="U164" s="26" t="str">
        <f t="shared" si="40"/>
        <v>n</v>
      </c>
      <c r="V164" s="26" t="str">
        <f t="shared" si="41"/>
        <v>n</v>
      </c>
      <c r="W164" s="26" t="str">
        <f t="shared" si="42"/>
        <v>n</v>
      </c>
      <c r="X164" s="26" t="str">
        <f t="shared" si="43"/>
        <v>n</v>
      </c>
      <c r="Y164" s="27" t="str">
        <f t="shared" si="44"/>
        <v>n</v>
      </c>
      <c r="Z164" s="1" t="str">
        <f t="shared" si="31"/>
        <v>KO</v>
      </c>
    </row>
    <row r="165" spans="1:26" x14ac:dyDescent="0.25">
      <c r="A165" s="8" t="s">
        <v>170</v>
      </c>
      <c r="D165" s="7" t="b">
        <f t="shared" si="32"/>
        <v>0</v>
      </c>
      <c r="E165" s="7" t="b">
        <f t="shared" si="30"/>
        <v>0</v>
      </c>
      <c r="F165" s="7" t="b">
        <f t="shared" si="33"/>
        <v>0</v>
      </c>
      <c r="G165" s="7" t="b">
        <f t="shared" si="34"/>
        <v>0</v>
      </c>
      <c r="H165" s="7" t="b">
        <f t="shared" si="35"/>
        <v>0</v>
      </c>
      <c r="I165" s="20">
        <f t="shared" si="36"/>
        <v>0</v>
      </c>
      <c r="R165" s="25" t="str">
        <f t="shared" si="37"/>
        <v>n</v>
      </c>
      <c r="S165" s="26" t="str">
        <f t="shared" si="38"/>
        <v>n</v>
      </c>
      <c r="T165" s="26" t="str">
        <f t="shared" si="39"/>
        <v>n</v>
      </c>
      <c r="U165" s="26" t="str">
        <f t="shared" si="40"/>
        <v>n</v>
      </c>
      <c r="V165" s="26" t="str">
        <f t="shared" si="41"/>
        <v>n</v>
      </c>
      <c r="W165" s="26" t="str">
        <f t="shared" si="42"/>
        <v>n</v>
      </c>
      <c r="X165" s="26" t="str">
        <f t="shared" si="43"/>
        <v>n</v>
      </c>
      <c r="Y165" s="27" t="str">
        <f t="shared" si="44"/>
        <v>n</v>
      </c>
      <c r="Z165" s="1" t="str">
        <f t="shared" si="31"/>
        <v>KO</v>
      </c>
    </row>
    <row r="166" spans="1:26" ht="22.5" x14ac:dyDescent="0.25">
      <c r="A166" s="8" t="s">
        <v>171</v>
      </c>
      <c r="D166" s="7" t="b">
        <f t="shared" si="32"/>
        <v>0</v>
      </c>
      <c r="E166" s="7" t="b">
        <f t="shared" si="30"/>
        <v>0</v>
      </c>
      <c r="F166" s="7" t="b">
        <f t="shared" si="33"/>
        <v>0</v>
      </c>
      <c r="G166" s="7" t="b">
        <f t="shared" si="34"/>
        <v>0</v>
      </c>
      <c r="H166" s="7" t="b">
        <f t="shared" si="35"/>
        <v>0</v>
      </c>
      <c r="I166" s="20">
        <f t="shared" si="36"/>
        <v>0</v>
      </c>
      <c r="R166" s="25" t="str">
        <f t="shared" si="37"/>
        <v>n</v>
      </c>
      <c r="S166" s="26" t="str">
        <f t="shared" si="38"/>
        <v>n</v>
      </c>
      <c r="T166" s="26" t="str">
        <f t="shared" si="39"/>
        <v>n</v>
      </c>
      <c r="U166" s="26" t="str">
        <f t="shared" si="40"/>
        <v>n</v>
      </c>
      <c r="V166" s="26" t="str">
        <f t="shared" si="41"/>
        <v>n</v>
      </c>
      <c r="W166" s="26" t="str">
        <f t="shared" si="42"/>
        <v>n</v>
      </c>
      <c r="X166" s="26" t="str">
        <f t="shared" si="43"/>
        <v>n</v>
      </c>
      <c r="Y166" s="27" t="str">
        <f t="shared" si="44"/>
        <v>n</v>
      </c>
      <c r="Z166" s="1" t="str">
        <f t="shared" si="31"/>
        <v>KO</v>
      </c>
    </row>
    <row r="167" spans="1:26" ht="146.25" x14ac:dyDescent="0.25">
      <c r="A167" s="8" t="s">
        <v>172</v>
      </c>
      <c r="D167" s="7" t="b">
        <f t="shared" si="32"/>
        <v>0</v>
      </c>
      <c r="E167" s="7" t="b">
        <f t="shared" si="30"/>
        <v>0</v>
      </c>
      <c r="F167" s="7" t="b">
        <f t="shared" si="33"/>
        <v>0</v>
      </c>
      <c r="G167" s="7" t="b">
        <f t="shared" si="34"/>
        <v>0</v>
      </c>
      <c r="H167" s="7" t="b">
        <f t="shared" si="35"/>
        <v>0</v>
      </c>
      <c r="I167" s="20">
        <f t="shared" si="36"/>
        <v>0</v>
      </c>
      <c r="R167" s="25" t="str">
        <f t="shared" si="37"/>
        <v>n</v>
      </c>
      <c r="S167" s="26" t="str">
        <f t="shared" si="38"/>
        <v>n</v>
      </c>
      <c r="T167" s="26" t="str">
        <f t="shared" si="39"/>
        <v>n</v>
      </c>
      <c r="U167" s="26" t="str">
        <f t="shared" si="40"/>
        <v>n</v>
      </c>
      <c r="V167" s="26" t="str">
        <f t="shared" si="41"/>
        <v>n</v>
      </c>
      <c r="W167" s="26" t="str">
        <f t="shared" si="42"/>
        <v>n</v>
      </c>
      <c r="X167" s="26" t="str">
        <f t="shared" si="43"/>
        <v>n</v>
      </c>
      <c r="Y167" s="27" t="str">
        <f t="shared" si="44"/>
        <v>n</v>
      </c>
      <c r="Z167" s="1" t="str">
        <f t="shared" si="31"/>
        <v>KO</v>
      </c>
    </row>
    <row r="168" spans="1:26" ht="56.25" x14ac:dyDescent="0.25">
      <c r="A168" s="8" t="s">
        <v>173</v>
      </c>
      <c r="D168" s="7" t="b">
        <f t="shared" si="32"/>
        <v>0</v>
      </c>
      <c r="E168" s="7" t="b">
        <f t="shared" si="30"/>
        <v>0</v>
      </c>
      <c r="F168" s="7" t="b">
        <f t="shared" si="33"/>
        <v>0</v>
      </c>
      <c r="G168" s="7" t="b">
        <f t="shared" si="34"/>
        <v>0</v>
      </c>
      <c r="H168" s="7" t="b">
        <f t="shared" si="35"/>
        <v>0</v>
      </c>
      <c r="I168" s="20">
        <f t="shared" si="36"/>
        <v>0</v>
      </c>
      <c r="R168" s="25" t="str">
        <f t="shared" si="37"/>
        <v>n</v>
      </c>
      <c r="S168" s="26" t="str">
        <f t="shared" si="38"/>
        <v>n</v>
      </c>
      <c r="T168" s="26" t="str">
        <f t="shared" si="39"/>
        <v>n</v>
      </c>
      <c r="U168" s="26" t="str">
        <f t="shared" si="40"/>
        <v>n</v>
      </c>
      <c r="V168" s="26" t="str">
        <f t="shared" si="41"/>
        <v>n</v>
      </c>
      <c r="W168" s="26" t="str">
        <f t="shared" si="42"/>
        <v>n</v>
      </c>
      <c r="X168" s="26" t="str">
        <f t="shared" si="43"/>
        <v>n</v>
      </c>
      <c r="Y168" s="27" t="str">
        <f t="shared" si="44"/>
        <v>n</v>
      </c>
      <c r="Z168" s="1" t="str">
        <f t="shared" si="31"/>
        <v>KO</v>
      </c>
    </row>
    <row r="169" spans="1:26" ht="45" x14ac:dyDescent="0.25">
      <c r="A169" s="8" t="s">
        <v>174</v>
      </c>
      <c r="D169" s="7" t="b">
        <f t="shared" si="32"/>
        <v>0</v>
      </c>
      <c r="E169" s="7" t="b">
        <f t="shared" si="30"/>
        <v>0</v>
      </c>
      <c r="F169" s="7" t="b">
        <f t="shared" si="33"/>
        <v>0</v>
      </c>
      <c r="G169" s="7" t="b">
        <f t="shared" si="34"/>
        <v>0</v>
      </c>
      <c r="H169" s="7" t="b">
        <f t="shared" si="35"/>
        <v>0</v>
      </c>
      <c r="I169" s="20">
        <f t="shared" si="36"/>
        <v>0</v>
      </c>
      <c r="R169" s="25" t="str">
        <f t="shared" si="37"/>
        <v>n</v>
      </c>
      <c r="S169" s="26" t="str">
        <f t="shared" si="38"/>
        <v>n</v>
      </c>
      <c r="T169" s="26" t="str">
        <f t="shared" si="39"/>
        <v>n</v>
      </c>
      <c r="U169" s="26" t="str">
        <f t="shared" si="40"/>
        <v>n</v>
      </c>
      <c r="V169" s="26" t="str">
        <f t="shared" si="41"/>
        <v>n</v>
      </c>
      <c r="W169" s="26" t="str">
        <f t="shared" si="42"/>
        <v>n</v>
      </c>
      <c r="X169" s="26" t="str">
        <f t="shared" si="43"/>
        <v>n</v>
      </c>
      <c r="Y169" s="27" t="str">
        <f t="shared" si="44"/>
        <v>n</v>
      </c>
      <c r="Z169" s="1" t="str">
        <f t="shared" si="31"/>
        <v>KO</v>
      </c>
    </row>
    <row r="170" spans="1:26" ht="101.25" x14ac:dyDescent="0.25">
      <c r="A170" s="8" t="s">
        <v>175</v>
      </c>
      <c r="D170" s="7" t="b">
        <f t="shared" si="32"/>
        <v>0</v>
      </c>
      <c r="E170" s="7" t="b">
        <f t="shared" si="30"/>
        <v>0</v>
      </c>
      <c r="F170" s="7" t="b">
        <f t="shared" si="33"/>
        <v>0</v>
      </c>
      <c r="G170" s="7" t="b">
        <f t="shared" si="34"/>
        <v>0</v>
      </c>
      <c r="H170" s="7" t="b">
        <f t="shared" si="35"/>
        <v>0</v>
      </c>
      <c r="I170" s="20">
        <f t="shared" si="36"/>
        <v>0</v>
      </c>
      <c r="R170" s="25" t="str">
        <f t="shared" si="37"/>
        <v>n</v>
      </c>
      <c r="S170" s="26" t="str">
        <f t="shared" si="38"/>
        <v>n</v>
      </c>
      <c r="T170" s="26" t="str">
        <f t="shared" si="39"/>
        <v>n</v>
      </c>
      <c r="U170" s="26" t="str">
        <f t="shared" si="40"/>
        <v>n</v>
      </c>
      <c r="V170" s="26" t="str">
        <f t="shared" si="41"/>
        <v>n</v>
      </c>
      <c r="W170" s="26" t="str">
        <f t="shared" si="42"/>
        <v>n</v>
      </c>
      <c r="X170" s="26" t="str">
        <f t="shared" si="43"/>
        <v>n</v>
      </c>
      <c r="Y170" s="27" t="str">
        <f t="shared" si="44"/>
        <v>n</v>
      </c>
      <c r="Z170" s="1" t="str">
        <f t="shared" si="31"/>
        <v>KO</v>
      </c>
    </row>
    <row r="171" spans="1:26" ht="78.75" x14ac:dyDescent="0.25">
      <c r="A171" s="8" t="s">
        <v>176</v>
      </c>
      <c r="D171" s="7" t="b">
        <f t="shared" si="32"/>
        <v>0</v>
      </c>
      <c r="E171" s="7" t="b">
        <f t="shared" si="30"/>
        <v>0</v>
      </c>
      <c r="F171" s="7" t="b">
        <f t="shared" si="33"/>
        <v>0</v>
      </c>
      <c r="G171" s="7" t="b">
        <f t="shared" si="34"/>
        <v>0</v>
      </c>
      <c r="H171" s="7" t="b">
        <f t="shared" si="35"/>
        <v>0</v>
      </c>
      <c r="I171" s="20">
        <f t="shared" si="36"/>
        <v>0</v>
      </c>
      <c r="R171" s="25" t="str">
        <f t="shared" si="37"/>
        <v>n</v>
      </c>
      <c r="S171" s="26" t="str">
        <f t="shared" si="38"/>
        <v>n</v>
      </c>
      <c r="T171" s="26" t="str">
        <f t="shared" si="39"/>
        <v>n</v>
      </c>
      <c r="U171" s="26" t="str">
        <f t="shared" si="40"/>
        <v>n</v>
      </c>
      <c r="V171" s="26" t="str">
        <f t="shared" si="41"/>
        <v>n</v>
      </c>
      <c r="W171" s="26" t="str">
        <f t="shared" si="42"/>
        <v>n</v>
      </c>
      <c r="X171" s="26" t="str">
        <f t="shared" si="43"/>
        <v>n</v>
      </c>
      <c r="Y171" s="27" t="str">
        <f t="shared" si="44"/>
        <v>n</v>
      </c>
      <c r="Z171" s="1" t="str">
        <f t="shared" si="31"/>
        <v>KO</v>
      </c>
    </row>
    <row r="172" spans="1:26" ht="33.75" x14ac:dyDescent="0.25">
      <c r="A172" s="8" t="s">
        <v>177</v>
      </c>
      <c r="D172" s="7" t="b">
        <f t="shared" si="32"/>
        <v>0</v>
      </c>
      <c r="E172" s="7" t="b">
        <f t="shared" si="30"/>
        <v>0</v>
      </c>
      <c r="F172" s="7" t="b">
        <f t="shared" si="33"/>
        <v>0</v>
      </c>
      <c r="G172" s="7" t="b">
        <f t="shared" si="34"/>
        <v>0</v>
      </c>
      <c r="H172" s="7" t="b">
        <f t="shared" si="35"/>
        <v>0</v>
      </c>
      <c r="I172" s="20">
        <f t="shared" si="36"/>
        <v>0</v>
      </c>
      <c r="R172" s="25" t="str">
        <f t="shared" si="37"/>
        <v>n</v>
      </c>
      <c r="S172" s="26" t="str">
        <f t="shared" si="38"/>
        <v>n</v>
      </c>
      <c r="T172" s="26" t="str">
        <f t="shared" si="39"/>
        <v>n</v>
      </c>
      <c r="U172" s="26" t="str">
        <f t="shared" si="40"/>
        <v>n</v>
      </c>
      <c r="V172" s="26" t="str">
        <f t="shared" si="41"/>
        <v>n</v>
      </c>
      <c r="W172" s="26" t="str">
        <f t="shared" si="42"/>
        <v>n</v>
      </c>
      <c r="X172" s="26" t="str">
        <f t="shared" si="43"/>
        <v>n</v>
      </c>
      <c r="Y172" s="27" t="str">
        <f t="shared" si="44"/>
        <v>n</v>
      </c>
      <c r="Z172" s="1" t="str">
        <f t="shared" si="31"/>
        <v>KO</v>
      </c>
    </row>
    <row r="173" spans="1:26" ht="67.5" x14ac:dyDescent="0.25">
      <c r="A173" s="8" t="s">
        <v>178</v>
      </c>
      <c r="D173" s="7" t="b">
        <f t="shared" si="32"/>
        <v>0</v>
      </c>
      <c r="E173" s="7" t="b">
        <f t="shared" si="30"/>
        <v>0</v>
      </c>
      <c r="F173" s="7" t="b">
        <f t="shared" si="33"/>
        <v>0</v>
      </c>
      <c r="G173" s="7" t="b">
        <f t="shared" si="34"/>
        <v>0</v>
      </c>
      <c r="H173" s="7" t="b">
        <f t="shared" si="35"/>
        <v>0</v>
      </c>
      <c r="I173" s="20">
        <f t="shared" si="36"/>
        <v>0</v>
      </c>
      <c r="R173" s="25" t="str">
        <f t="shared" si="37"/>
        <v>n</v>
      </c>
      <c r="S173" s="26" t="str">
        <f t="shared" si="38"/>
        <v>n</v>
      </c>
      <c r="T173" s="26" t="str">
        <f t="shared" si="39"/>
        <v>n</v>
      </c>
      <c r="U173" s="26" t="str">
        <f t="shared" si="40"/>
        <v>n</v>
      </c>
      <c r="V173" s="26" t="str">
        <f t="shared" si="41"/>
        <v>n</v>
      </c>
      <c r="W173" s="26" t="str">
        <f t="shared" si="42"/>
        <v>n</v>
      </c>
      <c r="X173" s="26" t="str">
        <f t="shared" si="43"/>
        <v>n</v>
      </c>
      <c r="Y173" s="27" t="str">
        <f t="shared" si="44"/>
        <v>n</v>
      </c>
      <c r="Z173" s="1" t="str">
        <f t="shared" si="31"/>
        <v>KO</v>
      </c>
    </row>
    <row r="174" spans="1:26" ht="78.75" x14ac:dyDescent="0.25">
      <c r="A174" s="8" t="s">
        <v>179</v>
      </c>
      <c r="D174" s="7" t="b">
        <f t="shared" si="32"/>
        <v>0</v>
      </c>
      <c r="E174" s="7" t="b">
        <f t="shared" si="30"/>
        <v>0</v>
      </c>
      <c r="F174" s="7" t="b">
        <f t="shared" si="33"/>
        <v>0</v>
      </c>
      <c r="G174" s="7" t="b">
        <f t="shared" si="34"/>
        <v>0</v>
      </c>
      <c r="H174" s="7" t="b">
        <f t="shared" si="35"/>
        <v>0</v>
      </c>
      <c r="I174" s="20">
        <f t="shared" si="36"/>
        <v>0</v>
      </c>
      <c r="R174" s="25" t="str">
        <f t="shared" si="37"/>
        <v>n</v>
      </c>
      <c r="S174" s="26" t="str">
        <f t="shared" si="38"/>
        <v>n</v>
      </c>
      <c r="T174" s="26" t="str">
        <f t="shared" si="39"/>
        <v>n</v>
      </c>
      <c r="U174" s="26" t="str">
        <f t="shared" si="40"/>
        <v>n</v>
      </c>
      <c r="V174" s="26" t="str">
        <f t="shared" si="41"/>
        <v>n</v>
      </c>
      <c r="W174" s="26" t="str">
        <f t="shared" si="42"/>
        <v>n</v>
      </c>
      <c r="X174" s="26" t="str">
        <f t="shared" si="43"/>
        <v>n</v>
      </c>
      <c r="Y174" s="27" t="str">
        <f t="shared" si="44"/>
        <v>n</v>
      </c>
      <c r="Z174" s="1" t="str">
        <f t="shared" si="31"/>
        <v>KO</v>
      </c>
    </row>
    <row r="175" spans="1:26" ht="22.5" x14ac:dyDescent="0.25">
      <c r="A175" s="8" t="s">
        <v>180</v>
      </c>
      <c r="D175" s="7" t="b">
        <f t="shared" si="32"/>
        <v>0</v>
      </c>
      <c r="E175" s="7" t="b">
        <f t="shared" si="30"/>
        <v>0</v>
      </c>
      <c r="F175" s="7" t="b">
        <f t="shared" si="33"/>
        <v>0</v>
      </c>
      <c r="G175" s="7" t="b">
        <f t="shared" si="34"/>
        <v>0</v>
      </c>
      <c r="H175" s="7" t="b">
        <f t="shared" si="35"/>
        <v>0</v>
      </c>
      <c r="I175" s="20">
        <f t="shared" si="36"/>
        <v>0</v>
      </c>
      <c r="R175" s="25" t="str">
        <f t="shared" si="37"/>
        <v>n</v>
      </c>
      <c r="S175" s="26" t="str">
        <f t="shared" si="38"/>
        <v>n</v>
      </c>
      <c r="T175" s="26" t="str">
        <f t="shared" si="39"/>
        <v>n</v>
      </c>
      <c r="U175" s="26" t="str">
        <f t="shared" si="40"/>
        <v>n</v>
      </c>
      <c r="V175" s="26" t="str">
        <f t="shared" si="41"/>
        <v>n</v>
      </c>
      <c r="W175" s="26" t="str">
        <f t="shared" si="42"/>
        <v>n</v>
      </c>
      <c r="X175" s="26" t="str">
        <f t="shared" si="43"/>
        <v>n</v>
      </c>
      <c r="Y175" s="27" t="str">
        <f t="shared" si="44"/>
        <v>n</v>
      </c>
      <c r="Z175" s="1" t="str">
        <f t="shared" si="31"/>
        <v>KO</v>
      </c>
    </row>
    <row r="176" spans="1:26" ht="56.25" x14ac:dyDescent="0.25">
      <c r="A176" s="8" t="s">
        <v>181</v>
      </c>
      <c r="D176" s="7" t="b">
        <f t="shared" si="32"/>
        <v>0</v>
      </c>
      <c r="E176" s="7" t="b">
        <f t="shared" si="30"/>
        <v>0</v>
      </c>
      <c r="F176" s="7" t="b">
        <f t="shared" si="33"/>
        <v>0</v>
      </c>
      <c r="G176" s="7" t="b">
        <f t="shared" si="34"/>
        <v>0</v>
      </c>
      <c r="H176" s="7" t="b">
        <f t="shared" si="35"/>
        <v>0</v>
      </c>
      <c r="I176" s="20">
        <f t="shared" si="36"/>
        <v>0</v>
      </c>
      <c r="R176" s="25" t="str">
        <f t="shared" si="37"/>
        <v>n</v>
      </c>
      <c r="S176" s="26" t="str">
        <f t="shared" si="38"/>
        <v>n</v>
      </c>
      <c r="T176" s="26" t="str">
        <f t="shared" si="39"/>
        <v>n</v>
      </c>
      <c r="U176" s="26" t="str">
        <f t="shared" si="40"/>
        <v>n</v>
      </c>
      <c r="V176" s="26" t="str">
        <f t="shared" si="41"/>
        <v>n</v>
      </c>
      <c r="W176" s="26" t="str">
        <f t="shared" si="42"/>
        <v>n</v>
      </c>
      <c r="X176" s="26" t="str">
        <f t="shared" si="43"/>
        <v>n</v>
      </c>
      <c r="Y176" s="27" t="str">
        <f t="shared" si="44"/>
        <v>n</v>
      </c>
      <c r="Z176" s="1" t="str">
        <f t="shared" si="31"/>
        <v>KO</v>
      </c>
    </row>
    <row r="177" spans="1:26" ht="22.5" x14ac:dyDescent="0.25">
      <c r="A177" s="8" t="s">
        <v>182</v>
      </c>
      <c r="D177" s="7" t="b">
        <f t="shared" si="32"/>
        <v>0</v>
      </c>
      <c r="E177" s="7" t="b">
        <f t="shared" si="30"/>
        <v>0</v>
      </c>
      <c r="F177" s="7" t="b">
        <f t="shared" si="33"/>
        <v>0</v>
      </c>
      <c r="G177" s="7" t="b">
        <f t="shared" si="34"/>
        <v>0</v>
      </c>
      <c r="H177" s="7" t="b">
        <f t="shared" si="35"/>
        <v>0</v>
      </c>
      <c r="I177" s="20">
        <f t="shared" si="36"/>
        <v>0</v>
      </c>
      <c r="R177" s="25" t="str">
        <f t="shared" si="37"/>
        <v>n</v>
      </c>
      <c r="S177" s="26" t="str">
        <f t="shared" si="38"/>
        <v>n</v>
      </c>
      <c r="T177" s="26" t="str">
        <f t="shared" si="39"/>
        <v>n</v>
      </c>
      <c r="U177" s="26" t="str">
        <f t="shared" si="40"/>
        <v>n</v>
      </c>
      <c r="V177" s="26" t="str">
        <f t="shared" si="41"/>
        <v>n</v>
      </c>
      <c r="W177" s="26" t="str">
        <f t="shared" si="42"/>
        <v>n</v>
      </c>
      <c r="X177" s="26" t="str">
        <f t="shared" si="43"/>
        <v>n</v>
      </c>
      <c r="Y177" s="27" t="str">
        <f t="shared" si="44"/>
        <v>n</v>
      </c>
      <c r="Z177" s="1" t="str">
        <f t="shared" si="31"/>
        <v>KO</v>
      </c>
    </row>
    <row r="178" spans="1:26" ht="22.5" x14ac:dyDescent="0.25">
      <c r="A178" s="8" t="s">
        <v>183</v>
      </c>
      <c r="D178" s="7" t="b">
        <f t="shared" si="32"/>
        <v>0</v>
      </c>
      <c r="E178" s="7" t="b">
        <f t="shared" si="30"/>
        <v>0</v>
      </c>
      <c r="F178" s="7" t="b">
        <f t="shared" si="33"/>
        <v>0</v>
      </c>
      <c r="G178" s="7" t="b">
        <f t="shared" si="34"/>
        <v>0</v>
      </c>
      <c r="H178" s="7" t="b">
        <f t="shared" si="35"/>
        <v>0</v>
      </c>
      <c r="I178" s="20">
        <f t="shared" si="36"/>
        <v>0</v>
      </c>
      <c r="R178" s="25" t="str">
        <f t="shared" si="37"/>
        <v>n</v>
      </c>
      <c r="S178" s="26" t="str">
        <f t="shared" si="38"/>
        <v>n</v>
      </c>
      <c r="T178" s="26" t="str">
        <f t="shared" si="39"/>
        <v>n</v>
      </c>
      <c r="U178" s="26" t="str">
        <f t="shared" si="40"/>
        <v>n</v>
      </c>
      <c r="V178" s="26" t="str">
        <f t="shared" si="41"/>
        <v>n</v>
      </c>
      <c r="W178" s="26" t="str">
        <f t="shared" si="42"/>
        <v>n</v>
      </c>
      <c r="X178" s="26" t="str">
        <f t="shared" si="43"/>
        <v>n</v>
      </c>
      <c r="Y178" s="27" t="str">
        <f t="shared" si="44"/>
        <v>n</v>
      </c>
      <c r="Z178" s="1" t="str">
        <f t="shared" si="31"/>
        <v>KO</v>
      </c>
    </row>
    <row r="179" spans="1:26" ht="33.75" x14ac:dyDescent="0.25">
      <c r="A179" s="8" t="s">
        <v>184</v>
      </c>
      <c r="D179" s="7" t="b">
        <f t="shared" si="32"/>
        <v>0</v>
      </c>
      <c r="E179" s="7" t="b">
        <f t="shared" si="30"/>
        <v>0</v>
      </c>
      <c r="F179" s="7" t="b">
        <f t="shared" si="33"/>
        <v>0</v>
      </c>
      <c r="G179" s="7" t="b">
        <f t="shared" si="34"/>
        <v>0</v>
      </c>
      <c r="H179" s="7" t="b">
        <f t="shared" si="35"/>
        <v>0</v>
      </c>
      <c r="I179" s="20">
        <f t="shared" si="36"/>
        <v>0</v>
      </c>
      <c r="R179" s="25" t="str">
        <f t="shared" si="37"/>
        <v>n</v>
      </c>
      <c r="S179" s="26" t="str">
        <f t="shared" si="38"/>
        <v>n</v>
      </c>
      <c r="T179" s="26" t="str">
        <f t="shared" si="39"/>
        <v>n</v>
      </c>
      <c r="U179" s="26" t="str">
        <f t="shared" si="40"/>
        <v>n</v>
      </c>
      <c r="V179" s="26" t="str">
        <f t="shared" si="41"/>
        <v>n</v>
      </c>
      <c r="W179" s="26" t="str">
        <f t="shared" si="42"/>
        <v>n</v>
      </c>
      <c r="X179" s="26" t="str">
        <f t="shared" si="43"/>
        <v>n</v>
      </c>
      <c r="Y179" s="27" t="str">
        <f t="shared" si="44"/>
        <v>n</v>
      </c>
      <c r="Z179" s="1" t="str">
        <f t="shared" si="31"/>
        <v>KO</v>
      </c>
    </row>
    <row r="180" spans="1:26" x14ac:dyDescent="0.25">
      <c r="A180" s="8" t="s">
        <v>185</v>
      </c>
      <c r="D180" s="7" t="b">
        <f t="shared" si="32"/>
        <v>0</v>
      </c>
      <c r="E180" s="7" t="b">
        <f t="shared" si="30"/>
        <v>0</v>
      </c>
      <c r="F180" s="7" t="b">
        <f t="shared" si="33"/>
        <v>0</v>
      </c>
      <c r="G180" s="7" t="b">
        <f t="shared" si="34"/>
        <v>0</v>
      </c>
      <c r="H180" s="7" t="b">
        <f t="shared" si="35"/>
        <v>0</v>
      </c>
      <c r="I180" s="20">
        <f t="shared" si="36"/>
        <v>0</v>
      </c>
      <c r="R180" s="25" t="str">
        <f t="shared" si="37"/>
        <v>n</v>
      </c>
      <c r="S180" s="26" t="str">
        <f t="shared" si="38"/>
        <v>n</v>
      </c>
      <c r="T180" s="26" t="str">
        <f t="shared" si="39"/>
        <v>n</v>
      </c>
      <c r="U180" s="26" t="str">
        <f t="shared" si="40"/>
        <v>n</v>
      </c>
      <c r="V180" s="26" t="str">
        <f t="shared" si="41"/>
        <v>n</v>
      </c>
      <c r="W180" s="26" t="str">
        <f t="shared" si="42"/>
        <v>n</v>
      </c>
      <c r="X180" s="26" t="str">
        <f t="shared" si="43"/>
        <v>n</v>
      </c>
      <c r="Y180" s="27" t="str">
        <f t="shared" si="44"/>
        <v>n</v>
      </c>
      <c r="Z180" s="1" t="str">
        <f t="shared" si="31"/>
        <v>KO</v>
      </c>
    </row>
    <row r="181" spans="1:26" ht="45" x14ac:dyDescent="0.25">
      <c r="A181" s="8" t="s">
        <v>186</v>
      </c>
      <c r="D181" s="7" t="b">
        <f t="shared" si="32"/>
        <v>0</v>
      </c>
      <c r="E181" s="7" t="b">
        <f t="shared" si="30"/>
        <v>0</v>
      </c>
      <c r="F181" s="7" t="b">
        <f t="shared" si="33"/>
        <v>0</v>
      </c>
      <c r="G181" s="7" t="b">
        <f t="shared" si="34"/>
        <v>0</v>
      </c>
      <c r="H181" s="7" t="b">
        <f t="shared" si="35"/>
        <v>0</v>
      </c>
      <c r="I181" s="20">
        <f t="shared" si="36"/>
        <v>0</v>
      </c>
      <c r="R181" s="25" t="str">
        <f t="shared" si="37"/>
        <v>n</v>
      </c>
      <c r="S181" s="26" t="str">
        <f t="shared" si="38"/>
        <v>n</v>
      </c>
      <c r="T181" s="26" t="str">
        <f t="shared" si="39"/>
        <v>n</v>
      </c>
      <c r="U181" s="26" t="str">
        <f t="shared" si="40"/>
        <v>n</v>
      </c>
      <c r="V181" s="26" t="str">
        <f t="shared" si="41"/>
        <v>n</v>
      </c>
      <c r="W181" s="26" t="str">
        <f t="shared" si="42"/>
        <v>n</v>
      </c>
      <c r="X181" s="26" t="str">
        <f t="shared" si="43"/>
        <v>n</v>
      </c>
      <c r="Y181" s="27" t="str">
        <f t="shared" si="44"/>
        <v>n</v>
      </c>
      <c r="Z181" s="1" t="str">
        <f t="shared" si="31"/>
        <v>KO</v>
      </c>
    </row>
    <row r="182" spans="1:26" ht="22.5" x14ac:dyDescent="0.25">
      <c r="A182" s="8" t="s">
        <v>187</v>
      </c>
      <c r="D182" s="7" t="b">
        <f t="shared" si="32"/>
        <v>0</v>
      </c>
      <c r="E182" s="7" t="b">
        <f t="shared" si="30"/>
        <v>0</v>
      </c>
      <c r="F182" s="7" t="b">
        <f t="shared" si="33"/>
        <v>0</v>
      </c>
      <c r="G182" s="7" t="b">
        <f t="shared" si="34"/>
        <v>0</v>
      </c>
      <c r="H182" s="7" t="b">
        <f t="shared" si="35"/>
        <v>0</v>
      </c>
      <c r="I182" s="20">
        <f t="shared" si="36"/>
        <v>0</v>
      </c>
      <c r="R182" s="25" t="str">
        <f t="shared" si="37"/>
        <v>n</v>
      </c>
      <c r="S182" s="26" t="str">
        <f t="shared" si="38"/>
        <v>n</v>
      </c>
      <c r="T182" s="26" t="str">
        <f t="shared" si="39"/>
        <v>n</v>
      </c>
      <c r="U182" s="26" t="str">
        <f t="shared" si="40"/>
        <v>n</v>
      </c>
      <c r="V182" s="26" t="str">
        <f t="shared" si="41"/>
        <v>n</v>
      </c>
      <c r="W182" s="26" t="str">
        <f t="shared" si="42"/>
        <v>n</v>
      </c>
      <c r="X182" s="26" t="str">
        <f t="shared" si="43"/>
        <v>n</v>
      </c>
      <c r="Y182" s="27" t="str">
        <f t="shared" si="44"/>
        <v>n</v>
      </c>
      <c r="Z182" s="1" t="str">
        <f t="shared" si="31"/>
        <v>KO</v>
      </c>
    </row>
    <row r="183" spans="1:26" x14ac:dyDescent="0.2">
      <c r="A183" s="12" t="s">
        <v>188</v>
      </c>
      <c r="D183" s="7" t="b">
        <f t="shared" si="32"/>
        <v>0</v>
      </c>
      <c r="E183" s="7" t="b">
        <f t="shared" si="30"/>
        <v>0</v>
      </c>
      <c r="F183" s="7" t="b">
        <f t="shared" si="33"/>
        <v>0</v>
      </c>
      <c r="G183" s="7" t="b">
        <f t="shared" si="34"/>
        <v>0</v>
      </c>
      <c r="H183" s="7" t="b">
        <f t="shared" si="35"/>
        <v>0</v>
      </c>
      <c r="I183" s="20">
        <f t="shared" si="36"/>
        <v>0</v>
      </c>
      <c r="R183" s="25" t="str">
        <f t="shared" si="37"/>
        <v>n</v>
      </c>
      <c r="S183" s="26" t="str">
        <f t="shared" si="38"/>
        <v>n</v>
      </c>
      <c r="T183" s="26" t="str">
        <f t="shared" si="39"/>
        <v>n</v>
      </c>
      <c r="U183" s="26" t="str">
        <f t="shared" si="40"/>
        <v>n</v>
      </c>
      <c r="V183" s="26" t="str">
        <f t="shared" si="41"/>
        <v>n</v>
      </c>
      <c r="W183" s="26" t="str">
        <f t="shared" si="42"/>
        <v>n</v>
      </c>
      <c r="X183" s="26" t="str">
        <f t="shared" si="43"/>
        <v>n</v>
      </c>
      <c r="Y183" s="27" t="str">
        <f t="shared" si="44"/>
        <v>n</v>
      </c>
      <c r="Z183" s="1" t="str">
        <f t="shared" si="31"/>
        <v>KO</v>
      </c>
    </row>
    <row r="184" spans="1:26" x14ac:dyDescent="0.2">
      <c r="A184" s="12" t="s">
        <v>189</v>
      </c>
      <c r="D184" s="7" t="b">
        <f t="shared" si="32"/>
        <v>0</v>
      </c>
      <c r="E184" s="7" t="b">
        <f t="shared" si="30"/>
        <v>0</v>
      </c>
      <c r="F184" s="7" t="b">
        <f t="shared" si="33"/>
        <v>0</v>
      </c>
      <c r="G184" s="7" t="b">
        <f t="shared" si="34"/>
        <v>0</v>
      </c>
      <c r="H184" s="7" t="b">
        <f t="shared" si="35"/>
        <v>0</v>
      </c>
      <c r="I184" s="20">
        <f t="shared" si="36"/>
        <v>0</v>
      </c>
      <c r="R184" s="25" t="str">
        <f t="shared" si="37"/>
        <v>n</v>
      </c>
      <c r="S184" s="26" t="str">
        <f t="shared" si="38"/>
        <v>n</v>
      </c>
      <c r="T184" s="26" t="str">
        <f t="shared" si="39"/>
        <v>n</v>
      </c>
      <c r="U184" s="26" t="str">
        <f t="shared" si="40"/>
        <v>n</v>
      </c>
      <c r="V184" s="26" t="str">
        <f t="shared" si="41"/>
        <v>n</v>
      </c>
      <c r="W184" s="26" t="str">
        <f t="shared" si="42"/>
        <v>n</v>
      </c>
      <c r="X184" s="26" t="str">
        <f t="shared" si="43"/>
        <v>n</v>
      </c>
      <c r="Y184" s="27" t="str">
        <f t="shared" si="44"/>
        <v>n</v>
      </c>
      <c r="Z184" s="1" t="str">
        <f t="shared" si="31"/>
        <v>KO</v>
      </c>
    </row>
    <row r="185" spans="1:26" ht="78.75" x14ac:dyDescent="0.25">
      <c r="A185" s="8" t="s">
        <v>190</v>
      </c>
      <c r="D185" s="7" t="b">
        <f t="shared" si="32"/>
        <v>0</v>
      </c>
      <c r="E185" s="7" t="b">
        <f t="shared" si="30"/>
        <v>0</v>
      </c>
      <c r="F185" s="7" t="b">
        <f t="shared" si="33"/>
        <v>0</v>
      </c>
      <c r="G185" s="7" t="b">
        <f t="shared" si="34"/>
        <v>0</v>
      </c>
      <c r="H185" s="7" t="b">
        <f t="shared" si="35"/>
        <v>0</v>
      </c>
      <c r="I185" s="20">
        <f t="shared" si="36"/>
        <v>0</v>
      </c>
      <c r="R185" s="25" t="str">
        <f t="shared" si="37"/>
        <v>n</v>
      </c>
      <c r="S185" s="26" t="str">
        <f t="shared" si="38"/>
        <v>n</v>
      </c>
      <c r="T185" s="26" t="str">
        <f t="shared" si="39"/>
        <v>n</v>
      </c>
      <c r="U185" s="26" t="str">
        <f t="shared" si="40"/>
        <v>n</v>
      </c>
      <c r="V185" s="26" t="str">
        <f t="shared" si="41"/>
        <v>n</v>
      </c>
      <c r="W185" s="26" t="str">
        <f t="shared" si="42"/>
        <v>n</v>
      </c>
      <c r="X185" s="26" t="str">
        <f t="shared" si="43"/>
        <v>n</v>
      </c>
      <c r="Y185" s="27" t="str">
        <f t="shared" si="44"/>
        <v>n</v>
      </c>
      <c r="Z185" s="1" t="str">
        <f t="shared" si="31"/>
        <v>KO</v>
      </c>
    </row>
    <row r="186" spans="1:26" ht="33.75" x14ac:dyDescent="0.25">
      <c r="A186" s="8" t="s">
        <v>191</v>
      </c>
      <c r="D186" s="7" t="b">
        <f t="shared" si="32"/>
        <v>0</v>
      </c>
      <c r="E186" s="7" t="b">
        <f t="shared" si="30"/>
        <v>0</v>
      </c>
      <c r="F186" s="7" t="b">
        <f t="shared" si="33"/>
        <v>0</v>
      </c>
      <c r="G186" s="7" t="b">
        <f t="shared" si="34"/>
        <v>0</v>
      </c>
      <c r="H186" s="7" t="b">
        <f t="shared" si="35"/>
        <v>0</v>
      </c>
      <c r="I186" s="20">
        <f t="shared" si="36"/>
        <v>0</v>
      </c>
      <c r="R186" s="25" t="str">
        <f t="shared" si="37"/>
        <v>n</v>
      </c>
      <c r="S186" s="26" t="str">
        <f t="shared" si="38"/>
        <v>n</v>
      </c>
      <c r="T186" s="26" t="str">
        <f t="shared" si="39"/>
        <v>n</v>
      </c>
      <c r="U186" s="26" t="str">
        <f t="shared" si="40"/>
        <v>n</v>
      </c>
      <c r="V186" s="26" t="str">
        <f t="shared" si="41"/>
        <v>n</v>
      </c>
      <c r="W186" s="26" t="str">
        <f t="shared" si="42"/>
        <v>n</v>
      </c>
      <c r="X186" s="26" t="str">
        <f t="shared" si="43"/>
        <v>n</v>
      </c>
      <c r="Y186" s="27" t="str">
        <f t="shared" si="44"/>
        <v>n</v>
      </c>
      <c r="Z186" s="1" t="str">
        <f t="shared" si="31"/>
        <v>KO</v>
      </c>
    </row>
    <row r="187" spans="1:26" ht="56.25" x14ac:dyDescent="0.25">
      <c r="A187" s="8" t="s">
        <v>192</v>
      </c>
      <c r="D187" s="7" t="b">
        <f t="shared" si="32"/>
        <v>0</v>
      </c>
      <c r="E187" s="7" t="b">
        <f t="shared" si="30"/>
        <v>0</v>
      </c>
      <c r="F187" s="7" t="b">
        <f t="shared" si="33"/>
        <v>0</v>
      </c>
      <c r="G187" s="7" t="b">
        <f t="shared" si="34"/>
        <v>0</v>
      </c>
      <c r="H187" s="7" t="b">
        <f t="shared" si="35"/>
        <v>0</v>
      </c>
      <c r="I187" s="20">
        <f t="shared" si="36"/>
        <v>0</v>
      </c>
      <c r="R187" s="25" t="str">
        <f t="shared" si="37"/>
        <v>n</v>
      </c>
      <c r="S187" s="26" t="str">
        <f t="shared" si="38"/>
        <v>n</v>
      </c>
      <c r="T187" s="26" t="str">
        <f t="shared" si="39"/>
        <v>n</v>
      </c>
      <c r="U187" s="26" t="str">
        <f t="shared" si="40"/>
        <v>n</v>
      </c>
      <c r="V187" s="26" t="str">
        <f t="shared" si="41"/>
        <v>n</v>
      </c>
      <c r="W187" s="26" t="str">
        <f t="shared" si="42"/>
        <v>n</v>
      </c>
      <c r="X187" s="26" t="str">
        <f t="shared" si="43"/>
        <v>n</v>
      </c>
      <c r="Y187" s="27" t="str">
        <f t="shared" si="44"/>
        <v>n</v>
      </c>
      <c r="Z187" s="1" t="str">
        <f t="shared" si="31"/>
        <v>KO</v>
      </c>
    </row>
    <row r="188" spans="1:26" ht="33.75" x14ac:dyDescent="0.25">
      <c r="A188" s="8" t="s">
        <v>193</v>
      </c>
      <c r="D188" s="7" t="b">
        <f t="shared" si="32"/>
        <v>0</v>
      </c>
      <c r="E188" s="7" t="b">
        <f t="shared" si="30"/>
        <v>0</v>
      </c>
      <c r="F188" s="7" t="b">
        <f t="shared" si="33"/>
        <v>0</v>
      </c>
      <c r="G188" s="7" t="b">
        <f t="shared" si="34"/>
        <v>0</v>
      </c>
      <c r="H188" s="7" t="b">
        <f t="shared" si="35"/>
        <v>0</v>
      </c>
      <c r="I188" s="20">
        <f t="shared" si="36"/>
        <v>0</v>
      </c>
      <c r="R188" s="25" t="str">
        <f t="shared" si="37"/>
        <v>n</v>
      </c>
      <c r="S188" s="26" t="str">
        <f t="shared" si="38"/>
        <v>n</v>
      </c>
      <c r="T188" s="26" t="str">
        <f t="shared" si="39"/>
        <v>n</v>
      </c>
      <c r="U188" s="26" t="str">
        <f t="shared" si="40"/>
        <v>n</v>
      </c>
      <c r="V188" s="26" t="str">
        <f t="shared" si="41"/>
        <v>n</v>
      </c>
      <c r="W188" s="26" t="str">
        <f t="shared" si="42"/>
        <v>n</v>
      </c>
      <c r="X188" s="26" t="str">
        <f t="shared" si="43"/>
        <v>n</v>
      </c>
      <c r="Y188" s="27" t="str">
        <f t="shared" si="44"/>
        <v>n</v>
      </c>
      <c r="Z188" s="1" t="str">
        <f t="shared" si="31"/>
        <v>KO</v>
      </c>
    </row>
    <row r="189" spans="1:26" ht="101.25" x14ac:dyDescent="0.25">
      <c r="A189" s="8" t="s">
        <v>194</v>
      </c>
      <c r="D189" s="7" t="b">
        <f t="shared" si="32"/>
        <v>0</v>
      </c>
      <c r="E189" s="7" t="b">
        <f t="shared" si="30"/>
        <v>0</v>
      </c>
      <c r="F189" s="7" t="b">
        <f t="shared" si="33"/>
        <v>0</v>
      </c>
      <c r="G189" s="7" t="b">
        <f t="shared" si="34"/>
        <v>0</v>
      </c>
      <c r="H189" s="7" t="b">
        <f t="shared" si="35"/>
        <v>0</v>
      </c>
      <c r="I189" s="20">
        <f t="shared" si="36"/>
        <v>0</v>
      </c>
      <c r="R189" s="25" t="str">
        <f t="shared" si="37"/>
        <v>n</v>
      </c>
      <c r="S189" s="26" t="str">
        <f t="shared" si="38"/>
        <v>n</v>
      </c>
      <c r="T189" s="26" t="str">
        <f t="shared" si="39"/>
        <v>n</v>
      </c>
      <c r="U189" s="26" t="str">
        <f t="shared" si="40"/>
        <v>n</v>
      </c>
      <c r="V189" s="26" t="str">
        <f t="shared" si="41"/>
        <v>n</v>
      </c>
      <c r="W189" s="26" t="str">
        <f t="shared" si="42"/>
        <v>n</v>
      </c>
      <c r="X189" s="26" t="str">
        <f t="shared" si="43"/>
        <v>n</v>
      </c>
      <c r="Y189" s="27" t="str">
        <f t="shared" si="44"/>
        <v>n</v>
      </c>
      <c r="Z189" s="1" t="str">
        <f t="shared" si="31"/>
        <v>KO</v>
      </c>
    </row>
    <row r="190" spans="1:26" ht="45" x14ac:dyDescent="0.25">
      <c r="A190" s="8" t="s">
        <v>195</v>
      </c>
      <c r="D190" s="7" t="b">
        <f t="shared" si="32"/>
        <v>0</v>
      </c>
      <c r="E190" s="7" t="b">
        <f t="shared" si="30"/>
        <v>0</v>
      </c>
      <c r="F190" s="7" t="b">
        <f t="shared" si="33"/>
        <v>0</v>
      </c>
      <c r="G190" s="7" t="b">
        <f t="shared" si="34"/>
        <v>0</v>
      </c>
      <c r="H190" s="7" t="b">
        <f t="shared" si="35"/>
        <v>0</v>
      </c>
      <c r="I190" s="20">
        <f t="shared" si="36"/>
        <v>0</v>
      </c>
      <c r="R190" s="25" t="str">
        <f t="shared" si="37"/>
        <v>n</v>
      </c>
      <c r="S190" s="26" t="str">
        <f t="shared" si="38"/>
        <v>n</v>
      </c>
      <c r="T190" s="26" t="str">
        <f t="shared" si="39"/>
        <v>n</v>
      </c>
      <c r="U190" s="26" t="str">
        <f t="shared" si="40"/>
        <v>n</v>
      </c>
      <c r="V190" s="26" t="str">
        <f t="shared" si="41"/>
        <v>n</v>
      </c>
      <c r="W190" s="26" t="str">
        <f t="shared" si="42"/>
        <v>n</v>
      </c>
      <c r="X190" s="26" t="str">
        <f t="shared" si="43"/>
        <v>n</v>
      </c>
      <c r="Y190" s="27" t="str">
        <f t="shared" si="44"/>
        <v>n</v>
      </c>
      <c r="Z190" s="1" t="str">
        <f t="shared" si="31"/>
        <v>KO</v>
      </c>
    </row>
    <row r="191" spans="1:26" ht="157.5" x14ac:dyDescent="0.25">
      <c r="A191" s="8" t="s">
        <v>196</v>
      </c>
      <c r="D191" s="7" t="b">
        <f t="shared" si="32"/>
        <v>0</v>
      </c>
      <c r="E191" s="7" t="b">
        <f t="shared" si="30"/>
        <v>0</v>
      </c>
      <c r="F191" s="7" t="b">
        <f t="shared" si="33"/>
        <v>0</v>
      </c>
      <c r="G191" s="7" t="b">
        <f t="shared" si="34"/>
        <v>0</v>
      </c>
      <c r="H191" s="7" t="b">
        <f t="shared" si="35"/>
        <v>0</v>
      </c>
      <c r="I191" s="20">
        <f t="shared" si="36"/>
        <v>0</v>
      </c>
      <c r="R191" s="25" t="str">
        <f t="shared" si="37"/>
        <v>n</v>
      </c>
      <c r="S191" s="26" t="str">
        <f t="shared" si="38"/>
        <v>n</v>
      </c>
      <c r="T191" s="26" t="str">
        <f t="shared" si="39"/>
        <v>n</v>
      </c>
      <c r="U191" s="26" t="str">
        <f t="shared" si="40"/>
        <v>n</v>
      </c>
      <c r="V191" s="26" t="str">
        <f t="shared" si="41"/>
        <v>n</v>
      </c>
      <c r="W191" s="26" t="str">
        <f t="shared" si="42"/>
        <v>n</v>
      </c>
      <c r="X191" s="26" t="str">
        <f t="shared" si="43"/>
        <v>n</v>
      </c>
      <c r="Y191" s="27" t="str">
        <f t="shared" si="44"/>
        <v>n</v>
      </c>
      <c r="Z191" s="1" t="str">
        <f t="shared" si="31"/>
        <v>KO</v>
      </c>
    </row>
    <row r="192" spans="1:26" ht="78.75" x14ac:dyDescent="0.25">
      <c r="A192" s="8" t="s">
        <v>197</v>
      </c>
      <c r="D192" s="7" t="b">
        <f t="shared" si="32"/>
        <v>0</v>
      </c>
      <c r="E192" s="7" t="b">
        <f t="shared" si="30"/>
        <v>0</v>
      </c>
      <c r="F192" s="7" t="b">
        <f t="shared" si="33"/>
        <v>0</v>
      </c>
      <c r="G192" s="7" t="b">
        <f t="shared" si="34"/>
        <v>0</v>
      </c>
      <c r="H192" s="7" t="b">
        <f t="shared" si="35"/>
        <v>0</v>
      </c>
      <c r="I192" s="20">
        <f t="shared" si="36"/>
        <v>0</v>
      </c>
      <c r="R192" s="25" t="str">
        <f t="shared" si="37"/>
        <v>n</v>
      </c>
      <c r="S192" s="26" t="str">
        <f t="shared" si="38"/>
        <v>n</v>
      </c>
      <c r="T192" s="26" t="str">
        <f t="shared" si="39"/>
        <v>n</v>
      </c>
      <c r="U192" s="26" t="str">
        <f t="shared" si="40"/>
        <v>n</v>
      </c>
      <c r="V192" s="26" t="str">
        <f t="shared" si="41"/>
        <v>n</v>
      </c>
      <c r="W192" s="26" t="str">
        <f t="shared" si="42"/>
        <v>n</v>
      </c>
      <c r="X192" s="26" t="str">
        <f t="shared" si="43"/>
        <v>n</v>
      </c>
      <c r="Y192" s="27" t="str">
        <f t="shared" si="44"/>
        <v>n</v>
      </c>
      <c r="Z192" s="1" t="str">
        <f t="shared" si="31"/>
        <v>KO</v>
      </c>
    </row>
    <row r="193" spans="1:26" ht="56.25" x14ac:dyDescent="0.25">
      <c r="A193" s="8" t="s">
        <v>198</v>
      </c>
      <c r="D193" s="7" t="b">
        <f t="shared" si="32"/>
        <v>0</v>
      </c>
      <c r="E193" s="7" t="b">
        <f t="shared" si="30"/>
        <v>0</v>
      </c>
      <c r="F193" s="7" t="b">
        <f t="shared" si="33"/>
        <v>0</v>
      </c>
      <c r="G193" s="7" t="b">
        <f t="shared" si="34"/>
        <v>0</v>
      </c>
      <c r="H193" s="7" t="b">
        <f t="shared" si="35"/>
        <v>0</v>
      </c>
      <c r="I193" s="20">
        <f t="shared" si="36"/>
        <v>0</v>
      </c>
      <c r="R193" s="25" t="str">
        <f t="shared" si="37"/>
        <v>n</v>
      </c>
      <c r="S193" s="26" t="str">
        <f t="shared" si="38"/>
        <v>n</v>
      </c>
      <c r="T193" s="26" t="str">
        <f t="shared" si="39"/>
        <v>n</v>
      </c>
      <c r="U193" s="26" t="str">
        <f t="shared" si="40"/>
        <v>n</v>
      </c>
      <c r="V193" s="26" t="str">
        <f t="shared" si="41"/>
        <v>n</v>
      </c>
      <c r="W193" s="26" t="str">
        <f t="shared" si="42"/>
        <v>n</v>
      </c>
      <c r="X193" s="26" t="str">
        <f t="shared" si="43"/>
        <v>n</v>
      </c>
      <c r="Y193" s="27" t="str">
        <f t="shared" si="44"/>
        <v>n</v>
      </c>
      <c r="Z193" s="1" t="str">
        <f t="shared" si="31"/>
        <v>KO</v>
      </c>
    </row>
    <row r="194" spans="1:26" ht="168.75" x14ac:dyDescent="0.25">
      <c r="A194" s="8" t="s">
        <v>199</v>
      </c>
      <c r="D194" s="7" t="b">
        <f t="shared" si="32"/>
        <v>0</v>
      </c>
      <c r="E194" s="7" t="b">
        <f t="shared" ref="E194:E257" si="45">IF(AND(C194&gt;=80%,B194&lt;=20%),"Negativo")</f>
        <v>0</v>
      </c>
      <c r="F194" s="7" t="b">
        <f t="shared" si="33"/>
        <v>0</v>
      </c>
      <c r="G194" s="7" t="b">
        <f t="shared" si="34"/>
        <v>0</v>
      </c>
      <c r="H194" s="7" t="b">
        <f t="shared" si="35"/>
        <v>0</v>
      </c>
      <c r="I194" s="20">
        <f t="shared" si="36"/>
        <v>0</v>
      </c>
      <c r="R194" s="25" t="str">
        <f t="shared" si="37"/>
        <v>n</v>
      </c>
      <c r="S194" s="26" t="str">
        <f t="shared" si="38"/>
        <v>n</v>
      </c>
      <c r="T194" s="26" t="str">
        <f t="shared" si="39"/>
        <v>n</v>
      </c>
      <c r="U194" s="26" t="str">
        <f t="shared" si="40"/>
        <v>n</v>
      </c>
      <c r="V194" s="26" t="str">
        <f t="shared" si="41"/>
        <v>n</v>
      </c>
      <c r="W194" s="26" t="str">
        <f t="shared" si="42"/>
        <v>n</v>
      </c>
      <c r="X194" s="26" t="str">
        <f t="shared" si="43"/>
        <v>n</v>
      </c>
      <c r="Y194" s="27" t="str">
        <f t="shared" si="44"/>
        <v>n</v>
      </c>
      <c r="Z194" s="1" t="str">
        <f t="shared" ref="Z194:Z257" si="46">+IF(NOT(SUM(J194:Q194)=100%),"KO","OK")</f>
        <v>KO</v>
      </c>
    </row>
    <row r="195" spans="1:26" ht="56.25" x14ac:dyDescent="0.25">
      <c r="A195" s="8" t="s">
        <v>200</v>
      </c>
      <c r="D195" s="7" t="b">
        <f t="shared" ref="D195:D258" si="47">IF(AND(B195&gt;=80%,C195&lt;=20%),"Positivo")</f>
        <v>0</v>
      </c>
      <c r="E195" s="7" t="b">
        <f t="shared" si="45"/>
        <v>0</v>
      </c>
      <c r="F195" s="7" t="b">
        <f t="shared" ref="F195:F258" si="48">IF(AND(B195&gt;=60%,C195&gt;=20%,D195=FALSE,E195=FALSE),"Abbastanza Positivo")</f>
        <v>0</v>
      </c>
      <c r="G195" s="7" t="b">
        <f t="shared" ref="G195:G258" si="49">IF(AND(C195&gt;=60%,B195&gt;=20%,E195=FALSE,D195=FALSE),"Abbastanza Negativo")</f>
        <v>0</v>
      </c>
      <c r="H195" s="7" t="b">
        <f t="shared" ref="H195:H258" si="50">IF(AND(B195&gt;=40%,C195&gt;=40%,D195=FALSE,E195=FALSE,F195=FALSE,G195=FALSE),"Neutro")</f>
        <v>0</v>
      </c>
      <c r="I195" s="20">
        <f t="shared" ref="I195:I258" si="51">IF(NOT(D195=FALSE),D195,IF(NOT(E195=FALSE),E195,IF(NOT(F195=FALSE),F195,IF(NOT(G195=FALSE),G195,IF(NOT(H195=FALSE),H195,)))))</f>
        <v>0</v>
      </c>
      <c r="R195" s="25" t="str">
        <f t="shared" ref="R195:R258" si="52">IF(J195&gt;0,"y","n")</f>
        <v>n</v>
      </c>
      <c r="S195" s="26" t="str">
        <f t="shared" ref="S195:S258" si="53">IF(K195&gt;0,"y","n")</f>
        <v>n</v>
      </c>
      <c r="T195" s="26" t="str">
        <f t="shared" ref="T195:T258" si="54">IF(L195&gt;0,"y","n")</f>
        <v>n</v>
      </c>
      <c r="U195" s="26" t="str">
        <f t="shared" ref="U195:U258" si="55">IF(M195&gt;0,"y","n")</f>
        <v>n</v>
      </c>
      <c r="V195" s="26" t="str">
        <f t="shared" ref="V195:V258" si="56">IF(N195&gt;0,"y","n")</f>
        <v>n</v>
      </c>
      <c r="W195" s="26" t="str">
        <f t="shared" ref="W195:W258" si="57">IF(O195&gt;0,"y","n")</f>
        <v>n</v>
      </c>
      <c r="X195" s="26" t="str">
        <f t="shared" ref="X195:X258" si="58">IF(P195&gt;0,"y","n")</f>
        <v>n</v>
      </c>
      <c r="Y195" s="27" t="str">
        <f t="shared" ref="Y195:Y258" si="59">IF(Q195&gt;0,"y","n")</f>
        <v>n</v>
      </c>
      <c r="Z195" s="1" t="str">
        <f t="shared" si="46"/>
        <v>KO</v>
      </c>
    </row>
    <row r="196" spans="1:26" ht="22.5" x14ac:dyDescent="0.25">
      <c r="A196" s="8" t="s">
        <v>201</v>
      </c>
      <c r="D196" s="7" t="b">
        <f t="shared" si="47"/>
        <v>0</v>
      </c>
      <c r="E196" s="7" t="b">
        <f t="shared" si="45"/>
        <v>0</v>
      </c>
      <c r="F196" s="7" t="b">
        <f t="shared" si="48"/>
        <v>0</v>
      </c>
      <c r="G196" s="7" t="b">
        <f t="shared" si="49"/>
        <v>0</v>
      </c>
      <c r="H196" s="7" t="b">
        <f t="shared" si="50"/>
        <v>0</v>
      </c>
      <c r="I196" s="20">
        <f t="shared" si="51"/>
        <v>0</v>
      </c>
      <c r="R196" s="25" t="str">
        <f t="shared" si="52"/>
        <v>n</v>
      </c>
      <c r="S196" s="26" t="str">
        <f t="shared" si="53"/>
        <v>n</v>
      </c>
      <c r="T196" s="26" t="str">
        <f t="shared" si="54"/>
        <v>n</v>
      </c>
      <c r="U196" s="26" t="str">
        <f t="shared" si="55"/>
        <v>n</v>
      </c>
      <c r="V196" s="26" t="str">
        <f t="shared" si="56"/>
        <v>n</v>
      </c>
      <c r="W196" s="26" t="str">
        <f t="shared" si="57"/>
        <v>n</v>
      </c>
      <c r="X196" s="26" t="str">
        <f t="shared" si="58"/>
        <v>n</v>
      </c>
      <c r="Y196" s="27" t="str">
        <f t="shared" si="59"/>
        <v>n</v>
      </c>
      <c r="Z196" s="1" t="str">
        <f t="shared" si="46"/>
        <v>KO</v>
      </c>
    </row>
    <row r="197" spans="1:26" ht="135" x14ac:dyDescent="0.25">
      <c r="A197" s="8" t="s">
        <v>202</v>
      </c>
      <c r="D197" s="7" t="b">
        <f t="shared" si="47"/>
        <v>0</v>
      </c>
      <c r="E197" s="7" t="b">
        <f t="shared" si="45"/>
        <v>0</v>
      </c>
      <c r="F197" s="7" t="b">
        <f t="shared" si="48"/>
        <v>0</v>
      </c>
      <c r="G197" s="7" t="b">
        <f t="shared" si="49"/>
        <v>0</v>
      </c>
      <c r="H197" s="7" t="b">
        <f t="shared" si="50"/>
        <v>0</v>
      </c>
      <c r="I197" s="20">
        <f t="shared" si="51"/>
        <v>0</v>
      </c>
      <c r="R197" s="25" t="str">
        <f t="shared" si="52"/>
        <v>n</v>
      </c>
      <c r="S197" s="26" t="str">
        <f t="shared" si="53"/>
        <v>n</v>
      </c>
      <c r="T197" s="26" t="str">
        <f t="shared" si="54"/>
        <v>n</v>
      </c>
      <c r="U197" s="26" t="str">
        <f t="shared" si="55"/>
        <v>n</v>
      </c>
      <c r="V197" s="26" t="str">
        <f t="shared" si="56"/>
        <v>n</v>
      </c>
      <c r="W197" s="26" t="str">
        <f t="shared" si="57"/>
        <v>n</v>
      </c>
      <c r="X197" s="26" t="str">
        <f t="shared" si="58"/>
        <v>n</v>
      </c>
      <c r="Y197" s="27" t="str">
        <f t="shared" si="59"/>
        <v>n</v>
      </c>
      <c r="Z197" s="1" t="str">
        <f t="shared" si="46"/>
        <v>KO</v>
      </c>
    </row>
    <row r="198" spans="1:26" ht="90" x14ac:dyDescent="0.25">
      <c r="A198" s="8" t="s">
        <v>203</v>
      </c>
      <c r="D198" s="7" t="b">
        <f t="shared" si="47"/>
        <v>0</v>
      </c>
      <c r="E198" s="7" t="b">
        <f t="shared" si="45"/>
        <v>0</v>
      </c>
      <c r="F198" s="7" t="b">
        <f t="shared" si="48"/>
        <v>0</v>
      </c>
      <c r="G198" s="7" t="b">
        <f t="shared" si="49"/>
        <v>0</v>
      </c>
      <c r="H198" s="7" t="b">
        <f t="shared" si="50"/>
        <v>0</v>
      </c>
      <c r="I198" s="20">
        <f t="shared" si="51"/>
        <v>0</v>
      </c>
      <c r="R198" s="25" t="str">
        <f t="shared" si="52"/>
        <v>n</v>
      </c>
      <c r="S198" s="26" t="str">
        <f t="shared" si="53"/>
        <v>n</v>
      </c>
      <c r="T198" s="26" t="str">
        <f t="shared" si="54"/>
        <v>n</v>
      </c>
      <c r="U198" s="26" t="str">
        <f t="shared" si="55"/>
        <v>n</v>
      </c>
      <c r="V198" s="26" t="str">
        <f t="shared" si="56"/>
        <v>n</v>
      </c>
      <c r="W198" s="26" t="str">
        <f t="shared" si="57"/>
        <v>n</v>
      </c>
      <c r="X198" s="26" t="str">
        <f t="shared" si="58"/>
        <v>n</v>
      </c>
      <c r="Y198" s="27" t="str">
        <f t="shared" si="59"/>
        <v>n</v>
      </c>
      <c r="Z198" s="1" t="str">
        <f t="shared" si="46"/>
        <v>KO</v>
      </c>
    </row>
    <row r="199" spans="1:26" ht="90" x14ac:dyDescent="0.25">
      <c r="A199" s="8" t="s">
        <v>204</v>
      </c>
      <c r="D199" s="7" t="b">
        <f t="shared" si="47"/>
        <v>0</v>
      </c>
      <c r="E199" s="7" t="b">
        <f t="shared" si="45"/>
        <v>0</v>
      </c>
      <c r="F199" s="7" t="b">
        <f t="shared" si="48"/>
        <v>0</v>
      </c>
      <c r="G199" s="7" t="b">
        <f t="shared" si="49"/>
        <v>0</v>
      </c>
      <c r="H199" s="7" t="b">
        <f t="shared" si="50"/>
        <v>0</v>
      </c>
      <c r="I199" s="20">
        <f t="shared" si="51"/>
        <v>0</v>
      </c>
      <c r="R199" s="25" t="str">
        <f t="shared" si="52"/>
        <v>n</v>
      </c>
      <c r="S199" s="26" t="str">
        <f t="shared" si="53"/>
        <v>n</v>
      </c>
      <c r="T199" s="26" t="str">
        <f t="shared" si="54"/>
        <v>n</v>
      </c>
      <c r="U199" s="26" t="str">
        <f t="shared" si="55"/>
        <v>n</v>
      </c>
      <c r="V199" s="26" t="str">
        <f t="shared" si="56"/>
        <v>n</v>
      </c>
      <c r="W199" s="26" t="str">
        <f t="shared" si="57"/>
        <v>n</v>
      </c>
      <c r="X199" s="26" t="str">
        <f t="shared" si="58"/>
        <v>n</v>
      </c>
      <c r="Y199" s="27" t="str">
        <f t="shared" si="59"/>
        <v>n</v>
      </c>
      <c r="Z199" s="1" t="str">
        <f t="shared" si="46"/>
        <v>KO</v>
      </c>
    </row>
    <row r="200" spans="1:26" ht="33.75" x14ac:dyDescent="0.25">
      <c r="A200" s="8" t="s">
        <v>205</v>
      </c>
      <c r="D200" s="7" t="b">
        <f t="shared" si="47"/>
        <v>0</v>
      </c>
      <c r="E200" s="7" t="b">
        <f t="shared" si="45"/>
        <v>0</v>
      </c>
      <c r="F200" s="7" t="b">
        <f t="shared" si="48"/>
        <v>0</v>
      </c>
      <c r="G200" s="7" t="b">
        <f t="shared" si="49"/>
        <v>0</v>
      </c>
      <c r="H200" s="7" t="b">
        <f t="shared" si="50"/>
        <v>0</v>
      </c>
      <c r="I200" s="20">
        <f t="shared" si="51"/>
        <v>0</v>
      </c>
      <c r="R200" s="25" t="str">
        <f t="shared" si="52"/>
        <v>n</v>
      </c>
      <c r="S200" s="26" t="str">
        <f t="shared" si="53"/>
        <v>n</v>
      </c>
      <c r="T200" s="26" t="str">
        <f t="shared" si="54"/>
        <v>n</v>
      </c>
      <c r="U200" s="26" t="str">
        <f t="shared" si="55"/>
        <v>n</v>
      </c>
      <c r="V200" s="26" t="str">
        <f t="shared" si="56"/>
        <v>n</v>
      </c>
      <c r="W200" s="26" t="str">
        <f t="shared" si="57"/>
        <v>n</v>
      </c>
      <c r="X200" s="26" t="str">
        <f t="shared" si="58"/>
        <v>n</v>
      </c>
      <c r="Y200" s="27" t="str">
        <f t="shared" si="59"/>
        <v>n</v>
      </c>
      <c r="Z200" s="1" t="str">
        <f t="shared" si="46"/>
        <v>KO</v>
      </c>
    </row>
    <row r="201" spans="1:26" ht="135" x14ac:dyDescent="0.25">
      <c r="A201" s="8" t="s">
        <v>206</v>
      </c>
      <c r="D201" s="7" t="b">
        <f t="shared" si="47"/>
        <v>0</v>
      </c>
      <c r="E201" s="7" t="b">
        <f t="shared" si="45"/>
        <v>0</v>
      </c>
      <c r="F201" s="7" t="b">
        <f t="shared" si="48"/>
        <v>0</v>
      </c>
      <c r="G201" s="7" t="b">
        <f t="shared" si="49"/>
        <v>0</v>
      </c>
      <c r="H201" s="7" t="b">
        <f t="shared" si="50"/>
        <v>0</v>
      </c>
      <c r="I201" s="20">
        <f t="shared" si="51"/>
        <v>0</v>
      </c>
      <c r="R201" s="25" t="str">
        <f t="shared" si="52"/>
        <v>n</v>
      </c>
      <c r="S201" s="26" t="str">
        <f t="shared" si="53"/>
        <v>n</v>
      </c>
      <c r="T201" s="26" t="str">
        <f t="shared" si="54"/>
        <v>n</v>
      </c>
      <c r="U201" s="26" t="str">
        <f t="shared" si="55"/>
        <v>n</v>
      </c>
      <c r="V201" s="26" t="str">
        <f t="shared" si="56"/>
        <v>n</v>
      </c>
      <c r="W201" s="26" t="str">
        <f t="shared" si="57"/>
        <v>n</v>
      </c>
      <c r="X201" s="26" t="str">
        <f t="shared" si="58"/>
        <v>n</v>
      </c>
      <c r="Y201" s="27" t="str">
        <f t="shared" si="59"/>
        <v>n</v>
      </c>
      <c r="Z201" s="1" t="str">
        <f t="shared" si="46"/>
        <v>KO</v>
      </c>
    </row>
    <row r="202" spans="1:26" ht="90" x14ac:dyDescent="0.25">
      <c r="A202" s="8" t="s">
        <v>207</v>
      </c>
      <c r="D202" s="7" t="b">
        <f t="shared" si="47"/>
        <v>0</v>
      </c>
      <c r="E202" s="7" t="b">
        <f t="shared" si="45"/>
        <v>0</v>
      </c>
      <c r="F202" s="7" t="b">
        <f t="shared" si="48"/>
        <v>0</v>
      </c>
      <c r="G202" s="7" t="b">
        <f t="shared" si="49"/>
        <v>0</v>
      </c>
      <c r="H202" s="7" t="b">
        <f t="shared" si="50"/>
        <v>0</v>
      </c>
      <c r="I202" s="20">
        <f t="shared" si="51"/>
        <v>0</v>
      </c>
      <c r="R202" s="25" t="str">
        <f t="shared" si="52"/>
        <v>n</v>
      </c>
      <c r="S202" s="26" t="str">
        <f t="shared" si="53"/>
        <v>n</v>
      </c>
      <c r="T202" s="26" t="str">
        <f t="shared" si="54"/>
        <v>n</v>
      </c>
      <c r="U202" s="26" t="str">
        <f t="shared" si="55"/>
        <v>n</v>
      </c>
      <c r="V202" s="26" t="str">
        <f t="shared" si="56"/>
        <v>n</v>
      </c>
      <c r="W202" s="26" t="str">
        <f t="shared" si="57"/>
        <v>n</v>
      </c>
      <c r="X202" s="26" t="str">
        <f t="shared" si="58"/>
        <v>n</v>
      </c>
      <c r="Y202" s="27" t="str">
        <f t="shared" si="59"/>
        <v>n</v>
      </c>
      <c r="Z202" s="1" t="str">
        <f t="shared" si="46"/>
        <v>KO</v>
      </c>
    </row>
    <row r="203" spans="1:26" ht="33.75" x14ac:dyDescent="0.25">
      <c r="A203" s="8" t="s">
        <v>208</v>
      </c>
      <c r="D203" s="7" t="b">
        <f t="shared" si="47"/>
        <v>0</v>
      </c>
      <c r="E203" s="7" t="b">
        <f t="shared" si="45"/>
        <v>0</v>
      </c>
      <c r="F203" s="7" t="b">
        <f t="shared" si="48"/>
        <v>0</v>
      </c>
      <c r="G203" s="7" t="b">
        <f t="shared" si="49"/>
        <v>0</v>
      </c>
      <c r="H203" s="7" t="b">
        <f t="shared" si="50"/>
        <v>0</v>
      </c>
      <c r="I203" s="20">
        <f t="shared" si="51"/>
        <v>0</v>
      </c>
      <c r="R203" s="25" t="str">
        <f t="shared" si="52"/>
        <v>n</v>
      </c>
      <c r="S203" s="26" t="str">
        <f t="shared" si="53"/>
        <v>n</v>
      </c>
      <c r="T203" s="26" t="str">
        <f t="shared" si="54"/>
        <v>n</v>
      </c>
      <c r="U203" s="26" t="str">
        <f t="shared" si="55"/>
        <v>n</v>
      </c>
      <c r="V203" s="26" t="str">
        <f t="shared" si="56"/>
        <v>n</v>
      </c>
      <c r="W203" s="26" t="str">
        <f t="shared" si="57"/>
        <v>n</v>
      </c>
      <c r="X203" s="26" t="str">
        <f t="shared" si="58"/>
        <v>n</v>
      </c>
      <c r="Y203" s="27" t="str">
        <f t="shared" si="59"/>
        <v>n</v>
      </c>
      <c r="Z203" s="1" t="str">
        <f t="shared" si="46"/>
        <v>KO</v>
      </c>
    </row>
    <row r="204" spans="1:26" ht="22.5" x14ac:dyDescent="0.25">
      <c r="A204" s="8" t="s">
        <v>209</v>
      </c>
      <c r="D204" s="7" t="b">
        <f t="shared" si="47"/>
        <v>0</v>
      </c>
      <c r="E204" s="7" t="b">
        <f t="shared" si="45"/>
        <v>0</v>
      </c>
      <c r="F204" s="7" t="b">
        <f t="shared" si="48"/>
        <v>0</v>
      </c>
      <c r="G204" s="7" t="b">
        <f t="shared" si="49"/>
        <v>0</v>
      </c>
      <c r="H204" s="7" t="b">
        <f t="shared" si="50"/>
        <v>0</v>
      </c>
      <c r="I204" s="20">
        <f t="shared" si="51"/>
        <v>0</v>
      </c>
      <c r="R204" s="25" t="str">
        <f t="shared" si="52"/>
        <v>n</v>
      </c>
      <c r="S204" s="26" t="str">
        <f t="shared" si="53"/>
        <v>n</v>
      </c>
      <c r="T204" s="26" t="str">
        <f t="shared" si="54"/>
        <v>n</v>
      </c>
      <c r="U204" s="26" t="str">
        <f t="shared" si="55"/>
        <v>n</v>
      </c>
      <c r="V204" s="26" t="str">
        <f t="shared" si="56"/>
        <v>n</v>
      </c>
      <c r="W204" s="26" t="str">
        <f t="shared" si="57"/>
        <v>n</v>
      </c>
      <c r="X204" s="26" t="str">
        <f t="shared" si="58"/>
        <v>n</v>
      </c>
      <c r="Y204" s="27" t="str">
        <f t="shared" si="59"/>
        <v>n</v>
      </c>
      <c r="Z204" s="1" t="str">
        <f t="shared" si="46"/>
        <v>KO</v>
      </c>
    </row>
    <row r="205" spans="1:26" ht="22.5" x14ac:dyDescent="0.25">
      <c r="A205" s="8" t="s">
        <v>210</v>
      </c>
      <c r="D205" s="7" t="b">
        <f t="shared" si="47"/>
        <v>0</v>
      </c>
      <c r="E205" s="7" t="b">
        <f t="shared" si="45"/>
        <v>0</v>
      </c>
      <c r="F205" s="7" t="b">
        <f t="shared" si="48"/>
        <v>0</v>
      </c>
      <c r="G205" s="7" t="b">
        <f t="shared" si="49"/>
        <v>0</v>
      </c>
      <c r="H205" s="7" t="b">
        <f t="shared" si="50"/>
        <v>0</v>
      </c>
      <c r="I205" s="20">
        <f t="shared" si="51"/>
        <v>0</v>
      </c>
      <c r="R205" s="25" t="str">
        <f t="shared" si="52"/>
        <v>n</v>
      </c>
      <c r="S205" s="26" t="str">
        <f t="shared" si="53"/>
        <v>n</v>
      </c>
      <c r="T205" s="26" t="str">
        <f t="shared" si="54"/>
        <v>n</v>
      </c>
      <c r="U205" s="26" t="str">
        <f t="shared" si="55"/>
        <v>n</v>
      </c>
      <c r="V205" s="26" t="str">
        <f t="shared" si="56"/>
        <v>n</v>
      </c>
      <c r="W205" s="26" t="str">
        <f t="shared" si="57"/>
        <v>n</v>
      </c>
      <c r="X205" s="26" t="str">
        <f t="shared" si="58"/>
        <v>n</v>
      </c>
      <c r="Y205" s="27" t="str">
        <f t="shared" si="59"/>
        <v>n</v>
      </c>
      <c r="Z205" s="1" t="str">
        <f t="shared" si="46"/>
        <v>KO</v>
      </c>
    </row>
    <row r="206" spans="1:26" ht="33.75" x14ac:dyDescent="0.25">
      <c r="A206" s="8" t="s">
        <v>211</v>
      </c>
      <c r="D206" s="7" t="b">
        <f t="shared" si="47"/>
        <v>0</v>
      </c>
      <c r="E206" s="7" t="b">
        <f t="shared" si="45"/>
        <v>0</v>
      </c>
      <c r="F206" s="7" t="b">
        <f t="shared" si="48"/>
        <v>0</v>
      </c>
      <c r="G206" s="7" t="b">
        <f t="shared" si="49"/>
        <v>0</v>
      </c>
      <c r="H206" s="7" t="b">
        <f t="shared" si="50"/>
        <v>0</v>
      </c>
      <c r="I206" s="20">
        <f t="shared" si="51"/>
        <v>0</v>
      </c>
      <c r="R206" s="25" t="str">
        <f t="shared" si="52"/>
        <v>n</v>
      </c>
      <c r="S206" s="26" t="str">
        <f t="shared" si="53"/>
        <v>n</v>
      </c>
      <c r="T206" s="26" t="str">
        <f t="shared" si="54"/>
        <v>n</v>
      </c>
      <c r="U206" s="26" t="str">
        <f t="shared" si="55"/>
        <v>n</v>
      </c>
      <c r="V206" s="26" t="str">
        <f t="shared" si="56"/>
        <v>n</v>
      </c>
      <c r="W206" s="26" t="str">
        <f t="shared" si="57"/>
        <v>n</v>
      </c>
      <c r="X206" s="26" t="str">
        <f t="shared" si="58"/>
        <v>n</v>
      </c>
      <c r="Y206" s="27" t="str">
        <f t="shared" si="59"/>
        <v>n</v>
      </c>
      <c r="Z206" s="1" t="str">
        <f t="shared" si="46"/>
        <v>KO</v>
      </c>
    </row>
    <row r="207" spans="1:26" ht="22.5" x14ac:dyDescent="0.25">
      <c r="A207" s="8" t="s">
        <v>212</v>
      </c>
      <c r="D207" s="7" t="b">
        <f t="shared" si="47"/>
        <v>0</v>
      </c>
      <c r="E207" s="7" t="b">
        <f t="shared" si="45"/>
        <v>0</v>
      </c>
      <c r="F207" s="7" t="b">
        <f t="shared" si="48"/>
        <v>0</v>
      </c>
      <c r="G207" s="7" t="b">
        <f t="shared" si="49"/>
        <v>0</v>
      </c>
      <c r="H207" s="7" t="b">
        <f t="shared" si="50"/>
        <v>0</v>
      </c>
      <c r="I207" s="20">
        <f t="shared" si="51"/>
        <v>0</v>
      </c>
      <c r="R207" s="25" t="str">
        <f t="shared" si="52"/>
        <v>n</v>
      </c>
      <c r="S207" s="26" t="str">
        <f t="shared" si="53"/>
        <v>n</v>
      </c>
      <c r="T207" s="26" t="str">
        <f t="shared" si="54"/>
        <v>n</v>
      </c>
      <c r="U207" s="26" t="str">
        <f t="shared" si="55"/>
        <v>n</v>
      </c>
      <c r="V207" s="26" t="str">
        <f t="shared" si="56"/>
        <v>n</v>
      </c>
      <c r="W207" s="26" t="str">
        <f t="shared" si="57"/>
        <v>n</v>
      </c>
      <c r="X207" s="26" t="str">
        <f t="shared" si="58"/>
        <v>n</v>
      </c>
      <c r="Y207" s="27" t="str">
        <f t="shared" si="59"/>
        <v>n</v>
      </c>
      <c r="Z207" s="1" t="str">
        <f t="shared" si="46"/>
        <v>KO</v>
      </c>
    </row>
    <row r="208" spans="1:26" ht="56.25" x14ac:dyDescent="0.25">
      <c r="A208" s="8" t="s">
        <v>213</v>
      </c>
      <c r="D208" s="7" t="b">
        <f t="shared" si="47"/>
        <v>0</v>
      </c>
      <c r="E208" s="7" t="b">
        <f t="shared" si="45"/>
        <v>0</v>
      </c>
      <c r="F208" s="7" t="b">
        <f t="shared" si="48"/>
        <v>0</v>
      </c>
      <c r="G208" s="7" t="b">
        <f t="shared" si="49"/>
        <v>0</v>
      </c>
      <c r="H208" s="7" t="b">
        <f t="shared" si="50"/>
        <v>0</v>
      </c>
      <c r="I208" s="20">
        <f t="shared" si="51"/>
        <v>0</v>
      </c>
      <c r="R208" s="25" t="str">
        <f t="shared" si="52"/>
        <v>n</v>
      </c>
      <c r="S208" s="26" t="str">
        <f t="shared" si="53"/>
        <v>n</v>
      </c>
      <c r="T208" s="26" t="str">
        <f t="shared" si="54"/>
        <v>n</v>
      </c>
      <c r="U208" s="26" t="str">
        <f t="shared" si="55"/>
        <v>n</v>
      </c>
      <c r="V208" s="26" t="str">
        <f t="shared" si="56"/>
        <v>n</v>
      </c>
      <c r="W208" s="26" t="str">
        <f t="shared" si="57"/>
        <v>n</v>
      </c>
      <c r="X208" s="26" t="str">
        <f t="shared" si="58"/>
        <v>n</v>
      </c>
      <c r="Y208" s="27" t="str">
        <f t="shared" si="59"/>
        <v>n</v>
      </c>
      <c r="Z208" s="1" t="str">
        <f t="shared" si="46"/>
        <v>KO</v>
      </c>
    </row>
    <row r="209" spans="1:26" ht="123.75" x14ac:dyDescent="0.25">
      <c r="A209" s="8" t="s">
        <v>214</v>
      </c>
      <c r="D209" s="7" t="b">
        <f t="shared" si="47"/>
        <v>0</v>
      </c>
      <c r="E209" s="7" t="b">
        <f t="shared" si="45"/>
        <v>0</v>
      </c>
      <c r="F209" s="7" t="b">
        <f t="shared" si="48"/>
        <v>0</v>
      </c>
      <c r="G209" s="7" t="b">
        <f t="shared" si="49"/>
        <v>0</v>
      </c>
      <c r="H209" s="7" t="b">
        <f t="shared" si="50"/>
        <v>0</v>
      </c>
      <c r="I209" s="20">
        <f t="shared" si="51"/>
        <v>0</v>
      </c>
      <c r="R209" s="25" t="str">
        <f t="shared" si="52"/>
        <v>n</v>
      </c>
      <c r="S209" s="26" t="str">
        <f t="shared" si="53"/>
        <v>n</v>
      </c>
      <c r="T209" s="26" t="str">
        <f t="shared" si="54"/>
        <v>n</v>
      </c>
      <c r="U209" s="26" t="str">
        <f t="shared" si="55"/>
        <v>n</v>
      </c>
      <c r="V209" s="26" t="str">
        <f t="shared" si="56"/>
        <v>n</v>
      </c>
      <c r="W209" s="26" t="str">
        <f t="shared" si="57"/>
        <v>n</v>
      </c>
      <c r="X209" s="26" t="str">
        <f t="shared" si="58"/>
        <v>n</v>
      </c>
      <c r="Y209" s="27" t="str">
        <f t="shared" si="59"/>
        <v>n</v>
      </c>
      <c r="Z209" s="1" t="str">
        <f t="shared" si="46"/>
        <v>KO</v>
      </c>
    </row>
    <row r="210" spans="1:26" ht="22.5" x14ac:dyDescent="0.25">
      <c r="A210" s="8" t="s">
        <v>215</v>
      </c>
      <c r="D210" s="7" t="b">
        <f t="shared" si="47"/>
        <v>0</v>
      </c>
      <c r="E210" s="7" t="b">
        <f t="shared" si="45"/>
        <v>0</v>
      </c>
      <c r="F210" s="7" t="b">
        <f t="shared" si="48"/>
        <v>0</v>
      </c>
      <c r="G210" s="7" t="b">
        <f t="shared" si="49"/>
        <v>0</v>
      </c>
      <c r="H210" s="7" t="b">
        <f t="shared" si="50"/>
        <v>0</v>
      </c>
      <c r="I210" s="20">
        <f t="shared" si="51"/>
        <v>0</v>
      </c>
      <c r="R210" s="25" t="str">
        <f t="shared" si="52"/>
        <v>n</v>
      </c>
      <c r="S210" s="26" t="str">
        <f t="shared" si="53"/>
        <v>n</v>
      </c>
      <c r="T210" s="26" t="str">
        <f t="shared" si="54"/>
        <v>n</v>
      </c>
      <c r="U210" s="26" t="str">
        <f t="shared" si="55"/>
        <v>n</v>
      </c>
      <c r="V210" s="26" t="str">
        <f t="shared" si="56"/>
        <v>n</v>
      </c>
      <c r="W210" s="26" t="str">
        <f t="shared" si="57"/>
        <v>n</v>
      </c>
      <c r="X210" s="26" t="str">
        <f t="shared" si="58"/>
        <v>n</v>
      </c>
      <c r="Y210" s="27" t="str">
        <f t="shared" si="59"/>
        <v>n</v>
      </c>
      <c r="Z210" s="1" t="str">
        <f t="shared" si="46"/>
        <v>KO</v>
      </c>
    </row>
    <row r="211" spans="1:26" ht="22.5" x14ac:dyDescent="0.25">
      <c r="A211" s="8" t="s">
        <v>216</v>
      </c>
      <c r="D211" s="7" t="b">
        <f t="shared" si="47"/>
        <v>0</v>
      </c>
      <c r="E211" s="7" t="b">
        <f t="shared" si="45"/>
        <v>0</v>
      </c>
      <c r="F211" s="7" t="b">
        <f t="shared" si="48"/>
        <v>0</v>
      </c>
      <c r="G211" s="7" t="b">
        <f t="shared" si="49"/>
        <v>0</v>
      </c>
      <c r="H211" s="7" t="b">
        <f t="shared" si="50"/>
        <v>0</v>
      </c>
      <c r="I211" s="20">
        <f t="shared" si="51"/>
        <v>0</v>
      </c>
      <c r="R211" s="25" t="str">
        <f t="shared" si="52"/>
        <v>n</v>
      </c>
      <c r="S211" s="26" t="str">
        <f t="shared" si="53"/>
        <v>n</v>
      </c>
      <c r="T211" s="26" t="str">
        <f t="shared" si="54"/>
        <v>n</v>
      </c>
      <c r="U211" s="26" t="str">
        <f t="shared" si="55"/>
        <v>n</v>
      </c>
      <c r="V211" s="26" t="str">
        <f t="shared" si="56"/>
        <v>n</v>
      </c>
      <c r="W211" s="26" t="str">
        <f t="shared" si="57"/>
        <v>n</v>
      </c>
      <c r="X211" s="26" t="str">
        <f t="shared" si="58"/>
        <v>n</v>
      </c>
      <c r="Y211" s="27" t="str">
        <f t="shared" si="59"/>
        <v>n</v>
      </c>
      <c r="Z211" s="1" t="str">
        <f t="shared" si="46"/>
        <v>KO</v>
      </c>
    </row>
    <row r="212" spans="1:26" ht="22.5" x14ac:dyDescent="0.25">
      <c r="A212" s="8" t="s">
        <v>217</v>
      </c>
      <c r="D212" s="7" t="b">
        <f t="shared" si="47"/>
        <v>0</v>
      </c>
      <c r="E212" s="7" t="b">
        <f t="shared" si="45"/>
        <v>0</v>
      </c>
      <c r="F212" s="7" t="b">
        <f t="shared" si="48"/>
        <v>0</v>
      </c>
      <c r="G212" s="7" t="b">
        <f t="shared" si="49"/>
        <v>0</v>
      </c>
      <c r="H212" s="7" t="b">
        <f t="shared" si="50"/>
        <v>0</v>
      </c>
      <c r="I212" s="20">
        <f t="shared" si="51"/>
        <v>0</v>
      </c>
      <c r="R212" s="25" t="str">
        <f t="shared" si="52"/>
        <v>n</v>
      </c>
      <c r="S212" s="26" t="str">
        <f t="shared" si="53"/>
        <v>n</v>
      </c>
      <c r="T212" s="26" t="str">
        <f t="shared" si="54"/>
        <v>n</v>
      </c>
      <c r="U212" s="26" t="str">
        <f t="shared" si="55"/>
        <v>n</v>
      </c>
      <c r="V212" s="26" t="str">
        <f t="shared" si="56"/>
        <v>n</v>
      </c>
      <c r="W212" s="26" t="str">
        <f t="shared" si="57"/>
        <v>n</v>
      </c>
      <c r="X212" s="26" t="str">
        <f t="shared" si="58"/>
        <v>n</v>
      </c>
      <c r="Y212" s="27" t="str">
        <f t="shared" si="59"/>
        <v>n</v>
      </c>
      <c r="Z212" s="1" t="str">
        <f t="shared" si="46"/>
        <v>KO</v>
      </c>
    </row>
    <row r="213" spans="1:26" x14ac:dyDescent="0.25">
      <c r="A213" s="8" t="s">
        <v>218</v>
      </c>
      <c r="D213" s="7" t="b">
        <f t="shared" si="47"/>
        <v>0</v>
      </c>
      <c r="E213" s="7" t="b">
        <f t="shared" si="45"/>
        <v>0</v>
      </c>
      <c r="F213" s="7" t="b">
        <f t="shared" si="48"/>
        <v>0</v>
      </c>
      <c r="G213" s="7" t="b">
        <f t="shared" si="49"/>
        <v>0</v>
      </c>
      <c r="H213" s="7" t="b">
        <f t="shared" si="50"/>
        <v>0</v>
      </c>
      <c r="I213" s="20">
        <f t="shared" si="51"/>
        <v>0</v>
      </c>
      <c r="R213" s="25" t="str">
        <f t="shared" si="52"/>
        <v>n</v>
      </c>
      <c r="S213" s="26" t="str">
        <f t="shared" si="53"/>
        <v>n</v>
      </c>
      <c r="T213" s="26" t="str">
        <f t="shared" si="54"/>
        <v>n</v>
      </c>
      <c r="U213" s="26" t="str">
        <f t="shared" si="55"/>
        <v>n</v>
      </c>
      <c r="V213" s="26" t="str">
        <f t="shared" si="56"/>
        <v>n</v>
      </c>
      <c r="W213" s="26" t="str">
        <f t="shared" si="57"/>
        <v>n</v>
      </c>
      <c r="X213" s="26" t="str">
        <f t="shared" si="58"/>
        <v>n</v>
      </c>
      <c r="Y213" s="27" t="str">
        <f t="shared" si="59"/>
        <v>n</v>
      </c>
      <c r="Z213" s="1" t="str">
        <f t="shared" si="46"/>
        <v>KO</v>
      </c>
    </row>
    <row r="214" spans="1:26" ht="22.5" x14ac:dyDescent="0.25">
      <c r="A214" s="8" t="s">
        <v>219</v>
      </c>
      <c r="D214" s="7" t="b">
        <f t="shared" si="47"/>
        <v>0</v>
      </c>
      <c r="E214" s="7" t="b">
        <f t="shared" si="45"/>
        <v>0</v>
      </c>
      <c r="F214" s="7" t="b">
        <f t="shared" si="48"/>
        <v>0</v>
      </c>
      <c r="G214" s="7" t="b">
        <f t="shared" si="49"/>
        <v>0</v>
      </c>
      <c r="H214" s="7" t="b">
        <f t="shared" si="50"/>
        <v>0</v>
      </c>
      <c r="I214" s="20">
        <f t="shared" si="51"/>
        <v>0</v>
      </c>
      <c r="R214" s="25" t="str">
        <f t="shared" si="52"/>
        <v>n</v>
      </c>
      <c r="S214" s="26" t="str">
        <f t="shared" si="53"/>
        <v>n</v>
      </c>
      <c r="T214" s="26" t="str">
        <f t="shared" si="54"/>
        <v>n</v>
      </c>
      <c r="U214" s="26" t="str">
        <f t="shared" si="55"/>
        <v>n</v>
      </c>
      <c r="V214" s="26" t="str">
        <f t="shared" si="56"/>
        <v>n</v>
      </c>
      <c r="W214" s="26" t="str">
        <f t="shared" si="57"/>
        <v>n</v>
      </c>
      <c r="X214" s="26" t="str">
        <f t="shared" si="58"/>
        <v>n</v>
      </c>
      <c r="Y214" s="27" t="str">
        <f t="shared" si="59"/>
        <v>n</v>
      </c>
      <c r="Z214" s="1" t="str">
        <f t="shared" si="46"/>
        <v>KO</v>
      </c>
    </row>
    <row r="215" spans="1:26" ht="22.5" x14ac:dyDescent="0.25">
      <c r="A215" s="8" t="s">
        <v>220</v>
      </c>
      <c r="D215" s="7" t="b">
        <f t="shared" si="47"/>
        <v>0</v>
      </c>
      <c r="E215" s="7" t="b">
        <f t="shared" si="45"/>
        <v>0</v>
      </c>
      <c r="F215" s="7" t="b">
        <f t="shared" si="48"/>
        <v>0</v>
      </c>
      <c r="G215" s="7" t="b">
        <f t="shared" si="49"/>
        <v>0</v>
      </c>
      <c r="H215" s="7" t="b">
        <f t="shared" si="50"/>
        <v>0</v>
      </c>
      <c r="I215" s="20">
        <f t="shared" si="51"/>
        <v>0</v>
      </c>
      <c r="R215" s="25" t="str">
        <f t="shared" si="52"/>
        <v>n</v>
      </c>
      <c r="S215" s="26" t="str">
        <f t="shared" si="53"/>
        <v>n</v>
      </c>
      <c r="T215" s="26" t="str">
        <f t="shared" si="54"/>
        <v>n</v>
      </c>
      <c r="U215" s="26" t="str">
        <f t="shared" si="55"/>
        <v>n</v>
      </c>
      <c r="V215" s="26" t="str">
        <f t="shared" si="56"/>
        <v>n</v>
      </c>
      <c r="W215" s="26" t="str">
        <f t="shared" si="57"/>
        <v>n</v>
      </c>
      <c r="X215" s="26" t="str">
        <f t="shared" si="58"/>
        <v>n</v>
      </c>
      <c r="Y215" s="27" t="str">
        <f t="shared" si="59"/>
        <v>n</v>
      </c>
      <c r="Z215" s="1" t="str">
        <f t="shared" si="46"/>
        <v>KO</v>
      </c>
    </row>
    <row r="216" spans="1:26" ht="22.5" x14ac:dyDescent="0.25">
      <c r="A216" s="8" t="s">
        <v>221</v>
      </c>
      <c r="D216" s="7" t="b">
        <f t="shared" si="47"/>
        <v>0</v>
      </c>
      <c r="E216" s="7" t="b">
        <f t="shared" si="45"/>
        <v>0</v>
      </c>
      <c r="F216" s="7" t="b">
        <f t="shared" si="48"/>
        <v>0</v>
      </c>
      <c r="G216" s="7" t="b">
        <f t="shared" si="49"/>
        <v>0</v>
      </c>
      <c r="H216" s="7" t="b">
        <f t="shared" si="50"/>
        <v>0</v>
      </c>
      <c r="I216" s="20">
        <f t="shared" si="51"/>
        <v>0</v>
      </c>
      <c r="R216" s="25" t="str">
        <f t="shared" si="52"/>
        <v>n</v>
      </c>
      <c r="S216" s="26" t="str">
        <f t="shared" si="53"/>
        <v>n</v>
      </c>
      <c r="T216" s="26" t="str">
        <f t="shared" si="54"/>
        <v>n</v>
      </c>
      <c r="U216" s="26" t="str">
        <f t="shared" si="55"/>
        <v>n</v>
      </c>
      <c r="V216" s="26" t="str">
        <f t="shared" si="56"/>
        <v>n</v>
      </c>
      <c r="W216" s="26" t="str">
        <f t="shared" si="57"/>
        <v>n</v>
      </c>
      <c r="X216" s="26" t="str">
        <f t="shared" si="58"/>
        <v>n</v>
      </c>
      <c r="Y216" s="27" t="str">
        <f t="shared" si="59"/>
        <v>n</v>
      </c>
      <c r="Z216" s="1" t="str">
        <f t="shared" si="46"/>
        <v>KO</v>
      </c>
    </row>
    <row r="217" spans="1:26" ht="56.25" x14ac:dyDescent="0.25">
      <c r="A217" s="8" t="s">
        <v>222</v>
      </c>
      <c r="D217" s="7" t="b">
        <f t="shared" si="47"/>
        <v>0</v>
      </c>
      <c r="E217" s="7" t="b">
        <f t="shared" si="45"/>
        <v>0</v>
      </c>
      <c r="F217" s="7" t="b">
        <f t="shared" si="48"/>
        <v>0</v>
      </c>
      <c r="G217" s="7" t="b">
        <f t="shared" si="49"/>
        <v>0</v>
      </c>
      <c r="H217" s="7" t="b">
        <f t="shared" si="50"/>
        <v>0</v>
      </c>
      <c r="I217" s="20">
        <f t="shared" si="51"/>
        <v>0</v>
      </c>
      <c r="R217" s="25" t="str">
        <f t="shared" si="52"/>
        <v>n</v>
      </c>
      <c r="S217" s="26" t="str">
        <f t="shared" si="53"/>
        <v>n</v>
      </c>
      <c r="T217" s="26" t="str">
        <f t="shared" si="54"/>
        <v>n</v>
      </c>
      <c r="U217" s="26" t="str">
        <f t="shared" si="55"/>
        <v>n</v>
      </c>
      <c r="V217" s="26" t="str">
        <f t="shared" si="56"/>
        <v>n</v>
      </c>
      <c r="W217" s="26" t="str">
        <f t="shared" si="57"/>
        <v>n</v>
      </c>
      <c r="X217" s="26" t="str">
        <f t="shared" si="58"/>
        <v>n</v>
      </c>
      <c r="Y217" s="27" t="str">
        <f t="shared" si="59"/>
        <v>n</v>
      </c>
      <c r="Z217" s="1" t="str">
        <f t="shared" si="46"/>
        <v>KO</v>
      </c>
    </row>
    <row r="218" spans="1:26" ht="56.25" x14ac:dyDescent="0.25">
      <c r="A218" s="8" t="s">
        <v>223</v>
      </c>
      <c r="D218" s="7" t="b">
        <f t="shared" si="47"/>
        <v>0</v>
      </c>
      <c r="E218" s="7" t="b">
        <f t="shared" si="45"/>
        <v>0</v>
      </c>
      <c r="F218" s="7" t="b">
        <f t="shared" si="48"/>
        <v>0</v>
      </c>
      <c r="G218" s="7" t="b">
        <f t="shared" si="49"/>
        <v>0</v>
      </c>
      <c r="H218" s="7" t="b">
        <f t="shared" si="50"/>
        <v>0</v>
      </c>
      <c r="I218" s="20">
        <f t="shared" si="51"/>
        <v>0</v>
      </c>
      <c r="R218" s="25" t="str">
        <f t="shared" si="52"/>
        <v>n</v>
      </c>
      <c r="S218" s="26" t="str">
        <f t="shared" si="53"/>
        <v>n</v>
      </c>
      <c r="T218" s="26" t="str">
        <f t="shared" si="54"/>
        <v>n</v>
      </c>
      <c r="U218" s="26" t="str">
        <f t="shared" si="55"/>
        <v>n</v>
      </c>
      <c r="V218" s="26" t="str">
        <f t="shared" si="56"/>
        <v>n</v>
      </c>
      <c r="W218" s="26" t="str">
        <f t="shared" si="57"/>
        <v>n</v>
      </c>
      <c r="X218" s="26" t="str">
        <f t="shared" si="58"/>
        <v>n</v>
      </c>
      <c r="Y218" s="27" t="str">
        <f t="shared" si="59"/>
        <v>n</v>
      </c>
      <c r="Z218" s="1" t="str">
        <f t="shared" si="46"/>
        <v>KO</v>
      </c>
    </row>
    <row r="219" spans="1:26" ht="22.5" x14ac:dyDescent="0.25">
      <c r="A219" s="8" t="s">
        <v>224</v>
      </c>
      <c r="D219" s="7" t="b">
        <f t="shared" si="47"/>
        <v>0</v>
      </c>
      <c r="E219" s="7" t="b">
        <f t="shared" si="45"/>
        <v>0</v>
      </c>
      <c r="F219" s="7" t="b">
        <f t="shared" si="48"/>
        <v>0</v>
      </c>
      <c r="G219" s="7" t="b">
        <f t="shared" si="49"/>
        <v>0</v>
      </c>
      <c r="H219" s="7" t="b">
        <f t="shared" si="50"/>
        <v>0</v>
      </c>
      <c r="I219" s="20">
        <f t="shared" si="51"/>
        <v>0</v>
      </c>
      <c r="R219" s="25" t="str">
        <f t="shared" si="52"/>
        <v>n</v>
      </c>
      <c r="S219" s="26" t="str">
        <f t="shared" si="53"/>
        <v>n</v>
      </c>
      <c r="T219" s="26" t="str">
        <f t="shared" si="54"/>
        <v>n</v>
      </c>
      <c r="U219" s="26" t="str">
        <f t="shared" si="55"/>
        <v>n</v>
      </c>
      <c r="V219" s="26" t="str">
        <f t="shared" si="56"/>
        <v>n</v>
      </c>
      <c r="W219" s="26" t="str">
        <f t="shared" si="57"/>
        <v>n</v>
      </c>
      <c r="X219" s="26" t="str">
        <f t="shared" si="58"/>
        <v>n</v>
      </c>
      <c r="Y219" s="27" t="str">
        <f t="shared" si="59"/>
        <v>n</v>
      </c>
      <c r="Z219" s="1" t="str">
        <f t="shared" si="46"/>
        <v>KO</v>
      </c>
    </row>
    <row r="220" spans="1:26" ht="45" x14ac:dyDescent="0.25">
      <c r="A220" s="8" t="s">
        <v>225</v>
      </c>
      <c r="D220" s="7" t="b">
        <f t="shared" si="47"/>
        <v>0</v>
      </c>
      <c r="E220" s="7" t="b">
        <f t="shared" si="45"/>
        <v>0</v>
      </c>
      <c r="F220" s="7" t="b">
        <f t="shared" si="48"/>
        <v>0</v>
      </c>
      <c r="G220" s="7" t="b">
        <f t="shared" si="49"/>
        <v>0</v>
      </c>
      <c r="H220" s="7" t="b">
        <f t="shared" si="50"/>
        <v>0</v>
      </c>
      <c r="I220" s="20">
        <f t="shared" si="51"/>
        <v>0</v>
      </c>
      <c r="R220" s="25" t="str">
        <f t="shared" si="52"/>
        <v>n</v>
      </c>
      <c r="S220" s="26" t="str">
        <f t="shared" si="53"/>
        <v>n</v>
      </c>
      <c r="T220" s="26" t="str">
        <f t="shared" si="54"/>
        <v>n</v>
      </c>
      <c r="U220" s="26" t="str">
        <f t="shared" si="55"/>
        <v>n</v>
      </c>
      <c r="V220" s="26" t="str">
        <f t="shared" si="56"/>
        <v>n</v>
      </c>
      <c r="W220" s="26" t="str">
        <f t="shared" si="57"/>
        <v>n</v>
      </c>
      <c r="X220" s="26" t="str">
        <f t="shared" si="58"/>
        <v>n</v>
      </c>
      <c r="Y220" s="27" t="str">
        <f t="shared" si="59"/>
        <v>n</v>
      </c>
      <c r="Z220" s="1" t="str">
        <f t="shared" si="46"/>
        <v>KO</v>
      </c>
    </row>
    <row r="221" spans="1:26" ht="33.75" x14ac:dyDescent="0.25">
      <c r="A221" s="8" t="s">
        <v>226</v>
      </c>
      <c r="D221" s="7" t="b">
        <f t="shared" si="47"/>
        <v>0</v>
      </c>
      <c r="E221" s="7" t="b">
        <f t="shared" si="45"/>
        <v>0</v>
      </c>
      <c r="F221" s="7" t="b">
        <f t="shared" si="48"/>
        <v>0</v>
      </c>
      <c r="G221" s="7" t="b">
        <f t="shared" si="49"/>
        <v>0</v>
      </c>
      <c r="H221" s="7" t="b">
        <f t="shared" si="50"/>
        <v>0</v>
      </c>
      <c r="I221" s="20">
        <f t="shared" si="51"/>
        <v>0</v>
      </c>
      <c r="R221" s="25" t="str">
        <f t="shared" si="52"/>
        <v>n</v>
      </c>
      <c r="S221" s="26" t="str">
        <f t="shared" si="53"/>
        <v>n</v>
      </c>
      <c r="T221" s="26" t="str">
        <f t="shared" si="54"/>
        <v>n</v>
      </c>
      <c r="U221" s="26" t="str">
        <f t="shared" si="55"/>
        <v>n</v>
      </c>
      <c r="V221" s="26" t="str">
        <f t="shared" si="56"/>
        <v>n</v>
      </c>
      <c r="W221" s="26" t="str">
        <f t="shared" si="57"/>
        <v>n</v>
      </c>
      <c r="X221" s="26" t="str">
        <f t="shared" si="58"/>
        <v>n</v>
      </c>
      <c r="Y221" s="27" t="str">
        <f t="shared" si="59"/>
        <v>n</v>
      </c>
      <c r="Z221" s="1" t="str">
        <f t="shared" si="46"/>
        <v>KO</v>
      </c>
    </row>
    <row r="222" spans="1:26" ht="33.75" x14ac:dyDescent="0.25">
      <c r="A222" s="8" t="s">
        <v>227</v>
      </c>
      <c r="D222" s="7" t="b">
        <f t="shared" si="47"/>
        <v>0</v>
      </c>
      <c r="E222" s="7" t="b">
        <f t="shared" si="45"/>
        <v>0</v>
      </c>
      <c r="F222" s="7" t="b">
        <f t="shared" si="48"/>
        <v>0</v>
      </c>
      <c r="G222" s="7" t="b">
        <f t="shared" si="49"/>
        <v>0</v>
      </c>
      <c r="H222" s="7" t="b">
        <f t="shared" si="50"/>
        <v>0</v>
      </c>
      <c r="I222" s="20">
        <f t="shared" si="51"/>
        <v>0</v>
      </c>
      <c r="R222" s="25" t="str">
        <f t="shared" si="52"/>
        <v>n</v>
      </c>
      <c r="S222" s="26" t="str">
        <f t="shared" si="53"/>
        <v>n</v>
      </c>
      <c r="T222" s="26" t="str">
        <f t="shared" si="54"/>
        <v>n</v>
      </c>
      <c r="U222" s="26" t="str">
        <f t="shared" si="55"/>
        <v>n</v>
      </c>
      <c r="V222" s="26" t="str">
        <f t="shared" si="56"/>
        <v>n</v>
      </c>
      <c r="W222" s="26" t="str">
        <f t="shared" si="57"/>
        <v>n</v>
      </c>
      <c r="X222" s="26" t="str">
        <f t="shared" si="58"/>
        <v>n</v>
      </c>
      <c r="Y222" s="27" t="str">
        <f t="shared" si="59"/>
        <v>n</v>
      </c>
      <c r="Z222" s="1" t="str">
        <f t="shared" si="46"/>
        <v>KO</v>
      </c>
    </row>
    <row r="223" spans="1:26" ht="22.5" x14ac:dyDescent="0.25">
      <c r="A223" s="8" t="s">
        <v>228</v>
      </c>
      <c r="D223" s="7" t="b">
        <f t="shared" si="47"/>
        <v>0</v>
      </c>
      <c r="E223" s="7" t="b">
        <f t="shared" si="45"/>
        <v>0</v>
      </c>
      <c r="F223" s="7" t="b">
        <f t="shared" si="48"/>
        <v>0</v>
      </c>
      <c r="G223" s="7" t="b">
        <f t="shared" si="49"/>
        <v>0</v>
      </c>
      <c r="H223" s="7" t="b">
        <f t="shared" si="50"/>
        <v>0</v>
      </c>
      <c r="I223" s="20">
        <f t="shared" si="51"/>
        <v>0</v>
      </c>
      <c r="R223" s="25" t="str">
        <f t="shared" si="52"/>
        <v>n</v>
      </c>
      <c r="S223" s="26" t="str">
        <f t="shared" si="53"/>
        <v>n</v>
      </c>
      <c r="T223" s="26" t="str">
        <f t="shared" si="54"/>
        <v>n</v>
      </c>
      <c r="U223" s="26" t="str">
        <f t="shared" si="55"/>
        <v>n</v>
      </c>
      <c r="V223" s="26" t="str">
        <f t="shared" si="56"/>
        <v>n</v>
      </c>
      <c r="W223" s="26" t="str">
        <f t="shared" si="57"/>
        <v>n</v>
      </c>
      <c r="X223" s="26" t="str">
        <f t="shared" si="58"/>
        <v>n</v>
      </c>
      <c r="Y223" s="27" t="str">
        <f t="shared" si="59"/>
        <v>n</v>
      </c>
      <c r="Z223" s="1" t="str">
        <f t="shared" si="46"/>
        <v>KO</v>
      </c>
    </row>
    <row r="224" spans="1:26" ht="22.5" x14ac:dyDescent="0.25">
      <c r="A224" s="8" t="s">
        <v>229</v>
      </c>
      <c r="D224" s="7" t="b">
        <f t="shared" si="47"/>
        <v>0</v>
      </c>
      <c r="E224" s="7" t="b">
        <f t="shared" si="45"/>
        <v>0</v>
      </c>
      <c r="F224" s="7" t="b">
        <f t="shared" si="48"/>
        <v>0</v>
      </c>
      <c r="G224" s="7" t="b">
        <f t="shared" si="49"/>
        <v>0</v>
      </c>
      <c r="H224" s="7" t="b">
        <f t="shared" si="50"/>
        <v>0</v>
      </c>
      <c r="I224" s="20">
        <f t="shared" si="51"/>
        <v>0</v>
      </c>
      <c r="R224" s="25" t="str">
        <f t="shared" si="52"/>
        <v>n</v>
      </c>
      <c r="S224" s="26" t="str">
        <f t="shared" si="53"/>
        <v>n</v>
      </c>
      <c r="T224" s="26" t="str">
        <f t="shared" si="54"/>
        <v>n</v>
      </c>
      <c r="U224" s="26" t="str">
        <f t="shared" si="55"/>
        <v>n</v>
      </c>
      <c r="V224" s="26" t="str">
        <f t="shared" si="56"/>
        <v>n</v>
      </c>
      <c r="W224" s="26" t="str">
        <f t="shared" si="57"/>
        <v>n</v>
      </c>
      <c r="X224" s="26" t="str">
        <f t="shared" si="58"/>
        <v>n</v>
      </c>
      <c r="Y224" s="27" t="str">
        <f t="shared" si="59"/>
        <v>n</v>
      </c>
      <c r="Z224" s="1" t="str">
        <f t="shared" si="46"/>
        <v>KO</v>
      </c>
    </row>
    <row r="225" spans="1:26" ht="67.5" x14ac:dyDescent="0.25">
      <c r="A225" s="8" t="s">
        <v>230</v>
      </c>
      <c r="D225" s="7" t="b">
        <f t="shared" si="47"/>
        <v>0</v>
      </c>
      <c r="E225" s="7" t="b">
        <f t="shared" si="45"/>
        <v>0</v>
      </c>
      <c r="F225" s="7" t="b">
        <f t="shared" si="48"/>
        <v>0</v>
      </c>
      <c r="G225" s="7" t="b">
        <f t="shared" si="49"/>
        <v>0</v>
      </c>
      <c r="H225" s="7" t="b">
        <f t="shared" si="50"/>
        <v>0</v>
      </c>
      <c r="I225" s="20">
        <f t="shared" si="51"/>
        <v>0</v>
      </c>
      <c r="R225" s="25" t="str">
        <f t="shared" si="52"/>
        <v>n</v>
      </c>
      <c r="S225" s="26" t="str">
        <f t="shared" si="53"/>
        <v>n</v>
      </c>
      <c r="T225" s="26" t="str">
        <f t="shared" si="54"/>
        <v>n</v>
      </c>
      <c r="U225" s="26" t="str">
        <f t="shared" si="55"/>
        <v>n</v>
      </c>
      <c r="V225" s="26" t="str">
        <f t="shared" si="56"/>
        <v>n</v>
      </c>
      <c r="W225" s="26" t="str">
        <f t="shared" si="57"/>
        <v>n</v>
      </c>
      <c r="X225" s="26" t="str">
        <f t="shared" si="58"/>
        <v>n</v>
      </c>
      <c r="Y225" s="27" t="str">
        <f t="shared" si="59"/>
        <v>n</v>
      </c>
      <c r="Z225" s="1" t="str">
        <f t="shared" si="46"/>
        <v>KO</v>
      </c>
    </row>
    <row r="226" spans="1:26" ht="33.75" x14ac:dyDescent="0.25">
      <c r="A226" s="8" t="s">
        <v>231</v>
      </c>
      <c r="D226" s="7" t="b">
        <f t="shared" si="47"/>
        <v>0</v>
      </c>
      <c r="E226" s="7" t="b">
        <f t="shared" si="45"/>
        <v>0</v>
      </c>
      <c r="F226" s="7" t="b">
        <f t="shared" si="48"/>
        <v>0</v>
      </c>
      <c r="G226" s="7" t="b">
        <f t="shared" si="49"/>
        <v>0</v>
      </c>
      <c r="H226" s="7" t="b">
        <f t="shared" si="50"/>
        <v>0</v>
      </c>
      <c r="I226" s="20">
        <f t="shared" si="51"/>
        <v>0</v>
      </c>
      <c r="R226" s="25" t="str">
        <f t="shared" si="52"/>
        <v>n</v>
      </c>
      <c r="S226" s="26" t="str">
        <f t="shared" si="53"/>
        <v>n</v>
      </c>
      <c r="T226" s="26" t="str">
        <f t="shared" si="54"/>
        <v>n</v>
      </c>
      <c r="U226" s="26" t="str">
        <f t="shared" si="55"/>
        <v>n</v>
      </c>
      <c r="V226" s="26" t="str">
        <f t="shared" si="56"/>
        <v>n</v>
      </c>
      <c r="W226" s="26" t="str">
        <f t="shared" si="57"/>
        <v>n</v>
      </c>
      <c r="X226" s="26" t="str">
        <f t="shared" si="58"/>
        <v>n</v>
      </c>
      <c r="Y226" s="27" t="str">
        <f t="shared" si="59"/>
        <v>n</v>
      </c>
      <c r="Z226" s="1" t="str">
        <f t="shared" si="46"/>
        <v>KO</v>
      </c>
    </row>
    <row r="227" spans="1:26" ht="33.75" x14ac:dyDescent="0.25">
      <c r="A227" s="8" t="s">
        <v>232</v>
      </c>
      <c r="D227" s="7" t="b">
        <f t="shared" si="47"/>
        <v>0</v>
      </c>
      <c r="E227" s="7" t="b">
        <f t="shared" si="45"/>
        <v>0</v>
      </c>
      <c r="F227" s="7" t="b">
        <f t="shared" si="48"/>
        <v>0</v>
      </c>
      <c r="G227" s="7" t="b">
        <f t="shared" si="49"/>
        <v>0</v>
      </c>
      <c r="H227" s="7" t="b">
        <f t="shared" si="50"/>
        <v>0</v>
      </c>
      <c r="I227" s="20">
        <f t="shared" si="51"/>
        <v>0</v>
      </c>
      <c r="R227" s="25" t="str">
        <f t="shared" si="52"/>
        <v>n</v>
      </c>
      <c r="S227" s="26" t="str">
        <f t="shared" si="53"/>
        <v>n</v>
      </c>
      <c r="T227" s="26" t="str">
        <f t="shared" si="54"/>
        <v>n</v>
      </c>
      <c r="U227" s="26" t="str">
        <f t="shared" si="55"/>
        <v>n</v>
      </c>
      <c r="V227" s="26" t="str">
        <f t="shared" si="56"/>
        <v>n</v>
      </c>
      <c r="W227" s="26" t="str">
        <f t="shared" si="57"/>
        <v>n</v>
      </c>
      <c r="X227" s="26" t="str">
        <f t="shared" si="58"/>
        <v>n</v>
      </c>
      <c r="Y227" s="27" t="str">
        <f t="shared" si="59"/>
        <v>n</v>
      </c>
      <c r="Z227" s="1" t="str">
        <f t="shared" si="46"/>
        <v>KO</v>
      </c>
    </row>
    <row r="228" spans="1:26" x14ac:dyDescent="0.25">
      <c r="A228" s="8" t="s">
        <v>233</v>
      </c>
      <c r="D228" s="7" t="b">
        <f t="shared" si="47"/>
        <v>0</v>
      </c>
      <c r="E228" s="7" t="b">
        <f t="shared" si="45"/>
        <v>0</v>
      </c>
      <c r="F228" s="7" t="b">
        <f t="shared" si="48"/>
        <v>0</v>
      </c>
      <c r="G228" s="7" t="b">
        <f t="shared" si="49"/>
        <v>0</v>
      </c>
      <c r="H228" s="7" t="b">
        <f t="shared" si="50"/>
        <v>0</v>
      </c>
      <c r="I228" s="20">
        <f t="shared" si="51"/>
        <v>0</v>
      </c>
      <c r="R228" s="25" t="str">
        <f t="shared" si="52"/>
        <v>n</v>
      </c>
      <c r="S228" s="26" t="str">
        <f t="shared" si="53"/>
        <v>n</v>
      </c>
      <c r="T228" s="26" t="str">
        <f t="shared" si="54"/>
        <v>n</v>
      </c>
      <c r="U228" s="26" t="str">
        <f t="shared" si="55"/>
        <v>n</v>
      </c>
      <c r="V228" s="26" t="str">
        <f t="shared" si="56"/>
        <v>n</v>
      </c>
      <c r="W228" s="26" t="str">
        <f t="shared" si="57"/>
        <v>n</v>
      </c>
      <c r="X228" s="26" t="str">
        <f t="shared" si="58"/>
        <v>n</v>
      </c>
      <c r="Y228" s="27" t="str">
        <f t="shared" si="59"/>
        <v>n</v>
      </c>
      <c r="Z228" s="1" t="str">
        <f t="shared" si="46"/>
        <v>KO</v>
      </c>
    </row>
    <row r="229" spans="1:26" ht="56.25" x14ac:dyDescent="0.25">
      <c r="A229" s="8" t="s">
        <v>234</v>
      </c>
      <c r="D229" s="7" t="b">
        <f t="shared" si="47"/>
        <v>0</v>
      </c>
      <c r="E229" s="7" t="b">
        <f t="shared" si="45"/>
        <v>0</v>
      </c>
      <c r="F229" s="7" t="b">
        <f t="shared" si="48"/>
        <v>0</v>
      </c>
      <c r="G229" s="7" t="b">
        <f t="shared" si="49"/>
        <v>0</v>
      </c>
      <c r="H229" s="7" t="b">
        <f t="shared" si="50"/>
        <v>0</v>
      </c>
      <c r="I229" s="20">
        <f t="shared" si="51"/>
        <v>0</v>
      </c>
      <c r="R229" s="25" t="str">
        <f t="shared" si="52"/>
        <v>n</v>
      </c>
      <c r="S229" s="26" t="str">
        <f t="shared" si="53"/>
        <v>n</v>
      </c>
      <c r="T229" s="26" t="str">
        <f t="shared" si="54"/>
        <v>n</v>
      </c>
      <c r="U229" s="26" t="str">
        <f t="shared" si="55"/>
        <v>n</v>
      </c>
      <c r="V229" s="26" t="str">
        <f t="shared" si="56"/>
        <v>n</v>
      </c>
      <c r="W229" s="26" t="str">
        <f t="shared" si="57"/>
        <v>n</v>
      </c>
      <c r="X229" s="26" t="str">
        <f t="shared" si="58"/>
        <v>n</v>
      </c>
      <c r="Y229" s="27" t="str">
        <f t="shared" si="59"/>
        <v>n</v>
      </c>
      <c r="Z229" s="1" t="str">
        <f t="shared" si="46"/>
        <v>KO</v>
      </c>
    </row>
    <row r="230" spans="1:26" ht="45" x14ac:dyDescent="0.25">
      <c r="A230" s="8" t="s">
        <v>235</v>
      </c>
      <c r="D230" s="7" t="b">
        <f t="shared" si="47"/>
        <v>0</v>
      </c>
      <c r="E230" s="7" t="b">
        <f t="shared" si="45"/>
        <v>0</v>
      </c>
      <c r="F230" s="7" t="b">
        <f t="shared" si="48"/>
        <v>0</v>
      </c>
      <c r="G230" s="7" t="b">
        <f t="shared" si="49"/>
        <v>0</v>
      </c>
      <c r="H230" s="7" t="b">
        <f t="shared" si="50"/>
        <v>0</v>
      </c>
      <c r="I230" s="20">
        <f t="shared" si="51"/>
        <v>0</v>
      </c>
      <c r="R230" s="25" t="str">
        <f t="shared" si="52"/>
        <v>n</v>
      </c>
      <c r="S230" s="26" t="str">
        <f t="shared" si="53"/>
        <v>n</v>
      </c>
      <c r="T230" s="26" t="str">
        <f t="shared" si="54"/>
        <v>n</v>
      </c>
      <c r="U230" s="26" t="str">
        <f t="shared" si="55"/>
        <v>n</v>
      </c>
      <c r="V230" s="26" t="str">
        <f t="shared" si="56"/>
        <v>n</v>
      </c>
      <c r="W230" s="26" t="str">
        <f t="shared" si="57"/>
        <v>n</v>
      </c>
      <c r="X230" s="26" t="str">
        <f t="shared" si="58"/>
        <v>n</v>
      </c>
      <c r="Y230" s="27" t="str">
        <f t="shared" si="59"/>
        <v>n</v>
      </c>
      <c r="Z230" s="1" t="str">
        <f t="shared" si="46"/>
        <v>KO</v>
      </c>
    </row>
    <row r="231" spans="1:26" ht="33.75" x14ac:dyDescent="0.25">
      <c r="A231" s="8" t="s">
        <v>236</v>
      </c>
      <c r="D231" s="7" t="b">
        <f t="shared" si="47"/>
        <v>0</v>
      </c>
      <c r="E231" s="7" t="b">
        <f t="shared" si="45"/>
        <v>0</v>
      </c>
      <c r="F231" s="7" t="b">
        <f t="shared" si="48"/>
        <v>0</v>
      </c>
      <c r="G231" s="7" t="b">
        <f t="shared" si="49"/>
        <v>0</v>
      </c>
      <c r="H231" s="7" t="b">
        <f t="shared" si="50"/>
        <v>0</v>
      </c>
      <c r="I231" s="20">
        <f t="shared" si="51"/>
        <v>0</v>
      </c>
      <c r="R231" s="25" t="str">
        <f t="shared" si="52"/>
        <v>n</v>
      </c>
      <c r="S231" s="26" t="str">
        <f t="shared" si="53"/>
        <v>n</v>
      </c>
      <c r="T231" s="26" t="str">
        <f t="shared" si="54"/>
        <v>n</v>
      </c>
      <c r="U231" s="26" t="str">
        <f t="shared" si="55"/>
        <v>n</v>
      </c>
      <c r="V231" s="26" t="str">
        <f t="shared" si="56"/>
        <v>n</v>
      </c>
      <c r="W231" s="26" t="str">
        <f t="shared" si="57"/>
        <v>n</v>
      </c>
      <c r="X231" s="26" t="str">
        <f t="shared" si="58"/>
        <v>n</v>
      </c>
      <c r="Y231" s="27" t="str">
        <f t="shared" si="59"/>
        <v>n</v>
      </c>
      <c r="Z231" s="1" t="str">
        <f t="shared" si="46"/>
        <v>KO</v>
      </c>
    </row>
    <row r="232" spans="1:26" ht="67.5" x14ac:dyDescent="0.25">
      <c r="A232" s="8" t="s">
        <v>237</v>
      </c>
      <c r="D232" s="7" t="b">
        <f t="shared" si="47"/>
        <v>0</v>
      </c>
      <c r="E232" s="7" t="b">
        <f t="shared" si="45"/>
        <v>0</v>
      </c>
      <c r="F232" s="7" t="b">
        <f t="shared" si="48"/>
        <v>0</v>
      </c>
      <c r="G232" s="7" t="b">
        <f t="shared" si="49"/>
        <v>0</v>
      </c>
      <c r="H232" s="7" t="b">
        <f t="shared" si="50"/>
        <v>0</v>
      </c>
      <c r="I232" s="20">
        <f t="shared" si="51"/>
        <v>0</v>
      </c>
      <c r="R232" s="25" t="str">
        <f t="shared" si="52"/>
        <v>n</v>
      </c>
      <c r="S232" s="26" t="str">
        <f t="shared" si="53"/>
        <v>n</v>
      </c>
      <c r="T232" s="26" t="str">
        <f t="shared" si="54"/>
        <v>n</v>
      </c>
      <c r="U232" s="26" t="str">
        <f t="shared" si="55"/>
        <v>n</v>
      </c>
      <c r="V232" s="26" t="str">
        <f t="shared" si="56"/>
        <v>n</v>
      </c>
      <c r="W232" s="26" t="str">
        <f t="shared" si="57"/>
        <v>n</v>
      </c>
      <c r="X232" s="26" t="str">
        <f t="shared" si="58"/>
        <v>n</v>
      </c>
      <c r="Y232" s="27" t="str">
        <f t="shared" si="59"/>
        <v>n</v>
      </c>
      <c r="Z232" s="1" t="str">
        <f t="shared" si="46"/>
        <v>KO</v>
      </c>
    </row>
    <row r="233" spans="1:26" ht="22.5" x14ac:dyDescent="0.25">
      <c r="A233" s="8" t="s">
        <v>238</v>
      </c>
      <c r="D233" s="7" t="b">
        <f t="shared" si="47"/>
        <v>0</v>
      </c>
      <c r="E233" s="7" t="b">
        <f t="shared" si="45"/>
        <v>0</v>
      </c>
      <c r="F233" s="7" t="b">
        <f t="shared" si="48"/>
        <v>0</v>
      </c>
      <c r="G233" s="7" t="b">
        <f t="shared" si="49"/>
        <v>0</v>
      </c>
      <c r="H233" s="7" t="b">
        <f t="shared" si="50"/>
        <v>0</v>
      </c>
      <c r="I233" s="20">
        <f t="shared" si="51"/>
        <v>0</v>
      </c>
      <c r="R233" s="25" t="str">
        <f t="shared" si="52"/>
        <v>n</v>
      </c>
      <c r="S233" s="26" t="str">
        <f t="shared" si="53"/>
        <v>n</v>
      </c>
      <c r="T233" s="26" t="str">
        <f t="shared" si="54"/>
        <v>n</v>
      </c>
      <c r="U233" s="26" t="str">
        <f t="shared" si="55"/>
        <v>n</v>
      </c>
      <c r="V233" s="26" t="str">
        <f t="shared" si="56"/>
        <v>n</v>
      </c>
      <c r="W233" s="26" t="str">
        <f t="shared" si="57"/>
        <v>n</v>
      </c>
      <c r="X233" s="26" t="str">
        <f t="shared" si="58"/>
        <v>n</v>
      </c>
      <c r="Y233" s="27" t="str">
        <f t="shared" si="59"/>
        <v>n</v>
      </c>
      <c r="Z233" s="1" t="str">
        <f t="shared" si="46"/>
        <v>KO</v>
      </c>
    </row>
    <row r="234" spans="1:26" ht="33.75" x14ac:dyDescent="0.25">
      <c r="A234" s="8" t="s">
        <v>239</v>
      </c>
      <c r="D234" s="7" t="b">
        <f t="shared" si="47"/>
        <v>0</v>
      </c>
      <c r="E234" s="7" t="b">
        <f t="shared" si="45"/>
        <v>0</v>
      </c>
      <c r="F234" s="7" t="b">
        <f t="shared" si="48"/>
        <v>0</v>
      </c>
      <c r="G234" s="7" t="b">
        <f t="shared" si="49"/>
        <v>0</v>
      </c>
      <c r="H234" s="7" t="b">
        <f t="shared" si="50"/>
        <v>0</v>
      </c>
      <c r="I234" s="20">
        <f t="shared" si="51"/>
        <v>0</v>
      </c>
      <c r="R234" s="25" t="str">
        <f t="shared" si="52"/>
        <v>n</v>
      </c>
      <c r="S234" s="26" t="str">
        <f t="shared" si="53"/>
        <v>n</v>
      </c>
      <c r="T234" s="26" t="str">
        <f t="shared" si="54"/>
        <v>n</v>
      </c>
      <c r="U234" s="26" t="str">
        <f t="shared" si="55"/>
        <v>n</v>
      </c>
      <c r="V234" s="26" t="str">
        <f t="shared" si="56"/>
        <v>n</v>
      </c>
      <c r="W234" s="26" t="str">
        <f t="shared" si="57"/>
        <v>n</v>
      </c>
      <c r="X234" s="26" t="str">
        <f t="shared" si="58"/>
        <v>n</v>
      </c>
      <c r="Y234" s="27" t="str">
        <f t="shared" si="59"/>
        <v>n</v>
      </c>
      <c r="Z234" s="1" t="str">
        <f t="shared" si="46"/>
        <v>KO</v>
      </c>
    </row>
    <row r="235" spans="1:26" ht="22.5" x14ac:dyDescent="0.25">
      <c r="A235" s="8" t="s">
        <v>240</v>
      </c>
      <c r="D235" s="7" t="b">
        <f t="shared" si="47"/>
        <v>0</v>
      </c>
      <c r="E235" s="7" t="b">
        <f t="shared" si="45"/>
        <v>0</v>
      </c>
      <c r="F235" s="7" t="b">
        <f t="shared" si="48"/>
        <v>0</v>
      </c>
      <c r="G235" s="7" t="b">
        <f t="shared" si="49"/>
        <v>0</v>
      </c>
      <c r="H235" s="7" t="b">
        <f t="shared" si="50"/>
        <v>0</v>
      </c>
      <c r="I235" s="20">
        <f t="shared" si="51"/>
        <v>0</v>
      </c>
      <c r="R235" s="25" t="str">
        <f t="shared" si="52"/>
        <v>n</v>
      </c>
      <c r="S235" s="26" t="str">
        <f t="shared" si="53"/>
        <v>n</v>
      </c>
      <c r="T235" s="26" t="str">
        <f t="shared" si="54"/>
        <v>n</v>
      </c>
      <c r="U235" s="26" t="str">
        <f t="shared" si="55"/>
        <v>n</v>
      </c>
      <c r="V235" s="26" t="str">
        <f t="shared" si="56"/>
        <v>n</v>
      </c>
      <c r="W235" s="26" t="str">
        <f t="shared" si="57"/>
        <v>n</v>
      </c>
      <c r="X235" s="26" t="str">
        <f t="shared" si="58"/>
        <v>n</v>
      </c>
      <c r="Y235" s="27" t="str">
        <f t="shared" si="59"/>
        <v>n</v>
      </c>
      <c r="Z235" s="1" t="str">
        <f t="shared" si="46"/>
        <v>KO</v>
      </c>
    </row>
    <row r="236" spans="1:26" ht="33.75" x14ac:dyDescent="0.25">
      <c r="A236" s="8" t="s">
        <v>241</v>
      </c>
      <c r="D236" s="7" t="b">
        <f t="shared" si="47"/>
        <v>0</v>
      </c>
      <c r="E236" s="7" t="b">
        <f t="shared" si="45"/>
        <v>0</v>
      </c>
      <c r="F236" s="7" t="b">
        <f t="shared" si="48"/>
        <v>0</v>
      </c>
      <c r="G236" s="7" t="b">
        <f t="shared" si="49"/>
        <v>0</v>
      </c>
      <c r="H236" s="7" t="b">
        <f t="shared" si="50"/>
        <v>0</v>
      </c>
      <c r="I236" s="20">
        <f t="shared" si="51"/>
        <v>0</v>
      </c>
      <c r="R236" s="25" t="str">
        <f t="shared" si="52"/>
        <v>n</v>
      </c>
      <c r="S236" s="26" t="str">
        <f t="shared" si="53"/>
        <v>n</v>
      </c>
      <c r="T236" s="26" t="str">
        <f t="shared" si="54"/>
        <v>n</v>
      </c>
      <c r="U236" s="26" t="str">
        <f t="shared" si="55"/>
        <v>n</v>
      </c>
      <c r="V236" s="26" t="str">
        <f t="shared" si="56"/>
        <v>n</v>
      </c>
      <c r="W236" s="26" t="str">
        <f t="shared" si="57"/>
        <v>n</v>
      </c>
      <c r="X236" s="26" t="str">
        <f t="shared" si="58"/>
        <v>n</v>
      </c>
      <c r="Y236" s="27" t="str">
        <f t="shared" si="59"/>
        <v>n</v>
      </c>
      <c r="Z236" s="1" t="str">
        <f t="shared" si="46"/>
        <v>KO</v>
      </c>
    </row>
    <row r="237" spans="1:26" ht="33.75" x14ac:dyDescent="0.25">
      <c r="A237" s="8" t="s">
        <v>232</v>
      </c>
      <c r="D237" s="7" t="b">
        <f t="shared" si="47"/>
        <v>0</v>
      </c>
      <c r="E237" s="7" t="b">
        <f t="shared" si="45"/>
        <v>0</v>
      </c>
      <c r="F237" s="7" t="b">
        <f t="shared" si="48"/>
        <v>0</v>
      </c>
      <c r="G237" s="7" t="b">
        <f t="shared" si="49"/>
        <v>0</v>
      </c>
      <c r="H237" s="7" t="b">
        <f t="shared" si="50"/>
        <v>0</v>
      </c>
      <c r="I237" s="20">
        <f t="shared" si="51"/>
        <v>0</v>
      </c>
      <c r="R237" s="25" t="str">
        <f t="shared" si="52"/>
        <v>n</v>
      </c>
      <c r="S237" s="26" t="str">
        <f t="shared" si="53"/>
        <v>n</v>
      </c>
      <c r="T237" s="26" t="str">
        <f t="shared" si="54"/>
        <v>n</v>
      </c>
      <c r="U237" s="26" t="str">
        <f t="shared" si="55"/>
        <v>n</v>
      </c>
      <c r="V237" s="26" t="str">
        <f t="shared" si="56"/>
        <v>n</v>
      </c>
      <c r="W237" s="26" t="str">
        <f t="shared" si="57"/>
        <v>n</v>
      </c>
      <c r="X237" s="26" t="str">
        <f t="shared" si="58"/>
        <v>n</v>
      </c>
      <c r="Y237" s="27" t="str">
        <f t="shared" si="59"/>
        <v>n</v>
      </c>
      <c r="Z237" s="1" t="str">
        <f t="shared" si="46"/>
        <v>KO</v>
      </c>
    </row>
    <row r="238" spans="1:26" ht="123.75" x14ac:dyDescent="0.25">
      <c r="A238" s="8" t="s">
        <v>242</v>
      </c>
      <c r="D238" s="7" t="b">
        <f t="shared" si="47"/>
        <v>0</v>
      </c>
      <c r="E238" s="7" t="b">
        <f t="shared" si="45"/>
        <v>0</v>
      </c>
      <c r="F238" s="7" t="b">
        <f t="shared" si="48"/>
        <v>0</v>
      </c>
      <c r="G238" s="7" t="b">
        <f t="shared" si="49"/>
        <v>0</v>
      </c>
      <c r="H238" s="7" t="b">
        <f t="shared" si="50"/>
        <v>0</v>
      </c>
      <c r="I238" s="20">
        <f t="shared" si="51"/>
        <v>0</v>
      </c>
      <c r="R238" s="25" t="str">
        <f t="shared" si="52"/>
        <v>n</v>
      </c>
      <c r="S238" s="26" t="str">
        <f t="shared" si="53"/>
        <v>n</v>
      </c>
      <c r="T238" s="26" t="str">
        <f t="shared" si="54"/>
        <v>n</v>
      </c>
      <c r="U238" s="26" t="str">
        <f t="shared" si="55"/>
        <v>n</v>
      </c>
      <c r="V238" s="26" t="str">
        <f t="shared" si="56"/>
        <v>n</v>
      </c>
      <c r="W238" s="26" t="str">
        <f t="shared" si="57"/>
        <v>n</v>
      </c>
      <c r="X238" s="26" t="str">
        <f t="shared" si="58"/>
        <v>n</v>
      </c>
      <c r="Y238" s="27" t="str">
        <f t="shared" si="59"/>
        <v>n</v>
      </c>
      <c r="Z238" s="1" t="str">
        <f t="shared" si="46"/>
        <v>KO</v>
      </c>
    </row>
    <row r="239" spans="1:26" ht="33.75" x14ac:dyDescent="0.25">
      <c r="A239" s="8" t="s">
        <v>243</v>
      </c>
      <c r="D239" s="7" t="b">
        <f t="shared" si="47"/>
        <v>0</v>
      </c>
      <c r="E239" s="7" t="b">
        <f t="shared" si="45"/>
        <v>0</v>
      </c>
      <c r="F239" s="7" t="b">
        <f t="shared" si="48"/>
        <v>0</v>
      </c>
      <c r="G239" s="7" t="b">
        <f t="shared" si="49"/>
        <v>0</v>
      </c>
      <c r="H239" s="7" t="b">
        <f t="shared" si="50"/>
        <v>0</v>
      </c>
      <c r="I239" s="20">
        <f t="shared" si="51"/>
        <v>0</v>
      </c>
      <c r="R239" s="25" t="str">
        <f t="shared" si="52"/>
        <v>n</v>
      </c>
      <c r="S239" s="26" t="str">
        <f t="shared" si="53"/>
        <v>n</v>
      </c>
      <c r="T239" s="26" t="str">
        <f t="shared" si="54"/>
        <v>n</v>
      </c>
      <c r="U239" s="26" t="str">
        <f t="shared" si="55"/>
        <v>n</v>
      </c>
      <c r="V239" s="26" t="str">
        <f t="shared" si="56"/>
        <v>n</v>
      </c>
      <c r="W239" s="26" t="str">
        <f t="shared" si="57"/>
        <v>n</v>
      </c>
      <c r="X239" s="26" t="str">
        <f t="shared" si="58"/>
        <v>n</v>
      </c>
      <c r="Y239" s="27" t="str">
        <f t="shared" si="59"/>
        <v>n</v>
      </c>
      <c r="Z239" s="1" t="str">
        <f t="shared" si="46"/>
        <v>KO</v>
      </c>
    </row>
    <row r="240" spans="1:26" ht="33.75" x14ac:dyDescent="0.25">
      <c r="A240" s="8" t="s">
        <v>243</v>
      </c>
      <c r="D240" s="7" t="b">
        <f t="shared" si="47"/>
        <v>0</v>
      </c>
      <c r="E240" s="7" t="b">
        <f t="shared" si="45"/>
        <v>0</v>
      </c>
      <c r="F240" s="7" t="b">
        <f t="shared" si="48"/>
        <v>0</v>
      </c>
      <c r="G240" s="7" t="b">
        <f t="shared" si="49"/>
        <v>0</v>
      </c>
      <c r="H240" s="7" t="b">
        <f t="shared" si="50"/>
        <v>0</v>
      </c>
      <c r="I240" s="20">
        <f t="shared" si="51"/>
        <v>0</v>
      </c>
      <c r="R240" s="25" t="str">
        <f t="shared" si="52"/>
        <v>n</v>
      </c>
      <c r="S240" s="26" t="str">
        <f t="shared" si="53"/>
        <v>n</v>
      </c>
      <c r="T240" s="26" t="str">
        <f t="shared" si="54"/>
        <v>n</v>
      </c>
      <c r="U240" s="26" t="str">
        <f t="shared" si="55"/>
        <v>n</v>
      </c>
      <c r="V240" s="26" t="str">
        <f t="shared" si="56"/>
        <v>n</v>
      </c>
      <c r="W240" s="26" t="str">
        <f t="shared" si="57"/>
        <v>n</v>
      </c>
      <c r="X240" s="26" t="str">
        <f t="shared" si="58"/>
        <v>n</v>
      </c>
      <c r="Y240" s="27" t="str">
        <f t="shared" si="59"/>
        <v>n</v>
      </c>
      <c r="Z240" s="1" t="str">
        <f t="shared" si="46"/>
        <v>KO</v>
      </c>
    </row>
    <row r="241" spans="1:26" ht="22.5" x14ac:dyDescent="0.25">
      <c r="A241" s="8" t="s">
        <v>244</v>
      </c>
      <c r="D241" s="7" t="b">
        <f t="shared" si="47"/>
        <v>0</v>
      </c>
      <c r="E241" s="7" t="b">
        <f t="shared" si="45"/>
        <v>0</v>
      </c>
      <c r="F241" s="7" t="b">
        <f t="shared" si="48"/>
        <v>0</v>
      </c>
      <c r="G241" s="7" t="b">
        <f t="shared" si="49"/>
        <v>0</v>
      </c>
      <c r="H241" s="7" t="b">
        <f t="shared" si="50"/>
        <v>0</v>
      </c>
      <c r="I241" s="20">
        <f t="shared" si="51"/>
        <v>0</v>
      </c>
      <c r="R241" s="25" t="str">
        <f t="shared" si="52"/>
        <v>n</v>
      </c>
      <c r="S241" s="26" t="str">
        <f t="shared" si="53"/>
        <v>n</v>
      </c>
      <c r="T241" s="26" t="str">
        <f t="shared" si="54"/>
        <v>n</v>
      </c>
      <c r="U241" s="26" t="str">
        <f t="shared" si="55"/>
        <v>n</v>
      </c>
      <c r="V241" s="26" t="str">
        <f t="shared" si="56"/>
        <v>n</v>
      </c>
      <c r="W241" s="26" t="str">
        <f t="shared" si="57"/>
        <v>n</v>
      </c>
      <c r="X241" s="26" t="str">
        <f t="shared" si="58"/>
        <v>n</v>
      </c>
      <c r="Y241" s="27" t="str">
        <f t="shared" si="59"/>
        <v>n</v>
      </c>
      <c r="Z241" s="1" t="str">
        <f t="shared" si="46"/>
        <v>KO</v>
      </c>
    </row>
    <row r="242" spans="1:26" ht="33.75" x14ac:dyDescent="0.25">
      <c r="A242" s="8" t="s">
        <v>245</v>
      </c>
      <c r="D242" s="7" t="b">
        <f t="shared" si="47"/>
        <v>0</v>
      </c>
      <c r="E242" s="7" t="b">
        <f t="shared" si="45"/>
        <v>0</v>
      </c>
      <c r="F242" s="7" t="b">
        <f t="shared" si="48"/>
        <v>0</v>
      </c>
      <c r="G242" s="7" t="b">
        <f t="shared" si="49"/>
        <v>0</v>
      </c>
      <c r="H242" s="7" t="b">
        <f t="shared" si="50"/>
        <v>0</v>
      </c>
      <c r="I242" s="20">
        <f t="shared" si="51"/>
        <v>0</v>
      </c>
      <c r="R242" s="25" t="str">
        <f t="shared" si="52"/>
        <v>n</v>
      </c>
      <c r="S242" s="26" t="str">
        <f t="shared" si="53"/>
        <v>n</v>
      </c>
      <c r="T242" s="26" t="str">
        <f t="shared" si="54"/>
        <v>n</v>
      </c>
      <c r="U242" s="26" t="str">
        <f t="shared" si="55"/>
        <v>n</v>
      </c>
      <c r="V242" s="26" t="str">
        <f t="shared" si="56"/>
        <v>n</v>
      </c>
      <c r="W242" s="26" t="str">
        <f t="shared" si="57"/>
        <v>n</v>
      </c>
      <c r="X242" s="26" t="str">
        <f t="shared" si="58"/>
        <v>n</v>
      </c>
      <c r="Y242" s="27" t="str">
        <f t="shared" si="59"/>
        <v>n</v>
      </c>
      <c r="Z242" s="1" t="str">
        <f t="shared" si="46"/>
        <v>KO</v>
      </c>
    </row>
    <row r="243" spans="1:26" ht="22.5" x14ac:dyDescent="0.25">
      <c r="A243" s="8" t="s">
        <v>246</v>
      </c>
      <c r="D243" s="7" t="b">
        <f t="shared" si="47"/>
        <v>0</v>
      </c>
      <c r="E243" s="7" t="b">
        <f t="shared" si="45"/>
        <v>0</v>
      </c>
      <c r="F243" s="7" t="b">
        <f t="shared" si="48"/>
        <v>0</v>
      </c>
      <c r="G243" s="7" t="b">
        <f t="shared" si="49"/>
        <v>0</v>
      </c>
      <c r="H243" s="7" t="b">
        <f t="shared" si="50"/>
        <v>0</v>
      </c>
      <c r="I243" s="20">
        <f t="shared" si="51"/>
        <v>0</v>
      </c>
      <c r="R243" s="25" t="str">
        <f t="shared" si="52"/>
        <v>n</v>
      </c>
      <c r="S243" s="26" t="str">
        <f t="shared" si="53"/>
        <v>n</v>
      </c>
      <c r="T243" s="26" t="str">
        <f t="shared" si="54"/>
        <v>n</v>
      </c>
      <c r="U243" s="26" t="str">
        <f t="shared" si="55"/>
        <v>n</v>
      </c>
      <c r="V243" s="26" t="str">
        <f t="shared" si="56"/>
        <v>n</v>
      </c>
      <c r="W243" s="26" t="str">
        <f t="shared" si="57"/>
        <v>n</v>
      </c>
      <c r="X243" s="26" t="str">
        <f t="shared" si="58"/>
        <v>n</v>
      </c>
      <c r="Y243" s="27" t="str">
        <f t="shared" si="59"/>
        <v>n</v>
      </c>
      <c r="Z243" s="1" t="str">
        <f t="shared" si="46"/>
        <v>KO</v>
      </c>
    </row>
    <row r="244" spans="1:26" ht="101.25" x14ac:dyDescent="0.25">
      <c r="A244" s="8" t="s">
        <v>247</v>
      </c>
      <c r="D244" s="7" t="b">
        <f t="shared" si="47"/>
        <v>0</v>
      </c>
      <c r="E244" s="7" t="b">
        <f t="shared" si="45"/>
        <v>0</v>
      </c>
      <c r="F244" s="7" t="b">
        <f t="shared" si="48"/>
        <v>0</v>
      </c>
      <c r="G244" s="7" t="b">
        <f t="shared" si="49"/>
        <v>0</v>
      </c>
      <c r="H244" s="7" t="b">
        <f t="shared" si="50"/>
        <v>0</v>
      </c>
      <c r="I244" s="20">
        <f t="shared" si="51"/>
        <v>0</v>
      </c>
      <c r="R244" s="25" t="str">
        <f t="shared" si="52"/>
        <v>n</v>
      </c>
      <c r="S244" s="26" t="str">
        <f t="shared" si="53"/>
        <v>n</v>
      </c>
      <c r="T244" s="26" t="str">
        <f t="shared" si="54"/>
        <v>n</v>
      </c>
      <c r="U244" s="26" t="str">
        <f t="shared" si="55"/>
        <v>n</v>
      </c>
      <c r="V244" s="26" t="str">
        <f t="shared" si="56"/>
        <v>n</v>
      </c>
      <c r="W244" s="26" t="str">
        <f t="shared" si="57"/>
        <v>n</v>
      </c>
      <c r="X244" s="26" t="str">
        <f t="shared" si="58"/>
        <v>n</v>
      </c>
      <c r="Y244" s="27" t="str">
        <f t="shared" si="59"/>
        <v>n</v>
      </c>
      <c r="Z244" s="1" t="str">
        <f t="shared" si="46"/>
        <v>KO</v>
      </c>
    </row>
    <row r="245" spans="1:26" ht="33.75" x14ac:dyDescent="0.25">
      <c r="A245" s="8" t="s">
        <v>248</v>
      </c>
      <c r="D245" s="7" t="b">
        <f t="shared" si="47"/>
        <v>0</v>
      </c>
      <c r="E245" s="7" t="b">
        <f t="shared" si="45"/>
        <v>0</v>
      </c>
      <c r="F245" s="7" t="b">
        <f t="shared" si="48"/>
        <v>0</v>
      </c>
      <c r="G245" s="7" t="b">
        <f t="shared" si="49"/>
        <v>0</v>
      </c>
      <c r="H245" s="7" t="b">
        <f t="shared" si="50"/>
        <v>0</v>
      </c>
      <c r="I245" s="20">
        <f t="shared" si="51"/>
        <v>0</v>
      </c>
      <c r="R245" s="25" t="str">
        <f t="shared" si="52"/>
        <v>n</v>
      </c>
      <c r="S245" s="26" t="str">
        <f t="shared" si="53"/>
        <v>n</v>
      </c>
      <c r="T245" s="26" t="str">
        <f t="shared" si="54"/>
        <v>n</v>
      </c>
      <c r="U245" s="26" t="str">
        <f t="shared" si="55"/>
        <v>n</v>
      </c>
      <c r="V245" s="26" t="str">
        <f t="shared" si="56"/>
        <v>n</v>
      </c>
      <c r="W245" s="26" t="str">
        <f t="shared" si="57"/>
        <v>n</v>
      </c>
      <c r="X245" s="26" t="str">
        <f t="shared" si="58"/>
        <v>n</v>
      </c>
      <c r="Y245" s="27" t="str">
        <f t="shared" si="59"/>
        <v>n</v>
      </c>
      <c r="Z245" s="1" t="str">
        <f t="shared" si="46"/>
        <v>KO</v>
      </c>
    </row>
    <row r="246" spans="1:26" ht="22.5" x14ac:dyDescent="0.25">
      <c r="A246" s="8" t="s">
        <v>249</v>
      </c>
      <c r="D246" s="7" t="b">
        <f t="shared" si="47"/>
        <v>0</v>
      </c>
      <c r="E246" s="7" t="b">
        <f t="shared" si="45"/>
        <v>0</v>
      </c>
      <c r="F246" s="7" t="b">
        <f t="shared" si="48"/>
        <v>0</v>
      </c>
      <c r="G246" s="7" t="b">
        <f t="shared" si="49"/>
        <v>0</v>
      </c>
      <c r="H246" s="7" t="b">
        <f t="shared" si="50"/>
        <v>0</v>
      </c>
      <c r="I246" s="20">
        <f t="shared" si="51"/>
        <v>0</v>
      </c>
      <c r="R246" s="25" t="str">
        <f t="shared" si="52"/>
        <v>n</v>
      </c>
      <c r="S246" s="26" t="str">
        <f t="shared" si="53"/>
        <v>n</v>
      </c>
      <c r="T246" s="26" t="str">
        <f t="shared" si="54"/>
        <v>n</v>
      </c>
      <c r="U246" s="26" t="str">
        <f t="shared" si="55"/>
        <v>n</v>
      </c>
      <c r="V246" s="26" t="str">
        <f t="shared" si="56"/>
        <v>n</v>
      </c>
      <c r="W246" s="26" t="str">
        <f t="shared" si="57"/>
        <v>n</v>
      </c>
      <c r="X246" s="26" t="str">
        <f t="shared" si="58"/>
        <v>n</v>
      </c>
      <c r="Y246" s="27" t="str">
        <f t="shared" si="59"/>
        <v>n</v>
      </c>
      <c r="Z246" s="1" t="str">
        <f t="shared" si="46"/>
        <v>KO</v>
      </c>
    </row>
    <row r="247" spans="1:26" ht="45" x14ac:dyDescent="0.25">
      <c r="A247" s="8" t="s">
        <v>250</v>
      </c>
      <c r="D247" s="7" t="b">
        <f t="shared" si="47"/>
        <v>0</v>
      </c>
      <c r="E247" s="7" t="b">
        <f t="shared" si="45"/>
        <v>0</v>
      </c>
      <c r="F247" s="7" t="b">
        <f t="shared" si="48"/>
        <v>0</v>
      </c>
      <c r="G247" s="7" t="b">
        <f t="shared" si="49"/>
        <v>0</v>
      </c>
      <c r="H247" s="7" t="b">
        <f t="shared" si="50"/>
        <v>0</v>
      </c>
      <c r="I247" s="20">
        <f t="shared" si="51"/>
        <v>0</v>
      </c>
      <c r="R247" s="25" t="str">
        <f t="shared" si="52"/>
        <v>n</v>
      </c>
      <c r="S247" s="26" t="str">
        <f t="shared" si="53"/>
        <v>n</v>
      </c>
      <c r="T247" s="26" t="str">
        <f t="shared" si="54"/>
        <v>n</v>
      </c>
      <c r="U247" s="26" t="str">
        <f t="shared" si="55"/>
        <v>n</v>
      </c>
      <c r="V247" s="26" t="str">
        <f t="shared" si="56"/>
        <v>n</v>
      </c>
      <c r="W247" s="26" t="str">
        <f t="shared" si="57"/>
        <v>n</v>
      </c>
      <c r="X247" s="26" t="str">
        <f t="shared" si="58"/>
        <v>n</v>
      </c>
      <c r="Y247" s="27" t="str">
        <f t="shared" si="59"/>
        <v>n</v>
      </c>
      <c r="Z247" s="1" t="str">
        <f t="shared" si="46"/>
        <v>KO</v>
      </c>
    </row>
    <row r="248" spans="1:26" ht="157.5" x14ac:dyDescent="0.25">
      <c r="A248" s="8" t="s">
        <v>251</v>
      </c>
      <c r="D248" s="7" t="b">
        <f t="shared" si="47"/>
        <v>0</v>
      </c>
      <c r="E248" s="7" t="b">
        <f t="shared" si="45"/>
        <v>0</v>
      </c>
      <c r="F248" s="7" t="b">
        <f t="shared" si="48"/>
        <v>0</v>
      </c>
      <c r="G248" s="7" t="b">
        <f t="shared" si="49"/>
        <v>0</v>
      </c>
      <c r="H248" s="7" t="b">
        <f t="shared" si="50"/>
        <v>0</v>
      </c>
      <c r="I248" s="20">
        <f t="shared" si="51"/>
        <v>0</v>
      </c>
      <c r="R248" s="25" t="str">
        <f t="shared" si="52"/>
        <v>n</v>
      </c>
      <c r="S248" s="26" t="str">
        <f t="shared" si="53"/>
        <v>n</v>
      </c>
      <c r="T248" s="26" t="str">
        <f t="shared" si="54"/>
        <v>n</v>
      </c>
      <c r="U248" s="26" t="str">
        <f t="shared" si="55"/>
        <v>n</v>
      </c>
      <c r="V248" s="26" t="str">
        <f t="shared" si="56"/>
        <v>n</v>
      </c>
      <c r="W248" s="26" t="str">
        <f t="shared" si="57"/>
        <v>n</v>
      </c>
      <c r="X248" s="26" t="str">
        <f t="shared" si="58"/>
        <v>n</v>
      </c>
      <c r="Y248" s="27" t="str">
        <f t="shared" si="59"/>
        <v>n</v>
      </c>
      <c r="Z248" s="1" t="str">
        <f t="shared" si="46"/>
        <v>KO</v>
      </c>
    </row>
    <row r="249" spans="1:26" ht="22.5" x14ac:dyDescent="0.25">
      <c r="A249" s="8" t="s">
        <v>252</v>
      </c>
      <c r="D249" s="7" t="b">
        <f t="shared" si="47"/>
        <v>0</v>
      </c>
      <c r="E249" s="7" t="b">
        <f t="shared" si="45"/>
        <v>0</v>
      </c>
      <c r="F249" s="7" t="b">
        <f t="shared" si="48"/>
        <v>0</v>
      </c>
      <c r="G249" s="7" t="b">
        <f t="shared" si="49"/>
        <v>0</v>
      </c>
      <c r="H249" s="7" t="b">
        <f t="shared" si="50"/>
        <v>0</v>
      </c>
      <c r="I249" s="20">
        <f t="shared" si="51"/>
        <v>0</v>
      </c>
      <c r="R249" s="25" t="str">
        <f t="shared" si="52"/>
        <v>n</v>
      </c>
      <c r="S249" s="26" t="str">
        <f t="shared" si="53"/>
        <v>n</v>
      </c>
      <c r="T249" s="26" t="str">
        <f t="shared" si="54"/>
        <v>n</v>
      </c>
      <c r="U249" s="26" t="str">
        <f t="shared" si="55"/>
        <v>n</v>
      </c>
      <c r="V249" s="26" t="str">
        <f t="shared" si="56"/>
        <v>n</v>
      </c>
      <c r="W249" s="26" t="str">
        <f t="shared" si="57"/>
        <v>n</v>
      </c>
      <c r="X249" s="26" t="str">
        <f t="shared" si="58"/>
        <v>n</v>
      </c>
      <c r="Y249" s="27" t="str">
        <f t="shared" si="59"/>
        <v>n</v>
      </c>
      <c r="Z249" s="1" t="str">
        <f t="shared" si="46"/>
        <v>KO</v>
      </c>
    </row>
    <row r="250" spans="1:26" ht="112.5" x14ac:dyDescent="0.25">
      <c r="A250" s="8" t="s">
        <v>253</v>
      </c>
      <c r="D250" s="7" t="b">
        <f t="shared" si="47"/>
        <v>0</v>
      </c>
      <c r="E250" s="7" t="b">
        <f t="shared" si="45"/>
        <v>0</v>
      </c>
      <c r="F250" s="7" t="b">
        <f t="shared" si="48"/>
        <v>0</v>
      </c>
      <c r="G250" s="7" t="b">
        <f t="shared" si="49"/>
        <v>0</v>
      </c>
      <c r="H250" s="7" t="b">
        <f t="shared" si="50"/>
        <v>0</v>
      </c>
      <c r="I250" s="20">
        <f t="shared" si="51"/>
        <v>0</v>
      </c>
      <c r="R250" s="25" t="str">
        <f t="shared" si="52"/>
        <v>n</v>
      </c>
      <c r="S250" s="26" t="str">
        <f t="shared" si="53"/>
        <v>n</v>
      </c>
      <c r="T250" s="26" t="str">
        <f t="shared" si="54"/>
        <v>n</v>
      </c>
      <c r="U250" s="26" t="str">
        <f t="shared" si="55"/>
        <v>n</v>
      </c>
      <c r="V250" s="26" t="str">
        <f t="shared" si="56"/>
        <v>n</v>
      </c>
      <c r="W250" s="26" t="str">
        <f t="shared" si="57"/>
        <v>n</v>
      </c>
      <c r="X250" s="26" t="str">
        <f t="shared" si="58"/>
        <v>n</v>
      </c>
      <c r="Y250" s="27" t="str">
        <f t="shared" si="59"/>
        <v>n</v>
      </c>
      <c r="Z250" s="1" t="str">
        <f t="shared" si="46"/>
        <v>KO</v>
      </c>
    </row>
    <row r="251" spans="1:26" ht="168.75" x14ac:dyDescent="0.25">
      <c r="A251" s="8" t="s">
        <v>254</v>
      </c>
      <c r="D251" s="7" t="b">
        <f t="shared" si="47"/>
        <v>0</v>
      </c>
      <c r="E251" s="7" t="b">
        <f t="shared" si="45"/>
        <v>0</v>
      </c>
      <c r="F251" s="7" t="b">
        <f t="shared" si="48"/>
        <v>0</v>
      </c>
      <c r="G251" s="7" t="b">
        <f t="shared" si="49"/>
        <v>0</v>
      </c>
      <c r="H251" s="7" t="b">
        <f t="shared" si="50"/>
        <v>0</v>
      </c>
      <c r="I251" s="20">
        <f t="shared" si="51"/>
        <v>0</v>
      </c>
      <c r="R251" s="25" t="str">
        <f t="shared" si="52"/>
        <v>n</v>
      </c>
      <c r="S251" s="26" t="str">
        <f t="shared" si="53"/>
        <v>n</v>
      </c>
      <c r="T251" s="26" t="str">
        <f t="shared" si="54"/>
        <v>n</v>
      </c>
      <c r="U251" s="26" t="str">
        <f t="shared" si="55"/>
        <v>n</v>
      </c>
      <c r="V251" s="26" t="str">
        <f t="shared" si="56"/>
        <v>n</v>
      </c>
      <c r="W251" s="26" t="str">
        <f t="shared" si="57"/>
        <v>n</v>
      </c>
      <c r="X251" s="26" t="str">
        <f t="shared" si="58"/>
        <v>n</v>
      </c>
      <c r="Y251" s="27" t="str">
        <f t="shared" si="59"/>
        <v>n</v>
      </c>
      <c r="Z251" s="1" t="str">
        <f t="shared" si="46"/>
        <v>KO</v>
      </c>
    </row>
    <row r="252" spans="1:26" ht="33.75" x14ac:dyDescent="0.25">
      <c r="A252" s="8" t="s">
        <v>255</v>
      </c>
      <c r="D252" s="7" t="b">
        <f t="shared" si="47"/>
        <v>0</v>
      </c>
      <c r="E252" s="7" t="b">
        <f t="shared" si="45"/>
        <v>0</v>
      </c>
      <c r="F252" s="7" t="b">
        <f t="shared" si="48"/>
        <v>0</v>
      </c>
      <c r="G252" s="7" t="b">
        <f t="shared" si="49"/>
        <v>0</v>
      </c>
      <c r="H252" s="7" t="b">
        <f t="shared" si="50"/>
        <v>0</v>
      </c>
      <c r="I252" s="20">
        <f t="shared" si="51"/>
        <v>0</v>
      </c>
      <c r="R252" s="25" t="str">
        <f t="shared" si="52"/>
        <v>n</v>
      </c>
      <c r="S252" s="26" t="str">
        <f t="shared" si="53"/>
        <v>n</v>
      </c>
      <c r="T252" s="26" t="str">
        <f t="shared" si="54"/>
        <v>n</v>
      </c>
      <c r="U252" s="26" t="str">
        <f t="shared" si="55"/>
        <v>n</v>
      </c>
      <c r="V252" s="26" t="str">
        <f t="shared" si="56"/>
        <v>n</v>
      </c>
      <c r="W252" s="26" t="str">
        <f t="shared" si="57"/>
        <v>n</v>
      </c>
      <c r="X252" s="26" t="str">
        <f t="shared" si="58"/>
        <v>n</v>
      </c>
      <c r="Y252" s="27" t="str">
        <f t="shared" si="59"/>
        <v>n</v>
      </c>
      <c r="Z252" s="1" t="str">
        <f t="shared" si="46"/>
        <v>KO</v>
      </c>
    </row>
    <row r="253" spans="1:26" ht="45" x14ac:dyDescent="0.25">
      <c r="A253" s="8" t="s">
        <v>256</v>
      </c>
      <c r="D253" s="7" t="b">
        <f t="shared" si="47"/>
        <v>0</v>
      </c>
      <c r="E253" s="7" t="b">
        <f t="shared" si="45"/>
        <v>0</v>
      </c>
      <c r="F253" s="7" t="b">
        <f t="shared" si="48"/>
        <v>0</v>
      </c>
      <c r="G253" s="7" t="b">
        <f t="shared" si="49"/>
        <v>0</v>
      </c>
      <c r="H253" s="7" t="b">
        <f t="shared" si="50"/>
        <v>0</v>
      </c>
      <c r="I253" s="20">
        <f t="shared" si="51"/>
        <v>0</v>
      </c>
      <c r="R253" s="25" t="str">
        <f t="shared" si="52"/>
        <v>n</v>
      </c>
      <c r="S253" s="26" t="str">
        <f t="shared" si="53"/>
        <v>n</v>
      </c>
      <c r="T253" s="26" t="str">
        <f t="shared" si="54"/>
        <v>n</v>
      </c>
      <c r="U253" s="26" t="str">
        <f t="shared" si="55"/>
        <v>n</v>
      </c>
      <c r="V253" s="26" t="str">
        <f t="shared" si="56"/>
        <v>n</v>
      </c>
      <c r="W253" s="26" t="str">
        <f t="shared" si="57"/>
        <v>n</v>
      </c>
      <c r="X253" s="26" t="str">
        <f t="shared" si="58"/>
        <v>n</v>
      </c>
      <c r="Y253" s="27" t="str">
        <f t="shared" si="59"/>
        <v>n</v>
      </c>
      <c r="Z253" s="1" t="str">
        <f t="shared" si="46"/>
        <v>KO</v>
      </c>
    </row>
    <row r="254" spans="1:26" ht="56.25" x14ac:dyDescent="0.25">
      <c r="A254" s="8" t="s">
        <v>257</v>
      </c>
      <c r="D254" s="7" t="b">
        <f t="shared" si="47"/>
        <v>0</v>
      </c>
      <c r="E254" s="7" t="b">
        <f t="shared" si="45"/>
        <v>0</v>
      </c>
      <c r="F254" s="7" t="b">
        <f t="shared" si="48"/>
        <v>0</v>
      </c>
      <c r="G254" s="7" t="b">
        <f t="shared" si="49"/>
        <v>0</v>
      </c>
      <c r="H254" s="7" t="b">
        <f t="shared" si="50"/>
        <v>0</v>
      </c>
      <c r="I254" s="20">
        <f t="shared" si="51"/>
        <v>0</v>
      </c>
      <c r="R254" s="25" t="str">
        <f t="shared" si="52"/>
        <v>n</v>
      </c>
      <c r="S254" s="26" t="str">
        <f t="shared" si="53"/>
        <v>n</v>
      </c>
      <c r="T254" s="26" t="str">
        <f t="shared" si="54"/>
        <v>n</v>
      </c>
      <c r="U254" s="26" t="str">
        <f t="shared" si="55"/>
        <v>n</v>
      </c>
      <c r="V254" s="26" t="str">
        <f t="shared" si="56"/>
        <v>n</v>
      </c>
      <c r="W254" s="26" t="str">
        <f t="shared" si="57"/>
        <v>n</v>
      </c>
      <c r="X254" s="26" t="str">
        <f t="shared" si="58"/>
        <v>n</v>
      </c>
      <c r="Y254" s="27" t="str">
        <f t="shared" si="59"/>
        <v>n</v>
      </c>
      <c r="Z254" s="1" t="str">
        <f t="shared" si="46"/>
        <v>KO</v>
      </c>
    </row>
    <row r="255" spans="1:26" ht="56.25" x14ac:dyDescent="0.25">
      <c r="A255" s="8" t="s">
        <v>258</v>
      </c>
      <c r="D255" s="7" t="b">
        <f t="shared" si="47"/>
        <v>0</v>
      </c>
      <c r="E255" s="7" t="b">
        <f t="shared" si="45"/>
        <v>0</v>
      </c>
      <c r="F255" s="7" t="b">
        <f t="shared" si="48"/>
        <v>0</v>
      </c>
      <c r="G255" s="7" t="b">
        <f t="shared" si="49"/>
        <v>0</v>
      </c>
      <c r="H255" s="7" t="b">
        <f t="shared" si="50"/>
        <v>0</v>
      </c>
      <c r="I255" s="20">
        <f t="shared" si="51"/>
        <v>0</v>
      </c>
      <c r="R255" s="25" t="str">
        <f t="shared" si="52"/>
        <v>n</v>
      </c>
      <c r="S255" s="26" t="str">
        <f t="shared" si="53"/>
        <v>n</v>
      </c>
      <c r="T255" s="26" t="str">
        <f t="shared" si="54"/>
        <v>n</v>
      </c>
      <c r="U255" s="26" t="str">
        <f t="shared" si="55"/>
        <v>n</v>
      </c>
      <c r="V255" s="26" t="str">
        <f t="shared" si="56"/>
        <v>n</v>
      </c>
      <c r="W255" s="26" t="str">
        <f t="shared" si="57"/>
        <v>n</v>
      </c>
      <c r="X255" s="26" t="str">
        <f t="shared" si="58"/>
        <v>n</v>
      </c>
      <c r="Y255" s="27" t="str">
        <f t="shared" si="59"/>
        <v>n</v>
      </c>
      <c r="Z255" s="1" t="str">
        <f t="shared" si="46"/>
        <v>KO</v>
      </c>
    </row>
    <row r="256" spans="1:26" ht="22.5" x14ac:dyDescent="0.25">
      <c r="A256" s="8" t="s">
        <v>259</v>
      </c>
      <c r="D256" s="7" t="b">
        <f t="shared" si="47"/>
        <v>0</v>
      </c>
      <c r="E256" s="7" t="b">
        <f t="shared" si="45"/>
        <v>0</v>
      </c>
      <c r="F256" s="7" t="b">
        <f t="shared" si="48"/>
        <v>0</v>
      </c>
      <c r="G256" s="7" t="b">
        <f t="shared" si="49"/>
        <v>0</v>
      </c>
      <c r="H256" s="7" t="b">
        <f t="shared" si="50"/>
        <v>0</v>
      </c>
      <c r="I256" s="20">
        <f t="shared" si="51"/>
        <v>0</v>
      </c>
      <c r="R256" s="25" t="str">
        <f t="shared" si="52"/>
        <v>n</v>
      </c>
      <c r="S256" s="26" t="str">
        <f t="shared" si="53"/>
        <v>n</v>
      </c>
      <c r="T256" s="26" t="str">
        <f t="shared" si="54"/>
        <v>n</v>
      </c>
      <c r="U256" s="26" t="str">
        <f t="shared" si="55"/>
        <v>n</v>
      </c>
      <c r="V256" s="26" t="str">
        <f t="shared" si="56"/>
        <v>n</v>
      </c>
      <c r="W256" s="26" t="str">
        <f t="shared" si="57"/>
        <v>n</v>
      </c>
      <c r="X256" s="26" t="str">
        <f t="shared" si="58"/>
        <v>n</v>
      </c>
      <c r="Y256" s="27" t="str">
        <f t="shared" si="59"/>
        <v>n</v>
      </c>
      <c r="Z256" s="1" t="str">
        <f t="shared" si="46"/>
        <v>KO</v>
      </c>
    </row>
    <row r="257" spans="1:26" ht="22.5" x14ac:dyDescent="0.25">
      <c r="A257" s="8" t="s">
        <v>260</v>
      </c>
      <c r="D257" s="7" t="b">
        <f t="shared" si="47"/>
        <v>0</v>
      </c>
      <c r="E257" s="7" t="b">
        <f t="shared" si="45"/>
        <v>0</v>
      </c>
      <c r="F257" s="7" t="b">
        <f t="shared" si="48"/>
        <v>0</v>
      </c>
      <c r="G257" s="7" t="b">
        <f t="shared" si="49"/>
        <v>0</v>
      </c>
      <c r="H257" s="7" t="b">
        <f t="shared" si="50"/>
        <v>0</v>
      </c>
      <c r="I257" s="20">
        <f t="shared" si="51"/>
        <v>0</v>
      </c>
      <c r="R257" s="25" t="str">
        <f t="shared" si="52"/>
        <v>n</v>
      </c>
      <c r="S257" s="26" t="str">
        <f t="shared" si="53"/>
        <v>n</v>
      </c>
      <c r="T257" s="26" t="str">
        <f t="shared" si="54"/>
        <v>n</v>
      </c>
      <c r="U257" s="26" t="str">
        <f t="shared" si="55"/>
        <v>n</v>
      </c>
      <c r="V257" s="26" t="str">
        <f t="shared" si="56"/>
        <v>n</v>
      </c>
      <c r="W257" s="26" t="str">
        <f t="shared" si="57"/>
        <v>n</v>
      </c>
      <c r="X257" s="26" t="str">
        <f t="shared" si="58"/>
        <v>n</v>
      </c>
      <c r="Y257" s="27" t="str">
        <f t="shared" si="59"/>
        <v>n</v>
      </c>
      <c r="Z257" s="1" t="str">
        <f t="shared" si="46"/>
        <v>KO</v>
      </c>
    </row>
    <row r="258" spans="1:26" ht="45" x14ac:dyDescent="0.25">
      <c r="A258" s="8" t="s">
        <v>261</v>
      </c>
      <c r="D258" s="7" t="b">
        <f t="shared" si="47"/>
        <v>0</v>
      </c>
      <c r="E258" s="7" t="b">
        <f t="shared" ref="E258:E269" si="60">IF(AND(C258&gt;=80%,B258&lt;=20%),"Negativo")</f>
        <v>0</v>
      </c>
      <c r="F258" s="7" t="b">
        <f t="shared" si="48"/>
        <v>0</v>
      </c>
      <c r="G258" s="7" t="b">
        <f t="shared" si="49"/>
        <v>0</v>
      </c>
      <c r="H258" s="7" t="b">
        <f t="shared" si="50"/>
        <v>0</v>
      </c>
      <c r="I258" s="20">
        <f t="shared" si="51"/>
        <v>0</v>
      </c>
      <c r="R258" s="25" t="str">
        <f t="shared" si="52"/>
        <v>n</v>
      </c>
      <c r="S258" s="26" t="str">
        <f t="shared" si="53"/>
        <v>n</v>
      </c>
      <c r="T258" s="26" t="str">
        <f t="shared" si="54"/>
        <v>n</v>
      </c>
      <c r="U258" s="26" t="str">
        <f t="shared" si="55"/>
        <v>n</v>
      </c>
      <c r="V258" s="26" t="str">
        <f t="shared" si="56"/>
        <v>n</v>
      </c>
      <c r="W258" s="26" t="str">
        <f t="shared" si="57"/>
        <v>n</v>
      </c>
      <c r="X258" s="26" t="str">
        <f t="shared" si="58"/>
        <v>n</v>
      </c>
      <c r="Y258" s="27" t="str">
        <f t="shared" si="59"/>
        <v>n</v>
      </c>
      <c r="Z258" s="1" t="str">
        <f t="shared" ref="Z258:Z321" si="61">+IF(NOT(SUM(J258:Q258)=100%),"KO","OK")</f>
        <v>KO</v>
      </c>
    </row>
    <row r="259" spans="1:26" ht="33.75" x14ac:dyDescent="0.25">
      <c r="A259" s="8" t="s">
        <v>262</v>
      </c>
      <c r="D259" s="7" t="b">
        <f t="shared" ref="D259:D269" si="62">IF(AND(B259&gt;=80%,C259&lt;=20%),"Positivo")</f>
        <v>0</v>
      </c>
      <c r="E259" s="7" t="b">
        <f t="shared" si="60"/>
        <v>0</v>
      </c>
      <c r="F259" s="7" t="b">
        <f t="shared" ref="F259:F269" si="63">IF(AND(B259&gt;=60%,C259&gt;=20%,D259=FALSE,E259=FALSE),"Abbastanza Positivo")</f>
        <v>0</v>
      </c>
      <c r="G259" s="7" t="b">
        <f t="shared" ref="G259:G269" si="64">IF(AND(C259&gt;=60%,B259&gt;=20%,E259=FALSE,D259=FALSE),"Abbastanza Negativo")</f>
        <v>0</v>
      </c>
      <c r="H259" s="7" t="b">
        <f t="shared" ref="H259:H269" si="65">IF(AND(B259&gt;=40%,C259&gt;=40%,D259=FALSE,E259=FALSE,F259=FALSE,G259=FALSE),"Neutro")</f>
        <v>0</v>
      </c>
      <c r="I259" s="20">
        <f t="shared" ref="I259:I269" si="66">IF(NOT(D259=FALSE),D259,IF(NOT(E259=FALSE),E259,IF(NOT(F259=FALSE),F259,IF(NOT(G259=FALSE),G259,IF(NOT(H259=FALSE),H259,)))))</f>
        <v>0</v>
      </c>
      <c r="R259" s="25" t="str">
        <f t="shared" ref="R259:R269" si="67">IF(J259&gt;0,"y","n")</f>
        <v>n</v>
      </c>
      <c r="S259" s="26" t="str">
        <f t="shared" ref="S259:S269" si="68">IF(K259&gt;0,"y","n")</f>
        <v>n</v>
      </c>
      <c r="T259" s="26" t="str">
        <f t="shared" ref="T259:T269" si="69">IF(L259&gt;0,"y","n")</f>
        <v>n</v>
      </c>
      <c r="U259" s="26" t="str">
        <f t="shared" ref="U259:U269" si="70">IF(M259&gt;0,"y","n")</f>
        <v>n</v>
      </c>
      <c r="V259" s="26" t="str">
        <f t="shared" ref="V259:V269" si="71">IF(N259&gt;0,"y","n")</f>
        <v>n</v>
      </c>
      <c r="W259" s="26" t="str">
        <f t="shared" ref="W259:W269" si="72">IF(O259&gt;0,"y","n")</f>
        <v>n</v>
      </c>
      <c r="X259" s="26" t="str">
        <f t="shared" ref="X259:X269" si="73">IF(P259&gt;0,"y","n")</f>
        <v>n</v>
      </c>
      <c r="Y259" s="27" t="str">
        <f t="shared" ref="Y259:Y269" si="74">IF(Q259&gt;0,"y","n")</f>
        <v>n</v>
      </c>
      <c r="Z259" s="1" t="str">
        <f t="shared" si="61"/>
        <v>KO</v>
      </c>
    </row>
    <row r="260" spans="1:26" ht="45" x14ac:dyDescent="0.25">
      <c r="A260" s="8" t="s">
        <v>263</v>
      </c>
      <c r="D260" s="7" t="b">
        <f t="shared" si="62"/>
        <v>0</v>
      </c>
      <c r="E260" s="7" t="b">
        <f t="shared" si="60"/>
        <v>0</v>
      </c>
      <c r="F260" s="7" t="b">
        <f t="shared" si="63"/>
        <v>0</v>
      </c>
      <c r="G260" s="7" t="b">
        <f t="shared" si="64"/>
        <v>0</v>
      </c>
      <c r="H260" s="7" t="b">
        <f t="shared" si="65"/>
        <v>0</v>
      </c>
      <c r="I260" s="20">
        <f t="shared" si="66"/>
        <v>0</v>
      </c>
      <c r="R260" s="25" t="str">
        <f t="shared" si="67"/>
        <v>n</v>
      </c>
      <c r="S260" s="26" t="str">
        <f t="shared" si="68"/>
        <v>n</v>
      </c>
      <c r="T260" s="26" t="str">
        <f t="shared" si="69"/>
        <v>n</v>
      </c>
      <c r="U260" s="26" t="str">
        <f t="shared" si="70"/>
        <v>n</v>
      </c>
      <c r="V260" s="26" t="str">
        <f t="shared" si="71"/>
        <v>n</v>
      </c>
      <c r="W260" s="26" t="str">
        <f t="shared" si="72"/>
        <v>n</v>
      </c>
      <c r="X260" s="26" t="str">
        <f t="shared" si="73"/>
        <v>n</v>
      </c>
      <c r="Y260" s="27" t="str">
        <f t="shared" si="74"/>
        <v>n</v>
      </c>
      <c r="Z260" s="1" t="str">
        <f t="shared" si="61"/>
        <v>KO</v>
      </c>
    </row>
    <row r="261" spans="1:26" ht="67.5" x14ac:dyDescent="0.25">
      <c r="A261" s="8" t="s">
        <v>264</v>
      </c>
      <c r="D261" s="7" t="b">
        <f t="shared" si="62"/>
        <v>0</v>
      </c>
      <c r="E261" s="7" t="b">
        <f t="shared" si="60"/>
        <v>0</v>
      </c>
      <c r="F261" s="7" t="b">
        <f t="shared" si="63"/>
        <v>0</v>
      </c>
      <c r="G261" s="7" t="b">
        <f t="shared" si="64"/>
        <v>0</v>
      </c>
      <c r="H261" s="7" t="b">
        <f t="shared" si="65"/>
        <v>0</v>
      </c>
      <c r="I261" s="20">
        <f t="shared" si="66"/>
        <v>0</v>
      </c>
      <c r="R261" s="25" t="str">
        <f t="shared" si="67"/>
        <v>n</v>
      </c>
      <c r="S261" s="26" t="str">
        <f t="shared" si="68"/>
        <v>n</v>
      </c>
      <c r="T261" s="26" t="str">
        <f t="shared" si="69"/>
        <v>n</v>
      </c>
      <c r="U261" s="26" t="str">
        <f t="shared" si="70"/>
        <v>n</v>
      </c>
      <c r="V261" s="26" t="str">
        <f t="shared" si="71"/>
        <v>n</v>
      </c>
      <c r="W261" s="26" t="str">
        <f t="shared" si="72"/>
        <v>n</v>
      </c>
      <c r="X261" s="26" t="str">
        <f t="shared" si="73"/>
        <v>n</v>
      </c>
      <c r="Y261" s="27" t="str">
        <f t="shared" si="74"/>
        <v>n</v>
      </c>
      <c r="Z261" s="1" t="str">
        <f t="shared" si="61"/>
        <v>KO</v>
      </c>
    </row>
    <row r="262" spans="1:26" ht="33.75" x14ac:dyDescent="0.25">
      <c r="A262" s="8" t="s">
        <v>265</v>
      </c>
      <c r="D262" s="7" t="b">
        <f t="shared" si="62"/>
        <v>0</v>
      </c>
      <c r="E262" s="7" t="b">
        <f t="shared" si="60"/>
        <v>0</v>
      </c>
      <c r="F262" s="7" t="b">
        <f t="shared" si="63"/>
        <v>0</v>
      </c>
      <c r="G262" s="7" t="b">
        <f t="shared" si="64"/>
        <v>0</v>
      </c>
      <c r="H262" s="7" t="b">
        <f t="shared" si="65"/>
        <v>0</v>
      </c>
      <c r="I262" s="20">
        <f t="shared" si="66"/>
        <v>0</v>
      </c>
      <c r="R262" s="25" t="str">
        <f t="shared" si="67"/>
        <v>n</v>
      </c>
      <c r="S262" s="26" t="str">
        <f t="shared" si="68"/>
        <v>n</v>
      </c>
      <c r="T262" s="26" t="str">
        <f t="shared" si="69"/>
        <v>n</v>
      </c>
      <c r="U262" s="26" t="str">
        <f t="shared" si="70"/>
        <v>n</v>
      </c>
      <c r="V262" s="26" t="str">
        <f t="shared" si="71"/>
        <v>n</v>
      </c>
      <c r="W262" s="26" t="str">
        <f t="shared" si="72"/>
        <v>n</v>
      </c>
      <c r="X262" s="26" t="str">
        <f t="shared" si="73"/>
        <v>n</v>
      </c>
      <c r="Y262" s="27" t="str">
        <f t="shared" si="74"/>
        <v>n</v>
      </c>
      <c r="Z262" s="1" t="str">
        <f t="shared" si="61"/>
        <v>KO</v>
      </c>
    </row>
    <row r="263" spans="1:26" ht="22.5" x14ac:dyDescent="0.25">
      <c r="A263" s="8" t="s">
        <v>266</v>
      </c>
      <c r="D263" s="7" t="b">
        <f t="shared" si="62"/>
        <v>0</v>
      </c>
      <c r="E263" s="7" t="b">
        <f t="shared" si="60"/>
        <v>0</v>
      </c>
      <c r="F263" s="7" t="b">
        <f t="shared" si="63"/>
        <v>0</v>
      </c>
      <c r="G263" s="7" t="b">
        <f t="shared" si="64"/>
        <v>0</v>
      </c>
      <c r="H263" s="7" t="b">
        <f t="shared" si="65"/>
        <v>0</v>
      </c>
      <c r="I263" s="20">
        <f t="shared" si="66"/>
        <v>0</v>
      </c>
      <c r="R263" s="25" t="str">
        <f t="shared" si="67"/>
        <v>n</v>
      </c>
      <c r="S263" s="26" t="str">
        <f t="shared" si="68"/>
        <v>n</v>
      </c>
      <c r="T263" s="26" t="str">
        <f t="shared" si="69"/>
        <v>n</v>
      </c>
      <c r="U263" s="26" t="str">
        <f t="shared" si="70"/>
        <v>n</v>
      </c>
      <c r="V263" s="26" t="str">
        <f t="shared" si="71"/>
        <v>n</v>
      </c>
      <c r="W263" s="26" t="str">
        <f t="shared" si="72"/>
        <v>n</v>
      </c>
      <c r="X263" s="26" t="str">
        <f t="shared" si="73"/>
        <v>n</v>
      </c>
      <c r="Y263" s="27" t="str">
        <f t="shared" si="74"/>
        <v>n</v>
      </c>
      <c r="Z263" s="1" t="str">
        <f t="shared" si="61"/>
        <v>KO</v>
      </c>
    </row>
    <row r="264" spans="1:26" ht="101.25" x14ac:dyDescent="0.25">
      <c r="A264" s="8" t="s">
        <v>267</v>
      </c>
      <c r="D264" s="7" t="b">
        <f t="shared" si="62"/>
        <v>0</v>
      </c>
      <c r="E264" s="7" t="b">
        <f t="shared" si="60"/>
        <v>0</v>
      </c>
      <c r="F264" s="7" t="b">
        <f t="shared" si="63"/>
        <v>0</v>
      </c>
      <c r="G264" s="7" t="b">
        <f t="shared" si="64"/>
        <v>0</v>
      </c>
      <c r="H264" s="7" t="b">
        <f t="shared" si="65"/>
        <v>0</v>
      </c>
      <c r="I264" s="20">
        <f t="shared" si="66"/>
        <v>0</v>
      </c>
      <c r="R264" s="25" t="str">
        <f t="shared" si="67"/>
        <v>n</v>
      </c>
      <c r="S264" s="26" t="str">
        <f t="shared" si="68"/>
        <v>n</v>
      </c>
      <c r="T264" s="26" t="str">
        <f t="shared" si="69"/>
        <v>n</v>
      </c>
      <c r="U264" s="26" t="str">
        <f t="shared" si="70"/>
        <v>n</v>
      </c>
      <c r="V264" s="26" t="str">
        <f t="shared" si="71"/>
        <v>n</v>
      </c>
      <c r="W264" s="26" t="str">
        <f t="shared" si="72"/>
        <v>n</v>
      </c>
      <c r="X264" s="26" t="str">
        <f t="shared" si="73"/>
        <v>n</v>
      </c>
      <c r="Y264" s="27" t="str">
        <f t="shared" si="74"/>
        <v>n</v>
      </c>
      <c r="Z264" s="1" t="str">
        <f t="shared" si="61"/>
        <v>KO</v>
      </c>
    </row>
    <row r="265" spans="1:26" ht="56.25" x14ac:dyDescent="0.25">
      <c r="A265" s="8" t="s">
        <v>268</v>
      </c>
      <c r="D265" s="7" t="b">
        <f t="shared" si="62"/>
        <v>0</v>
      </c>
      <c r="E265" s="7" t="b">
        <f t="shared" si="60"/>
        <v>0</v>
      </c>
      <c r="F265" s="7" t="b">
        <f t="shared" si="63"/>
        <v>0</v>
      </c>
      <c r="G265" s="7" t="b">
        <f t="shared" si="64"/>
        <v>0</v>
      </c>
      <c r="H265" s="7" t="b">
        <f t="shared" si="65"/>
        <v>0</v>
      </c>
      <c r="I265" s="20">
        <f t="shared" si="66"/>
        <v>0</v>
      </c>
      <c r="R265" s="25" t="str">
        <f t="shared" si="67"/>
        <v>n</v>
      </c>
      <c r="S265" s="26" t="str">
        <f t="shared" si="68"/>
        <v>n</v>
      </c>
      <c r="T265" s="26" t="str">
        <f t="shared" si="69"/>
        <v>n</v>
      </c>
      <c r="U265" s="26" t="str">
        <f t="shared" si="70"/>
        <v>n</v>
      </c>
      <c r="V265" s="26" t="str">
        <f t="shared" si="71"/>
        <v>n</v>
      </c>
      <c r="W265" s="26" t="str">
        <f t="shared" si="72"/>
        <v>n</v>
      </c>
      <c r="X265" s="26" t="str">
        <f t="shared" si="73"/>
        <v>n</v>
      </c>
      <c r="Y265" s="27" t="str">
        <f t="shared" si="74"/>
        <v>n</v>
      </c>
      <c r="Z265" s="1" t="str">
        <f t="shared" si="61"/>
        <v>KO</v>
      </c>
    </row>
    <row r="266" spans="1:26" ht="56.25" x14ac:dyDescent="0.25">
      <c r="A266" s="8" t="s">
        <v>269</v>
      </c>
      <c r="D266" s="7" t="b">
        <f t="shared" si="62"/>
        <v>0</v>
      </c>
      <c r="E266" s="7" t="b">
        <f t="shared" si="60"/>
        <v>0</v>
      </c>
      <c r="F266" s="7" t="b">
        <f t="shared" si="63"/>
        <v>0</v>
      </c>
      <c r="G266" s="7" t="b">
        <f t="shared" si="64"/>
        <v>0</v>
      </c>
      <c r="H266" s="7" t="b">
        <f t="shared" si="65"/>
        <v>0</v>
      </c>
      <c r="I266" s="20">
        <f t="shared" si="66"/>
        <v>0</v>
      </c>
      <c r="R266" s="25" t="str">
        <f t="shared" si="67"/>
        <v>n</v>
      </c>
      <c r="S266" s="26" t="str">
        <f t="shared" si="68"/>
        <v>n</v>
      </c>
      <c r="T266" s="26" t="str">
        <f t="shared" si="69"/>
        <v>n</v>
      </c>
      <c r="U266" s="26" t="str">
        <f t="shared" si="70"/>
        <v>n</v>
      </c>
      <c r="V266" s="26" t="str">
        <f t="shared" si="71"/>
        <v>n</v>
      </c>
      <c r="W266" s="26" t="str">
        <f t="shared" si="72"/>
        <v>n</v>
      </c>
      <c r="X266" s="26" t="str">
        <f t="shared" si="73"/>
        <v>n</v>
      </c>
      <c r="Y266" s="27" t="str">
        <f t="shared" si="74"/>
        <v>n</v>
      </c>
      <c r="Z266" s="1" t="str">
        <f t="shared" si="61"/>
        <v>KO</v>
      </c>
    </row>
    <row r="267" spans="1:26" ht="78.75" x14ac:dyDescent="0.25">
      <c r="A267" s="8" t="s">
        <v>270</v>
      </c>
      <c r="D267" s="7" t="b">
        <f t="shared" si="62"/>
        <v>0</v>
      </c>
      <c r="E267" s="7" t="b">
        <f t="shared" si="60"/>
        <v>0</v>
      </c>
      <c r="F267" s="7" t="b">
        <f t="shared" si="63"/>
        <v>0</v>
      </c>
      <c r="G267" s="7" t="b">
        <f t="shared" si="64"/>
        <v>0</v>
      </c>
      <c r="H267" s="7" t="b">
        <f t="shared" si="65"/>
        <v>0</v>
      </c>
      <c r="I267" s="20">
        <f t="shared" si="66"/>
        <v>0</v>
      </c>
      <c r="R267" s="25" t="str">
        <f t="shared" si="67"/>
        <v>n</v>
      </c>
      <c r="S267" s="26" t="str">
        <f t="shared" si="68"/>
        <v>n</v>
      </c>
      <c r="T267" s="26" t="str">
        <f t="shared" si="69"/>
        <v>n</v>
      </c>
      <c r="U267" s="26" t="str">
        <f t="shared" si="70"/>
        <v>n</v>
      </c>
      <c r="V267" s="26" t="str">
        <f t="shared" si="71"/>
        <v>n</v>
      </c>
      <c r="W267" s="26" t="str">
        <f t="shared" si="72"/>
        <v>n</v>
      </c>
      <c r="X267" s="26" t="str">
        <f t="shared" si="73"/>
        <v>n</v>
      </c>
      <c r="Y267" s="27" t="str">
        <f t="shared" si="74"/>
        <v>n</v>
      </c>
      <c r="Z267" s="1" t="str">
        <f t="shared" si="61"/>
        <v>KO</v>
      </c>
    </row>
    <row r="268" spans="1:26" ht="22.5" x14ac:dyDescent="0.25">
      <c r="A268" s="8" t="s">
        <v>271</v>
      </c>
      <c r="D268" s="7" t="b">
        <f t="shared" si="62"/>
        <v>0</v>
      </c>
      <c r="E268" s="7" t="b">
        <f t="shared" si="60"/>
        <v>0</v>
      </c>
      <c r="F268" s="7" t="b">
        <f t="shared" si="63"/>
        <v>0</v>
      </c>
      <c r="G268" s="7" t="b">
        <f t="shared" si="64"/>
        <v>0</v>
      </c>
      <c r="H268" s="7" t="b">
        <f t="shared" si="65"/>
        <v>0</v>
      </c>
      <c r="I268" s="20">
        <f t="shared" si="66"/>
        <v>0</v>
      </c>
      <c r="R268" s="25" t="str">
        <f t="shared" si="67"/>
        <v>n</v>
      </c>
      <c r="S268" s="26" t="str">
        <f t="shared" si="68"/>
        <v>n</v>
      </c>
      <c r="T268" s="26" t="str">
        <f t="shared" si="69"/>
        <v>n</v>
      </c>
      <c r="U268" s="26" t="str">
        <f t="shared" si="70"/>
        <v>n</v>
      </c>
      <c r="V268" s="26" t="str">
        <f t="shared" si="71"/>
        <v>n</v>
      </c>
      <c r="W268" s="26" t="str">
        <f t="shared" si="72"/>
        <v>n</v>
      </c>
      <c r="X268" s="26" t="str">
        <f t="shared" si="73"/>
        <v>n</v>
      </c>
      <c r="Y268" s="27" t="str">
        <f t="shared" si="74"/>
        <v>n</v>
      </c>
      <c r="Z268" s="1" t="str">
        <f t="shared" si="61"/>
        <v>KO</v>
      </c>
    </row>
    <row r="269" spans="1:26" ht="90" x14ac:dyDescent="0.25">
      <c r="A269" s="8" t="s">
        <v>272</v>
      </c>
      <c r="D269" s="7" t="b">
        <f t="shared" si="62"/>
        <v>0</v>
      </c>
      <c r="E269" s="7" t="b">
        <f t="shared" si="60"/>
        <v>0</v>
      </c>
      <c r="F269" s="7" t="b">
        <f t="shared" si="63"/>
        <v>0</v>
      </c>
      <c r="G269" s="7" t="b">
        <f t="shared" si="64"/>
        <v>0</v>
      </c>
      <c r="H269" s="7" t="b">
        <f t="shared" si="65"/>
        <v>0</v>
      </c>
      <c r="I269" s="20">
        <f t="shared" si="66"/>
        <v>0</v>
      </c>
      <c r="R269" s="25" t="str">
        <f t="shared" si="67"/>
        <v>n</v>
      </c>
      <c r="S269" s="26" t="str">
        <f t="shared" si="68"/>
        <v>n</v>
      </c>
      <c r="T269" s="26" t="str">
        <f t="shared" si="69"/>
        <v>n</v>
      </c>
      <c r="U269" s="26" t="str">
        <f t="shared" si="70"/>
        <v>n</v>
      </c>
      <c r="V269" s="26" t="str">
        <f t="shared" si="71"/>
        <v>n</v>
      </c>
      <c r="W269" s="26" t="str">
        <f t="shared" si="72"/>
        <v>n</v>
      </c>
      <c r="X269" s="26" t="str">
        <f t="shared" si="73"/>
        <v>n</v>
      </c>
      <c r="Y269" s="27" t="str">
        <f t="shared" si="74"/>
        <v>n</v>
      </c>
      <c r="Z269" s="1" t="str">
        <f t="shared" si="61"/>
        <v>KO</v>
      </c>
    </row>
    <row r="270" spans="1:26" ht="22.5" x14ac:dyDescent="0.25">
      <c r="A270" s="8" t="s">
        <v>273</v>
      </c>
      <c r="Z270" s="1" t="str">
        <f t="shared" si="61"/>
        <v>KO</v>
      </c>
    </row>
    <row r="271" spans="1:26" ht="112.5" x14ac:dyDescent="0.25">
      <c r="A271" s="8" t="s">
        <v>274</v>
      </c>
      <c r="D271"/>
      <c r="E271"/>
      <c r="F271"/>
      <c r="G271"/>
      <c r="H271"/>
      <c r="I271" s="21"/>
      <c r="R271" s="28"/>
      <c r="S271" s="29"/>
      <c r="T271" s="29"/>
      <c r="U271" s="29"/>
      <c r="V271" s="29"/>
      <c r="W271" s="29"/>
      <c r="X271" s="29"/>
      <c r="Y271" s="30"/>
      <c r="Z271" s="1" t="str">
        <f t="shared" si="61"/>
        <v>KO</v>
      </c>
    </row>
    <row r="272" spans="1:26" ht="33.75" x14ac:dyDescent="0.25">
      <c r="A272" s="8" t="s">
        <v>275</v>
      </c>
      <c r="D272"/>
      <c r="E272"/>
      <c r="F272"/>
      <c r="G272"/>
      <c r="H272"/>
      <c r="I272" s="21"/>
      <c r="R272" s="28"/>
      <c r="S272" s="29"/>
      <c r="T272" s="29"/>
      <c r="U272" s="29"/>
      <c r="V272" s="29"/>
      <c r="W272" s="29"/>
      <c r="X272" s="29"/>
      <c r="Y272" s="30"/>
      <c r="Z272" s="1" t="str">
        <f t="shared" si="61"/>
        <v>KO</v>
      </c>
    </row>
    <row r="273" spans="1:26" ht="67.5" x14ac:dyDescent="0.25">
      <c r="A273" s="8" t="s">
        <v>276</v>
      </c>
      <c r="D273"/>
      <c r="E273"/>
      <c r="F273"/>
      <c r="G273"/>
      <c r="H273"/>
      <c r="I273" s="21"/>
      <c r="R273" s="28"/>
      <c r="S273" s="29"/>
      <c r="T273" s="29"/>
      <c r="U273" s="29"/>
      <c r="V273" s="29"/>
      <c r="W273" s="29"/>
      <c r="X273" s="29"/>
      <c r="Y273" s="30"/>
      <c r="Z273" s="1" t="str">
        <f t="shared" si="61"/>
        <v>KO</v>
      </c>
    </row>
    <row r="274" spans="1:26" ht="78.75" x14ac:dyDescent="0.25">
      <c r="A274" s="8" t="s">
        <v>277</v>
      </c>
      <c r="D274"/>
      <c r="E274"/>
      <c r="F274"/>
      <c r="G274"/>
      <c r="H274"/>
      <c r="I274" s="21"/>
      <c r="R274" s="28"/>
      <c r="S274" s="29"/>
      <c r="T274" s="29"/>
      <c r="U274" s="29"/>
      <c r="V274" s="29"/>
      <c r="W274" s="29"/>
      <c r="X274" s="29"/>
      <c r="Y274" s="30"/>
      <c r="Z274" s="1" t="str">
        <f t="shared" si="61"/>
        <v>KO</v>
      </c>
    </row>
    <row r="275" spans="1:26" ht="45" x14ac:dyDescent="0.25">
      <c r="A275" s="8" t="s">
        <v>278</v>
      </c>
      <c r="D275"/>
      <c r="E275"/>
      <c r="F275"/>
      <c r="G275"/>
      <c r="H275"/>
      <c r="I275" s="21"/>
      <c r="R275" s="28"/>
      <c r="S275" s="29"/>
      <c r="T275" s="29"/>
      <c r="U275" s="29"/>
      <c r="V275" s="29"/>
      <c r="W275" s="29"/>
      <c r="X275" s="29"/>
      <c r="Y275" s="30"/>
      <c r="Z275" s="1" t="str">
        <f t="shared" si="61"/>
        <v>KO</v>
      </c>
    </row>
    <row r="276" spans="1:26" ht="146.25" x14ac:dyDescent="0.25">
      <c r="A276" s="8" t="s">
        <v>279</v>
      </c>
      <c r="D276"/>
      <c r="E276"/>
      <c r="F276"/>
      <c r="G276"/>
      <c r="H276"/>
      <c r="I276" s="21"/>
      <c r="R276" s="28"/>
      <c r="S276" s="29"/>
      <c r="T276" s="29"/>
      <c r="U276" s="29"/>
      <c r="V276" s="29"/>
      <c r="W276" s="29"/>
      <c r="X276" s="29"/>
      <c r="Y276" s="30"/>
      <c r="Z276" s="1" t="str">
        <f t="shared" si="61"/>
        <v>KO</v>
      </c>
    </row>
    <row r="277" spans="1:26" ht="22.5" x14ac:dyDescent="0.25">
      <c r="A277" s="8" t="s">
        <v>280</v>
      </c>
      <c r="D277"/>
      <c r="E277"/>
      <c r="F277"/>
      <c r="G277"/>
      <c r="H277"/>
      <c r="I277" s="21"/>
      <c r="R277" s="28"/>
      <c r="S277" s="29"/>
      <c r="T277" s="29"/>
      <c r="U277" s="29"/>
      <c r="V277" s="29"/>
      <c r="W277" s="29"/>
      <c r="X277" s="29"/>
      <c r="Y277" s="30"/>
      <c r="Z277" s="1" t="str">
        <f t="shared" si="61"/>
        <v>KO</v>
      </c>
    </row>
    <row r="278" spans="1:26" ht="22.5" x14ac:dyDescent="0.25">
      <c r="A278" s="8" t="s">
        <v>281</v>
      </c>
      <c r="D278"/>
      <c r="E278"/>
      <c r="F278"/>
      <c r="G278"/>
      <c r="H278"/>
      <c r="I278" s="21"/>
      <c r="R278" s="28"/>
      <c r="S278" s="29"/>
      <c r="T278" s="29"/>
      <c r="U278" s="29"/>
      <c r="V278" s="29"/>
      <c r="W278" s="29"/>
      <c r="X278" s="29"/>
      <c r="Y278" s="30"/>
      <c r="Z278" s="1" t="str">
        <f t="shared" si="61"/>
        <v>KO</v>
      </c>
    </row>
  </sheetData>
  <phoneticPr fontId="1" type="noConversion"/>
  <conditionalFormatting sqref="Z2:Z1048576">
    <cfRule type="cellIs" dxfId="4" priority="4" operator="equal">
      <formula>"KO"</formula>
    </cfRule>
    <cfRule type="cellIs" dxfId="3" priority="5" operator="equal">
      <formula>"OK"</formula>
    </cfRule>
  </conditionalFormatting>
  <conditionalFormatting sqref="D1:I1048576">
    <cfRule type="containsText" dxfId="2" priority="1" operator="containsText" text="Falso">
      <formula>NOT(ISERROR(SEARCH("Falso",D1)))</formula>
    </cfRule>
  </conditionalFormatting>
  <conditionalFormatting sqref="D279:I1048576 D2:I270">
    <cfRule type="cellIs" dxfId="1" priority="2" operator="equal">
      <formula>"KO"</formula>
    </cfRule>
    <cfRule type="cellIs" dxfId="0" priority="3" operator="equal">
      <formula>"OK"</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31" workbookViewId="0">
      <selection activeCell="B31" sqref="A1:XFD1048576"/>
    </sheetView>
  </sheetViews>
  <sheetFormatPr defaultRowHeight="15"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Fogli di lavoro</vt:lpstr>
      </vt:variant>
      <vt:variant>
        <vt:i4>2</vt:i4>
      </vt:variant>
    </vt:vector>
  </HeadingPairs>
  <TitlesOfParts>
    <vt:vector size="2" baseType="lpstr">
      <vt:lpstr>DatiDaTaggare</vt: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cp:revision>3</cp:revision>
  <dcterms:modified xsi:type="dcterms:W3CDTF">2020-02-05T14:03:36Z</dcterms:modified>
</cp:coreProperties>
</file>