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ucja\Desktop\Praca magisterska\Analiza_statystyczna\"/>
    </mc:Choice>
  </mc:AlternateContent>
  <xr:revisionPtr revIDLastSave="0" documentId="13_ncr:1_{7CD5FEFE-5203-47D6-923C-8591B17D596E}" xr6:coauthVersionLast="47" xr6:coauthVersionMax="47" xr10:uidLastSave="{00000000-0000-0000-0000-000000000000}"/>
  <bookViews>
    <workbookView xWindow="-28920" yWindow="-75" windowWidth="29040" windowHeight="15840" xr2:uid="{00000000-000D-0000-FFFF-FFFF00000000}"/>
  </bookViews>
  <sheets>
    <sheet name="One-way ANOVA + NIR (f1-score)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3" i="5" l="1"/>
  <c r="O43" i="5"/>
  <c r="O48" i="5" s="1"/>
  <c r="P43" i="5"/>
  <c r="Q43" i="5"/>
  <c r="R43" i="5"/>
  <c r="S43" i="5"/>
  <c r="S47" i="5" s="1"/>
  <c r="T43" i="5"/>
  <c r="U43" i="5"/>
  <c r="V43" i="5"/>
  <c r="L46" i="5"/>
  <c r="L47" i="5"/>
  <c r="L48" i="5"/>
  <c r="N48" i="5" s="1"/>
  <c r="L49" i="5"/>
  <c r="L50" i="5"/>
  <c r="P50" i="5" s="1"/>
  <c r="L51" i="5"/>
  <c r="L52" i="5"/>
  <c r="L53" i="5"/>
  <c r="L45" i="5"/>
  <c r="N45" i="5"/>
  <c r="N37" i="5"/>
  <c r="N40" i="5" s="1"/>
  <c r="N52" i="5"/>
  <c r="N50" i="5"/>
  <c r="Q49" i="5"/>
  <c r="P49" i="5"/>
  <c r="O49" i="5"/>
  <c r="N49" i="5"/>
  <c r="R48" i="5"/>
  <c r="Q48" i="5"/>
  <c r="P48" i="5"/>
  <c r="R47" i="5"/>
  <c r="Q47" i="5"/>
  <c r="P47" i="5"/>
  <c r="O47" i="5"/>
  <c r="N47" i="5"/>
  <c r="T46" i="5"/>
  <c r="S46" i="5"/>
  <c r="R46" i="5"/>
  <c r="Q46" i="5"/>
  <c r="P46" i="5"/>
  <c r="N46" i="5"/>
  <c r="U45" i="5"/>
  <c r="T45" i="5"/>
  <c r="R45" i="5"/>
  <c r="Q45" i="5"/>
  <c r="P45" i="5"/>
  <c r="O45" i="5"/>
  <c r="N39" i="5"/>
  <c r="N38" i="5"/>
  <c r="O46" i="5" l="1"/>
  <c r="O51" i="5"/>
  <c r="S45" i="5"/>
  <c r="O50" i="5"/>
  <c r="N51" i="5"/>
</calcChain>
</file>

<file path=xl/sharedStrings.xml><?xml version="1.0" encoding="utf-8"?>
<sst xmlns="http://schemas.openxmlformats.org/spreadsheetml/2006/main" count="68" uniqueCount="40">
  <si>
    <t>SGD</t>
  </si>
  <si>
    <t>RMSprop</t>
  </si>
  <si>
    <t>Adam</t>
  </si>
  <si>
    <t>AdamW</t>
  </si>
  <si>
    <t>Nadam</t>
  </si>
  <si>
    <t>Adamax</t>
  </si>
  <si>
    <t>Adagrad</t>
  </si>
  <si>
    <t>Adadelta</t>
  </si>
  <si>
    <t>Lion</t>
  </si>
  <si>
    <t>Wariancja</t>
  </si>
  <si>
    <t>PODSUMOWANIE</t>
  </si>
  <si>
    <t>Licznik</t>
  </si>
  <si>
    <t>Suma</t>
  </si>
  <si>
    <t>Średnia</t>
  </si>
  <si>
    <t>ANALIZA WARIANCJI</t>
  </si>
  <si>
    <t>Źródło wariancji</t>
  </si>
  <si>
    <t>SS</t>
  </si>
  <si>
    <t>df</t>
  </si>
  <si>
    <t>MS</t>
  </si>
  <si>
    <t>F</t>
  </si>
  <si>
    <t>Wartość-p</t>
  </si>
  <si>
    <t>Test F</t>
  </si>
  <si>
    <t>Razem</t>
  </si>
  <si>
    <t>Źródło: opracowanie własne</t>
  </si>
  <si>
    <t>Jednoczynnikowa analiza wariancji przeprowadzona dla miary F1-score</t>
  </si>
  <si>
    <t>Analiza wariancji: jednoczynnikowa</t>
  </si>
  <si>
    <t>Grupy</t>
  </si>
  <si>
    <t>Pomiędzy grupami</t>
  </si>
  <si>
    <t>W obrębie grup</t>
  </si>
  <si>
    <t>Test Najmniejszych Istotnych Różnic (NIR)</t>
  </si>
  <si>
    <t>n</t>
  </si>
  <si>
    <t>k</t>
  </si>
  <si>
    <t>α</t>
  </si>
  <si>
    <r>
      <t>t</t>
    </r>
    <r>
      <rPr>
        <sz val="9"/>
        <color theme="1"/>
        <rFont val="Calibri"/>
        <family val="2"/>
        <charset val="238"/>
        <scheme val="minor"/>
      </rPr>
      <t>n-k,α/2</t>
    </r>
  </si>
  <si>
    <r>
      <t>MS</t>
    </r>
    <r>
      <rPr>
        <sz val="9"/>
        <color theme="1"/>
        <rFont val="Calibri"/>
        <family val="2"/>
        <charset val="238"/>
        <scheme val="minor"/>
      </rPr>
      <t>Bl</t>
    </r>
  </si>
  <si>
    <r>
      <t>1/n</t>
    </r>
    <r>
      <rPr>
        <sz val="9"/>
        <color theme="1"/>
        <rFont val="Calibri"/>
        <family val="2"/>
        <charset val="238"/>
        <scheme val="minor"/>
      </rPr>
      <t>i</t>
    </r>
  </si>
  <si>
    <r>
      <t>1/n</t>
    </r>
    <r>
      <rPr>
        <sz val="9"/>
        <color theme="1"/>
        <rFont val="Calibri"/>
        <family val="2"/>
        <charset val="238"/>
        <scheme val="minor"/>
      </rPr>
      <t>j</t>
    </r>
  </si>
  <si>
    <t>NIR</t>
  </si>
  <si>
    <t>AVG</t>
  </si>
  <si>
    <r>
      <t>|x</t>
    </r>
    <r>
      <rPr>
        <b/>
        <sz val="8"/>
        <color theme="1"/>
        <rFont val="Calibri"/>
        <family val="2"/>
        <charset val="238"/>
        <scheme val="minor"/>
      </rPr>
      <t>iśr</t>
    </r>
    <r>
      <rPr>
        <b/>
        <sz val="11"/>
        <color theme="1"/>
        <rFont val="Calibri"/>
        <family val="2"/>
        <charset val="238"/>
        <scheme val="minor"/>
      </rPr>
      <t>-x</t>
    </r>
    <r>
      <rPr>
        <b/>
        <sz val="8"/>
        <color theme="1"/>
        <rFont val="Calibri"/>
        <family val="2"/>
        <charset val="238"/>
        <scheme val="minor"/>
      </rPr>
      <t>jśr</t>
    </r>
    <r>
      <rPr>
        <b/>
        <sz val="11"/>
        <color theme="1"/>
        <rFont val="Calibri"/>
        <family val="2"/>
        <charset val="238"/>
        <scheme val="minor"/>
      </rPr>
      <t>|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</si>
</sst>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0"/>
      <color theme="0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1" fillId="0" borderId="2" xfId="0" applyFont="1" applyBorder="1"/>
    <xf numFmtId="0" fontId="6" fillId="0" borderId="0" xfId="0" applyFont="1" applyAlignment="1">
      <alignment horizontal="right" vertical="center"/>
    </xf>
    <xf numFmtId="0" fontId="6" fillId="0" borderId="0" xfId="0" applyFont="1"/>
    <xf numFmtId="0" fontId="1" fillId="0" borderId="1" xfId="0" applyFont="1" applyBorder="1"/>
    <xf numFmtId="164" fontId="0" fillId="0" borderId="1" xfId="0" applyNumberFormat="1" applyBorder="1"/>
    <xf numFmtId="164" fontId="0" fillId="4" borderId="1" xfId="0" applyNumberFormat="1" applyFill="1" applyBorder="1"/>
  </cellXfs>
  <cellStyles count="1">
    <cellStyle name="Normalny" xfId="0" builtinId="0"/>
  </cellStyles>
  <dxfs count="1">
    <dxf>
      <font>
        <color theme="9" tint="-0.2499465926084170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zerwonopomarańczowy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0A02-7C9D-4CDE-B9CE-4E6BFE9C8538}">
  <dimension ref="A1:Y204"/>
  <sheetViews>
    <sheetView tabSelected="1" topLeftCell="A11" workbookViewId="0">
      <selection activeCell="V24" sqref="V24"/>
    </sheetView>
  </sheetViews>
  <sheetFormatPr defaultRowHeight="15" x14ac:dyDescent="0.25"/>
  <cols>
    <col min="13" max="13" width="16.42578125" customWidth="1"/>
  </cols>
  <sheetData>
    <row r="1" spans="1:25" ht="32.25" customHeight="1" x14ac:dyDescent="0.25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2" t="s">
        <v>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4" spans="1:25" ht="24" customHeight="1" x14ac:dyDescent="0.25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M4" t="s">
        <v>25</v>
      </c>
    </row>
    <row r="5" spans="1:25" x14ac:dyDescent="0.25">
      <c r="B5" s="3">
        <v>93.096454172664167</v>
      </c>
      <c r="C5" s="3">
        <v>92.488842139584975</v>
      </c>
      <c r="D5" s="3">
        <v>93.758016285901007</v>
      </c>
      <c r="E5" s="3">
        <v>77.129103281486294</v>
      </c>
      <c r="F5" s="3">
        <v>85.342706421734221</v>
      </c>
      <c r="G5" s="3">
        <v>94.004079580745142</v>
      </c>
      <c r="H5" s="3">
        <v>19.570430896911631</v>
      </c>
      <c r="I5" s="3">
        <v>15.94360339464137</v>
      </c>
      <c r="J5" s="3">
        <v>77.241679575746574</v>
      </c>
    </row>
    <row r="6" spans="1:25" ht="15.75" thickBot="1" x14ac:dyDescent="0.3">
      <c r="B6" s="3">
        <v>73.962405285573425</v>
      </c>
      <c r="C6" s="3">
        <v>92.272743089972238</v>
      </c>
      <c r="D6" s="3">
        <v>92.635739771954462</v>
      </c>
      <c r="E6" s="3">
        <v>92.355252317075383</v>
      </c>
      <c r="F6" s="3">
        <v>93.380833726258729</v>
      </c>
      <c r="G6" s="3">
        <v>92.807822056509963</v>
      </c>
      <c r="H6" s="3">
        <v>32.814697943234826</v>
      </c>
      <c r="I6" s="3">
        <v>16.510819863981823</v>
      </c>
      <c r="J6" s="3">
        <v>72.498220184820028</v>
      </c>
      <c r="M6" t="s">
        <v>10</v>
      </c>
    </row>
    <row r="7" spans="1:25" x14ac:dyDescent="0.25">
      <c r="B7" s="3">
        <v>69.807446023823459</v>
      </c>
      <c r="C7" s="3">
        <v>92.785379763954055</v>
      </c>
      <c r="D7" s="3">
        <v>77.206955728614474</v>
      </c>
      <c r="E7" s="3">
        <v>93.045605350740928</v>
      </c>
      <c r="F7" s="3">
        <v>92.794637627828621</v>
      </c>
      <c r="G7" s="3">
        <v>76.019252060286121</v>
      </c>
      <c r="H7" s="3">
        <v>45.865566766946607</v>
      </c>
      <c r="I7" s="3">
        <v>24.418766866317451</v>
      </c>
      <c r="J7" s="3">
        <v>92.80547602498622</v>
      </c>
      <c r="M7" s="7" t="s">
        <v>26</v>
      </c>
      <c r="N7" s="7" t="s">
        <v>11</v>
      </c>
      <c r="O7" s="7" t="s">
        <v>12</v>
      </c>
      <c r="P7" s="7" t="s">
        <v>13</v>
      </c>
      <c r="Q7" s="7" t="s">
        <v>9</v>
      </c>
    </row>
    <row r="8" spans="1:25" x14ac:dyDescent="0.25">
      <c r="B8" s="3">
        <v>75.999884169362247</v>
      </c>
      <c r="C8" s="3">
        <v>92.709569368046886</v>
      </c>
      <c r="D8" s="3">
        <v>92.293087671001786</v>
      </c>
      <c r="E8" s="3">
        <v>91.71182359759014</v>
      </c>
      <c r="F8" s="3">
        <v>93.454529312705205</v>
      </c>
      <c r="G8" s="3">
        <v>93.347101412273901</v>
      </c>
      <c r="H8" s="3">
        <v>36.778354373373709</v>
      </c>
      <c r="I8" s="3">
        <v>21.05621284450552</v>
      </c>
      <c r="J8" s="3">
        <v>93.110185494754134</v>
      </c>
      <c r="M8" s="5" t="s">
        <v>0</v>
      </c>
      <c r="N8" s="5">
        <v>200</v>
      </c>
      <c r="O8" s="5">
        <v>15729.817764687448</v>
      </c>
      <c r="P8" s="5">
        <v>78.649088823437239</v>
      </c>
      <c r="Q8" s="5">
        <v>114.16693374447304</v>
      </c>
    </row>
    <row r="9" spans="1:25" x14ac:dyDescent="0.25">
      <c r="B9" s="3">
        <v>77.198950905957474</v>
      </c>
      <c r="C9" s="3">
        <v>93.898087076893077</v>
      </c>
      <c r="D9" s="3">
        <v>92.725635796239899</v>
      </c>
      <c r="E9" s="3">
        <v>77.114337634010013</v>
      </c>
      <c r="F9" s="3">
        <v>76.796995869677289</v>
      </c>
      <c r="G9" s="3">
        <v>93.547278325089081</v>
      </c>
      <c r="H9" s="3">
        <v>33.689778277573154</v>
      </c>
      <c r="I9" s="3">
        <v>5.9551495016611291</v>
      </c>
      <c r="J9" s="3">
        <v>93.615148917567652</v>
      </c>
      <c r="M9" s="5" t="s">
        <v>1</v>
      </c>
      <c r="N9" s="5">
        <v>200</v>
      </c>
      <c r="O9" s="5">
        <v>18171.606198796238</v>
      </c>
      <c r="P9" s="5">
        <v>90.858030993981188</v>
      </c>
      <c r="Q9" s="5">
        <v>36.280787854665363</v>
      </c>
    </row>
    <row r="10" spans="1:25" x14ac:dyDescent="0.25">
      <c r="B10" s="3">
        <v>53.52323132130342</v>
      </c>
      <c r="C10" s="3">
        <v>92.836734634147504</v>
      </c>
      <c r="D10" s="3">
        <v>93.013823216943834</v>
      </c>
      <c r="E10" s="3">
        <v>92.584266025697985</v>
      </c>
      <c r="F10" s="3">
        <v>93.115714003387168</v>
      </c>
      <c r="G10" s="3">
        <v>76.420481684903748</v>
      </c>
      <c r="H10" s="3">
        <v>41.497718573087177</v>
      </c>
      <c r="I10" s="3">
        <v>28.652706438066573</v>
      </c>
      <c r="J10" s="3">
        <v>93.038003265114284</v>
      </c>
      <c r="M10" s="5" t="s">
        <v>2</v>
      </c>
      <c r="N10" s="5">
        <v>200</v>
      </c>
      <c r="O10" s="5">
        <v>17507.516579902553</v>
      </c>
      <c r="P10" s="5">
        <v>87.537582899512756</v>
      </c>
      <c r="Q10" s="5">
        <v>88.12130946614873</v>
      </c>
    </row>
    <row r="11" spans="1:25" x14ac:dyDescent="0.25">
      <c r="B11" s="3">
        <v>92.980538960374574</v>
      </c>
      <c r="C11" s="3">
        <v>76.813576256950611</v>
      </c>
      <c r="D11" s="3">
        <v>93.226151182254839</v>
      </c>
      <c r="E11" s="3">
        <v>80.929961337290351</v>
      </c>
      <c r="F11" s="3">
        <v>92.794945638145307</v>
      </c>
      <c r="G11" s="3">
        <v>91.239703109486243</v>
      </c>
      <c r="H11" s="3">
        <v>29.266706592023777</v>
      </c>
      <c r="I11" s="3">
        <v>19.862582485352309</v>
      </c>
      <c r="J11" s="3">
        <v>85.174918557106665</v>
      </c>
      <c r="M11" s="5" t="s">
        <v>3</v>
      </c>
      <c r="N11" s="5">
        <v>200</v>
      </c>
      <c r="O11" s="5">
        <v>17542.112184445064</v>
      </c>
      <c r="P11" s="5">
        <v>87.710560922225326</v>
      </c>
      <c r="Q11" s="5">
        <v>86.025561865261196</v>
      </c>
    </row>
    <row r="12" spans="1:25" x14ac:dyDescent="0.25">
      <c r="B12" s="3">
        <v>62.123697413308889</v>
      </c>
      <c r="C12" s="3">
        <v>94.284841658875067</v>
      </c>
      <c r="D12" s="3">
        <v>93.733330026356015</v>
      </c>
      <c r="E12" s="3">
        <v>79.609953105922855</v>
      </c>
      <c r="F12" s="3">
        <v>91.896713385648269</v>
      </c>
      <c r="G12" s="3">
        <v>74.682226616763799</v>
      </c>
      <c r="H12" s="3">
        <v>44.422848960527752</v>
      </c>
      <c r="I12" s="3">
        <v>20.573399329696329</v>
      </c>
      <c r="J12" s="3">
        <v>94.77407134961112</v>
      </c>
      <c r="M12" s="5" t="s">
        <v>4</v>
      </c>
      <c r="N12" s="5">
        <v>200</v>
      </c>
      <c r="O12" s="5">
        <v>17489.489698337842</v>
      </c>
      <c r="P12" s="5">
        <v>87.447448491689215</v>
      </c>
      <c r="Q12" s="5">
        <v>84.483012096507096</v>
      </c>
    </row>
    <row r="13" spans="1:25" x14ac:dyDescent="0.25">
      <c r="B13" s="3">
        <v>71.043483593535669</v>
      </c>
      <c r="C13" s="3">
        <v>92.716982682727249</v>
      </c>
      <c r="D13" s="3">
        <v>92.915007551775176</v>
      </c>
      <c r="E13" s="3">
        <v>93.041530693448948</v>
      </c>
      <c r="F13" s="3">
        <v>93.207530298437774</v>
      </c>
      <c r="G13" s="3">
        <v>83.057609700894531</v>
      </c>
      <c r="H13" s="3">
        <v>66.510002388154632</v>
      </c>
      <c r="I13" s="3">
        <v>5.1293482870365237</v>
      </c>
      <c r="J13" s="3">
        <v>92.864473107747244</v>
      </c>
      <c r="M13" s="5" t="s">
        <v>5</v>
      </c>
      <c r="N13" s="5">
        <v>200</v>
      </c>
      <c r="O13" s="5">
        <v>17845.759417073648</v>
      </c>
      <c r="P13" s="5">
        <v>89.228797085368242</v>
      </c>
      <c r="Q13" s="5">
        <v>76.298771394576036</v>
      </c>
    </row>
    <row r="14" spans="1:25" x14ac:dyDescent="0.25">
      <c r="B14" s="3">
        <v>61.014191085246395</v>
      </c>
      <c r="C14" s="3">
        <v>76.827648620101414</v>
      </c>
      <c r="D14" s="3">
        <v>76.086503370267224</v>
      </c>
      <c r="E14" s="3">
        <v>94.046642812922087</v>
      </c>
      <c r="F14" s="3">
        <v>93.749374563417902</v>
      </c>
      <c r="G14" s="3">
        <v>94.153851825553119</v>
      </c>
      <c r="H14" s="3">
        <v>44.70326865302831</v>
      </c>
      <c r="I14" s="3">
        <v>15.335807884780362</v>
      </c>
      <c r="J14" s="3">
        <v>92.715260465417458</v>
      </c>
      <c r="M14" s="5" t="s">
        <v>6</v>
      </c>
      <c r="N14" s="5">
        <v>200</v>
      </c>
      <c r="O14" s="5">
        <v>9188.3898985190499</v>
      </c>
      <c r="P14" s="5">
        <v>45.941949492595249</v>
      </c>
      <c r="Q14" s="5">
        <v>237.22266335838097</v>
      </c>
    </row>
    <row r="15" spans="1:25" x14ac:dyDescent="0.25">
      <c r="B15" s="3">
        <v>76.469967893606551</v>
      </c>
      <c r="C15" s="3">
        <v>91.768147905799509</v>
      </c>
      <c r="D15" s="3">
        <v>87.957617713928173</v>
      </c>
      <c r="E15" s="3">
        <v>92.846140330728332</v>
      </c>
      <c r="F15" s="3">
        <v>93.052970630890115</v>
      </c>
      <c r="G15" s="3">
        <v>92.951273265115006</v>
      </c>
      <c r="H15" s="3">
        <v>44.293634274962066</v>
      </c>
      <c r="I15" s="3">
        <v>6.0119570216146156</v>
      </c>
      <c r="J15" s="3">
        <v>92.93099552036152</v>
      </c>
      <c r="M15" s="5" t="s">
        <v>7</v>
      </c>
      <c r="N15" s="5">
        <v>200</v>
      </c>
      <c r="O15" s="5">
        <v>2988.3693842002594</v>
      </c>
      <c r="P15" s="5">
        <v>14.941846921001297</v>
      </c>
      <c r="Q15" s="5">
        <v>52.369204788298759</v>
      </c>
    </row>
    <row r="16" spans="1:25" ht="15.75" thickBot="1" x14ac:dyDescent="0.3">
      <c r="B16" s="3">
        <v>93.144118086664903</v>
      </c>
      <c r="C16" s="3">
        <v>76.807299573095875</v>
      </c>
      <c r="D16" s="3">
        <v>93.040489222743631</v>
      </c>
      <c r="E16" s="3">
        <v>92.830281556239996</v>
      </c>
      <c r="F16" s="3">
        <v>90.614016627516563</v>
      </c>
      <c r="G16" s="3">
        <v>93.216432192451265</v>
      </c>
      <c r="H16" s="3">
        <v>47.549575759403631</v>
      </c>
      <c r="I16" s="3">
        <v>10.414650125517889</v>
      </c>
      <c r="J16" s="3">
        <v>93.403337918988711</v>
      </c>
      <c r="M16" s="6" t="s">
        <v>8</v>
      </c>
      <c r="N16" s="6">
        <v>200</v>
      </c>
      <c r="O16" s="6">
        <v>17294.889887996138</v>
      </c>
      <c r="P16" s="6">
        <v>86.474449439980688</v>
      </c>
      <c r="Q16" s="6">
        <v>102.15690224171246</v>
      </c>
    </row>
    <row r="17" spans="2:19" x14ac:dyDescent="0.25">
      <c r="B17" s="3">
        <v>76.72347091554812</v>
      </c>
      <c r="C17" s="3">
        <v>92.992114825203217</v>
      </c>
      <c r="D17" s="3">
        <v>78.352436668726384</v>
      </c>
      <c r="E17" s="3">
        <v>71.651046609881831</v>
      </c>
      <c r="F17" s="3">
        <v>80.89912602481165</v>
      </c>
      <c r="G17" s="3">
        <v>93.306888796191004</v>
      </c>
      <c r="H17" s="3">
        <v>45.718551029261924</v>
      </c>
      <c r="I17" s="3">
        <v>33.09810278554361</v>
      </c>
      <c r="J17" s="3">
        <v>92.796013709006274</v>
      </c>
    </row>
    <row r="18" spans="2:19" x14ac:dyDescent="0.25">
      <c r="B18" s="3">
        <v>91.992187434758051</v>
      </c>
      <c r="C18" s="3">
        <v>94.00506260923548</v>
      </c>
      <c r="D18" s="3">
        <v>75.306491080026461</v>
      </c>
      <c r="E18" s="3">
        <v>94.5302286681749</v>
      </c>
      <c r="F18" s="3">
        <v>93.070701800253246</v>
      </c>
      <c r="G18" s="3">
        <v>87.891356366697337</v>
      </c>
      <c r="H18" s="3">
        <v>28.560208086440859</v>
      </c>
      <c r="I18" s="3">
        <v>25.805184302473261</v>
      </c>
      <c r="J18" s="3">
        <v>93.264323422261768</v>
      </c>
    </row>
    <row r="19" spans="2:19" ht="15.75" thickBot="1" x14ac:dyDescent="0.3">
      <c r="B19" s="3">
        <v>92.792242698514897</v>
      </c>
      <c r="C19" s="3">
        <v>93.387941700439825</v>
      </c>
      <c r="D19" s="3">
        <v>59.334688335224918</v>
      </c>
      <c r="E19" s="3">
        <v>93.676638127939</v>
      </c>
      <c r="F19" s="3">
        <v>75.63887142488565</v>
      </c>
      <c r="G19" s="3">
        <v>91.069135471995281</v>
      </c>
      <c r="H19" s="3">
        <v>19.02997359172657</v>
      </c>
      <c r="I19" s="3">
        <v>8.268795444907326</v>
      </c>
      <c r="J19" s="3">
        <v>92.360169692968441</v>
      </c>
      <c r="M19" t="s">
        <v>14</v>
      </c>
    </row>
    <row r="20" spans="2:19" x14ac:dyDescent="0.25">
      <c r="B20" s="3">
        <v>91.90043743021657</v>
      </c>
      <c r="C20" s="3">
        <v>76.633721585067875</v>
      </c>
      <c r="D20" s="3">
        <v>92.853830698743039</v>
      </c>
      <c r="E20" s="3">
        <v>78.49333372683293</v>
      </c>
      <c r="F20" s="3">
        <v>92.807783398949965</v>
      </c>
      <c r="G20" s="3">
        <v>92.236758904716098</v>
      </c>
      <c r="H20" s="3">
        <v>44.007527467216704</v>
      </c>
      <c r="I20" s="3">
        <v>23.382303182619641</v>
      </c>
      <c r="J20" s="3">
        <v>87.968008039391947</v>
      </c>
      <c r="M20" s="7" t="s">
        <v>15</v>
      </c>
      <c r="N20" s="7" t="s">
        <v>16</v>
      </c>
      <c r="O20" s="7" t="s">
        <v>17</v>
      </c>
      <c r="P20" s="7" t="s">
        <v>18</v>
      </c>
      <c r="Q20" s="7" t="s">
        <v>19</v>
      </c>
      <c r="R20" s="7" t="s">
        <v>20</v>
      </c>
      <c r="S20" s="7" t="s">
        <v>21</v>
      </c>
    </row>
    <row r="21" spans="2:19" x14ac:dyDescent="0.25">
      <c r="B21" s="3">
        <v>75.372911048702335</v>
      </c>
      <c r="C21" s="3">
        <v>92.715765354062512</v>
      </c>
      <c r="D21" s="3">
        <v>77.406071628361389</v>
      </c>
      <c r="E21" s="3">
        <v>68.837409115156973</v>
      </c>
      <c r="F21" s="3">
        <v>90.353268809460587</v>
      </c>
      <c r="G21" s="3">
        <v>90.908566011055598</v>
      </c>
      <c r="H21" s="3">
        <v>45.447520101453556</v>
      </c>
      <c r="I21" s="3">
        <v>9.9022021007836614</v>
      </c>
      <c r="J21" s="3">
        <v>84.718125477153023</v>
      </c>
      <c r="M21" s="5" t="s">
        <v>27</v>
      </c>
      <c r="N21" s="5">
        <v>1103933.95662173</v>
      </c>
      <c r="O21" s="5">
        <v>8</v>
      </c>
      <c r="P21" s="5">
        <v>137991.74457771599</v>
      </c>
      <c r="Q21" s="5">
        <v>1415.9047950183301</v>
      </c>
      <c r="R21" s="5">
        <v>0</v>
      </c>
      <c r="S21" s="5">
        <v>1.9435644591194901</v>
      </c>
    </row>
    <row r="22" spans="2:19" x14ac:dyDescent="0.25">
      <c r="B22" s="3">
        <v>88.984592775798816</v>
      </c>
      <c r="C22" s="3">
        <v>92.588035294895064</v>
      </c>
      <c r="D22" s="3">
        <v>93.316649504764612</v>
      </c>
      <c r="E22" s="3">
        <v>93.246350265752042</v>
      </c>
      <c r="F22" s="3">
        <v>76.229602905058073</v>
      </c>
      <c r="G22" s="3">
        <v>92.19022086866083</v>
      </c>
      <c r="H22" s="3">
        <v>52.48895750174816</v>
      </c>
      <c r="I22" s="3">
        <v>5.8361860232111535</v>
      </c>
      <c r="J22" s="3">
        <v>93.079293423446416</v>
      </c>
      <c r="M22" s="5" t="s">
        <v>28</v>
      </c>
      <c r="N22" s="5">
        <v>174547.90421519199</v>
      </c>
      <c r="O22" s="5">
        <v>1791</v>
      </c>
      <c r="P22" s="5">
        <v>97.458349645556495</v>
      </c>
      <c r="Q22" s="5"/>
      <c r="R22" s="5"/>
      <c r="S22" s="5"/>
    </row>
    <row r="23" spans="2:19" x14ac:dyDescent="0.25">
      <c r="B23" s="3">
        <v>77.067468909577457</v>
      </c>
      <c r="C23" s="3">
        <v>89.902889427566123</v>
      </c>
      <c r="D23" s="3">
        <v>84.886622818873704</v>
      </c>
      <c r="E23" s="3">
        <v>92.907025921920578</v>
      </c>
      <c r="F23" s="3">
        <v>77.028390990603185</v>
      </c>
      <c r="G23" s="3">
        <v>93.275985288330887</v>
      </c>
      <c r="H23" s="3">
        <v>67.752726057706411</v>
      </c>
      <c r="I23" s="3">
        <v>8.8026926126726419</v>
      </c>
      <c r="J23" s="3">
        <v>72.98309679066503</v>
      </c>
      <c r="M23" s="5"/>
      <c r="N23" s="5"/>
      <c r="O23" s="5"/>
      <c r="P23" s="5"/>
      <c r="Q23" s="5"/>
      <c r="R23" s="5"/>
      <c r="S23" s="5"/>
    </row>
    <row r="24" spans="2:19" ht="15.75" thickBot="1" x14ac:dyDescent="0.3">
      <c r="B24" s="3">
        <v>76.071907027699623</v>
      </c>
      <c r="C24" s="3">
        <v>92.450606489075057</v>
      </c>
      <c r="D24" s="3">
        <v>86.495100716792081</v>
      </c>
      <c r="E24" s="3">
        <v>92.328013520749565</v>
      </c>
      <c r="F24" s="3">
        <v>77.447903076968188</v>
      </c>
      <c r="G24" s="3">
        <v>92.902829490849697</v>
      </c>
      <c r="H24" s="3">
        <v>30.115508305271288</v>
      </c>
      <c r="I24" s="3">
        <v>24.114608977518269</v>
      </c>
      <c r="J24" s="3">
        <v>66.929654241652585</v>
      </c>
      <c r="M24" s="6" t="s">
        <v>22</v>
      </c>
      <c r="N24" s="6">
        <v>1278481.8608369208</v>
      </c>
      <c r="O24" s="6">
        <v>1799</v>
      </c>
      <c r="P24" s="6"/>
      <c r="Q24" s="6"/>
      <c r="R24" s="6"/>
      <c r="S24" s="6"/>
    </row>
    <row r="25" spans="2:19" x14ac:dyDescent="0.25">
      <c r="B25" s="3">
        <v>87.111590984914301</v>
      </c>
      <c r="C25" s="3">
        <v>93.747359714279582</v>
      </c>
      <c r="D25" s="3">
        <v>94.127839647072548</v>
      </c>
      <c r="E25" s="3">
        <v>93.770478525906114</v>
      </c>
      <c r="F25" s="3">
        <v>93.478708262726613</v>
      </c>
      <c r="G25" s="3">
        <v>93.332432670850167</v>
      </c>
      <c r="H25" s="3">
        <v>31.405221959578171</v>
      </c>
      <c r="I25" s="3">
        <v>6.4226730172328796</v>
      </c>
      <c r="J25" s="3">
        <v>85.787289134016717</v>
      </c>
    </row>
    <row r="26" spans="2:19" x14ac:dyDescent="0.25">
      <c r="B26" s="3">
        <v>73.775980168670444</v>
      </c>
      <c r="C26" s="3">
        <v>93.10077506151589</v>
      </c>
      <c r="D26" s="3">
        <v>93.333505019619821</v>
      </c>
      <c r="E26" s="3">
        <v>93.289611338389292</v>
      </c>
      <c r="F26" s="3">
        <v>93.467443315064997</v>
      </c>
      <c r="G26" s="3">
        <v>92.640535388777607</v>
      </c>
      <c r="H26" s="3">
        <v>50.224292374740223</v>
      </c>
      <c r="I26" s="3">
        <v>11.62051585859329</v>
      </c>
      <c r="J26" s="3">
        <v>82.656249180105078</v>
      </c>
    </row>
    <row r="27" spans="2:19" x14ac:dyDescent="0.25">
      <c r="B27" s="3">
        <v>74.017880676467584</v>
      </c>
      <c r="C27" s="3">
        <v>92.885953343793375</v>
      </c>
      <c r="D27" s="3">
        <v>79.071148077843361</v>
      </c>
      <c r="E27" s="3">
        <v>92.942397701854574</v>
      </c>
      <c r="F27" s="3">
        <v>93.036438685465072</v>
      </c>
      <c r="G27" s="3">
        <v>75.901331204787041</v>
      </c>
      <c r="H27" s="3">
        <v>15.70496033249097</v>
      </c>
      <c r="I27" s="3">
        <v>5.9486684540658548</v>
      </c>
      <c r="J27" s="3">
        <v>91.22266369852629</v>
      </c>
    </row>
    <row r="28" spans="2:19" x14ac:dyDescent="0.25">
      <c r="B28" s="3">
        <v>79.280827066479105</v>
      </c>
      <c r="C28" s="3">
        <v>93.302144300502121</v>
      </c>
      <c r="D28" s="3">
        <v>92.412560365049217</v>
      </c>
      <c r="E28" s="3">
        <v>93.67657375027629</v>
      </c>
      <c r="F28" s="3">
        <v>77.05291703130105</v>
      </c>
      <c r="G28" s="3">
        <v>93.363636670838105</v>
      </c>
      <c r="H28" s="3">
        <v>39.070967578486588</v>
      </c>
      <c r="I28" s="3">
        <v>10.742787818034619</v>
      </c>
      <c r="J28" s="3">
        <v>93.174183971993529</v>
      </c>
    </row>
    <row r="29" spans="2:19" x14ac:dyDescent="0.25">
      <c r="B29" s="3">
        <v>75.993323558416819</v>
      </c>
      <c r="C29" s="3">
        <v>94.264564671485857</v>
      </c>
      <c r="D29" s="3">
        <v>89.310501470150015</v>
      </c>
      <c r="E29" s="3">
        <v>79.890409819218632</v>
      </c>
      <c r="F29" s="3">
        <v>75.906111965252734</v>
      </c>
      <c r="G29" s="3">
        <v>93.926499698744976</v>
      </c>
      <c r="H29" s="3">
        <v>36.35334195173477</v>
      </c>
      <c r="I29" s="3">
        <v>16.954378210657769</v>
      </c>
      <c r="J29" s="3">
        <v>67.041160416843496</v>
      </c>
    </row>
    <row r="30" spans="2:19" x14ac:dyDescent="0.25">
      <c r="B30" s="3">
        <v>78.093932123215808</v>
      </c>
      <c r="C30" s="3">
        <v>93.851984782676794</v>
      </c>
      <c r="D30" s="3">
        <v>93.295661826568889</v>
      </c>
      <c r="E30" s="3">
        <v>94.121941584512641</v>
      </c>
      <c r="F30" s="3">
        <v>66.192150721039027</v>
      </c>
      <c r="G30" s="3">
        <v>93.950032580047022</v>
      </c>
      <c r="H30" s="3">
        <v>40.963852014524832</v>
      </c>
      <c r="I30" s="3">
        <v>23.779226219514541</v>
      </c>
      <c r="J30" s="3">
        <v>93.581723771072021</v>
      </c>
      <c r="M30" t="s">
        <v>29</v>
      </c>
    </row>
    <row r="31" spans="2:19" x14ac:dyDescent="0.25">
      <c r="B31" s="3">
        <v>64.363476586478797</v>
      </c>
      <c r="C31" s="3">
        <v>94.117760019313735</v>
      </c>
      <c r="D31" s="3">
        <v>87.728270950465372</v>
      </c>
      <c r="E31" s="3">
        <v>94.038395977401706</v>
      </c>
      <c r="F31" s="3">
        <v>92.9783523869731</v>
      </c>
      <c r="G31" s="3">
        <v>93.916414613815036</v>
      </c>
      <c r="H31" s="3">
        <v>49.722632435794111</v>
      </c>
      <c r="I31" s="3">
        <v>10.116251154419011</v>
      </c>
      <c r="J31" s="3">
        <v>94.193258933406696</v>
      </c>
    </row>
    <row r="32" spans="2:19" ht="15.75" thickBot="1" x14ac:dyDescent="0.3">
      <c r="B32" s="3">
        <v>85.589962333344886</v>
      </c>
      <c r="C32" s="3">
        <v>87.641339959768558</v>
      </c>
      <c r="D32" s="3">
        <v>92.613416070853376</v>
      </c>
      <c r="E32" s="3">
        <v>92.895493191552987</v>
      </c>
      <c r="F32" s="3">
        <v>81.050115795955264</v>
      </c>
      <c r="G32" s="3">
        <v>77.263283017704651</v>
      </c>
      <c r="H32" s="3">
        <v>66.823534691321143</v>
      </c>
      <c r="I32" s="3">
        <v>8.6090088411275278</v>
      </c>
      <c r="J32" s="3">
        <v>90.913463671063468</v>
      </c>
      <c r="M32" s="8" t="s">
        <v>10</v>
      </c>
      <c r="N32" s="8"/>
    </row>
    <row r="33" spans="2:22" x14ac:dyDescent="0.25">
      <c r="B33" s="3">
        <v>69.482118812502847</v>
      </c>
      <c r="C33" s="3">
        <v>92.788374897403628</v>
      </c>
      <c r="D33" s="3">
        <v>66.20247283505114</v>
      </c>
      <c r="E33" s="3">
        <v>76.660698520387854</v>
      </c>
      <c r="F33" s="3">
        <v>93.024483202844806</v>
      </c>
      <c r="G33" s="3">
        <v>92.798006952925491</v>
      </c>
      <c r="H33" s="3">
        <v>63.63434698198963</v>
      </c>
      <c r="I33" s="3">
        <v>19.679498517299347</v>
      </c>
      <c r="J33" s="3">
        <v>92.503004441422547</v>
      </c>
      <c r="M33" t="s">
        <v>30</v>
      </c>
      <c r="N33">
        <v>1800</v>
      </c>
    </row>
    <row r="34" spans="2:22" x14ac:dyDescent="0.25">
      <c r="B34" s="3">
        <v>61.795953289270585</v>
      </c>
      <c r="C34" s="3">
        <v>91.485133747664065</v>
      </c>
      <c r="D34" s="3">
        <v>76.572642067411323</v>
      </c>
      <c r="E34" s="3">
        <v>93.699698885752795</v>
      </c>
      <c r="F34" s="3">
        <v>84.322039586919303</v>
      </c>
      <c r="G34" s="3">
        <v>92.739652512129666</v>
      </c>
      <c r="H34" s="3">
        <v>38.329526597087948</v>
      </c>
      <c r="I34" s="3">
        <v>19.021076708026811</v>
      </c>
      <c r="J34" s="3">
        <v>86.809423886749244</v>
      </c>
      <c r="M34" t="s">
        <v>31</v>
      </c>
      <c r="N34">
        <v>9</v>
      </c>
    </row>
    <row r="35" spans="2:22" x14ac:dyDescent="0.25">
      <c r="B35" s="3">
        <v>74.962416312560649</v>
      </c>
      <c r="C35" s="3">
        <v>93.917536221559018</v>
      </c>
      <c r="D35" s="3">
        <v>93.28287337338601</v>
      </c>
      <c r="E35" s="3">
        <v>93.536812638842221</v>
      </c>
      <c r="F35" s="3">
        <v>77.065553076306941</v>
      </c>
      <c r="G35" s="3">
        <v>93.212298182863023</v>
      </c>
      <c r="H35" s="3">
        <v>38.543770994727076</v>
      </c>
      <c r="I35" s="3">
        <v>14.64065748700995</v>
      </c>
      <c r="J35" s="3">
        <v>93.284061756257074</v>
      </c>
      <c r="M35" t="s">
        <v>32</v>
      </c>
      <c r="N35">
        <v>0.05</v>
      </c>
    </row>
    <row r="36" spans="2:22" x14ac:dyDescent="0.25">
      <c r="B36" s="3">
        <v>77.434754209600513</v>
      </c>
      <c r="C36" s="3">
        <v>92.916319626610786</v>
      </c>
      <c r="D36" s="3">
        <v>78.561765298521507</v>
      </c>
      <c r="E36" s="3">
        <v>90.755492634367556</v>
      </c>
      <c r="F36" s="3">
        <v>93.188935480667411</v>
      </c>
      <c r="G36" s="3">
        <v>77.047203398078963</v>
      </c>
      <c r="H36" s="3">
        <v>22.418534636280722</v>
      </c>
      <c r="I36" s="3">
        <v>20.96335666223143</v>
      </c>
      <c r="J36" s="3">
        <v>91.930446418419649</v>
      </c>
      <c r="M36" t="s">
        <v>33</v>
      </c>
      <c r="N36">
        <v>1.96128941612119</v>
      </c>
    </row>
    <row r="37" spans="2:22" x14ac:dyDescent="0.25">
      <c r="B37" s="3">
        <v>60.300246301851764</v>
      </c>
      <c r="C37" s="3">
        <v>94.1994729364595</v>
      </c>
      <c r="D37" s="3">
        <v>93.773906894896939</v>
      </c>
      <c r="E37" s="3">
        <v>93.928791188492127</v>
      </c>
      <c r="F37" s="3">
        <v>94.597071163851481</v>
      </c>
      <c r="G37" s="3">
        <v>94.523703387551834</v>
      </c>
      <c r="H37" s="3">
        <v>56.658527565169358</v>
      </c>
      <c r="I37" s="3">
        <v>11.75838172964766</v>
      </c>
      <c r="J37" s="3">
        <v>77.440694408059684</v>
      </c>
      <c r="M37" t="s">
        <v>34</v>
      </c>
      <c r="N37">
        <f>P22</f>
        <v>97.458349645556495</v>
      </c>
    </row>
    <row r="38" spans="2:22" x14ac:dyDescent="0.25">
      <c r="B38" s="3">
        <v>77.126694945694183</v>
      </c>
      <c r="C38" s="3">
        <v>93.501058481883561</v>
      </c>
      <c r="D38" s="3">
        <v>93.798184923216667</v>
      </c>
      <c r="E38" s="3">
        <v>93.891515218606102</v>
      </c>
      <c r="F38" s="3">
        <v>93.844947408065693</v>
      </c>
      <c r="G38" s="3">
        <v>83.567153447031359</v>
      </c>
      <c r="H38" s="3">
        <v>70.322379866855783</v>
      </c>
      <c r="I38" s="3">
        <v>16.70544169391399</v>
      </c>
      <c r="J38" s="3">
        <v>80.777641711069336</v>
      </c>
      <c r="M38" t="s">
        <v>35</v>
      </c>
      <c r="N38">
        <f>1/200</f>
        <v>5.0000000000000001E-3</v>
      </c>
    </row>
    <row r="39" spans="2:22" x14ac:dyDescent="0.25">
      <c r="B39" s="3">
        <v>86.13714921244727</v>
      </c>
      <c r="C39" s="3">
        <v>93.393365168454366</v>
      </c>
      <c r="D39" s="3">
        <v>93.529788571125849</v>
      </c>
      <c r="E39" s="3">
        <v>76.549708766555639</v>
      </c>
      <c r="F39" s="3">
        <v>93.939446654843167</v>
      </c>
      <c r="G39" s="3">
        <v>79.31131118185553</v>
      </c>
      <c r="H39" s="3">
        <v>39.301129986770079</v>
      </c>
      <c r="I39" s="3">
        <v>8.5739778163020475</v>
      </c>
      <c r="J39" s="3">
        <v>93.557961086943109</v>
      </c>
      <c r="M39" s="9" t="s">
        <v>36</v>
      </c>
      <c r="N39" s="9">
        <f>1/200</f>
        <v>5.0000000000000001E-3</v>
      </c>
    </row>
    <row r="40" spans="2:22" ht="15.75" thickBot="1" x14ac:dyDescent="0.3">
      <c r="B40" s="3">
        <v>76.300346568626338</v>
      </c>
      <c r="C40" s="3">
        <v>93.499590634404129</v>
      </c>
      <c r="D40" s="3">
        <v>93.911104677147165</v>
      </c>
      <c r="E40" s="3">
        <v>93.498764081390433</v>
      </c>
      <c r="F40" s="3">
        <v>71.822442137543533</v>
      </c>
      <c r="G40" s="3">
        <v>72.490604481995263</v>
      </c>
      <c r="H40" s="3">
        <v>24.238492228498981</v>
      </c>
      <c r="I40" s="3">
        <v>8.4797438407101815</v>
      </c>
      <c r="J40" s="3">
        <v>93.890410379284518</v>
      </c>
      <c r="M40" s="10" t="s">
        <v>37</v>
      </c>
      <c r="N40" s="10">
        <f>N36*SQRT(N37*(N38+N39))</f>
        <v>1.9362044374274292</v>
      </c>
    </row>
    <row r="41" spans="2:22" x14ac:dyDescent="0.25">
      <c r="B41" s="3">
        <v>92.683186984773442</v>
      </c>
      <c r="C41" s="3">
        <v>82.618856389881287</v>
      </c>
      <c r="D41" s="3">
        <v>85.300722867437671</v>
      </c>
      <c r="E41" s="3">
        <v>93.487043300731429</v>
      </c>
      <c r="F41" s="3">
        <v>93.384615707766841</v>
      </c>
      <c r="G41" s="3">
        <v>92.813339851017489</v>
      </c>
      <c r="H41" s="3">
        <v>52.540418971244073</v>
      </c>
      <c r="I41" s="3">
        <v>7.1357000013840963</v>
      </c>
      <c r="J41" s="3">
        <v>93.017776068827814</v>
      </c>
    </row>
    <row r="42" spans="2:22" x14ac:dyDescent="0.25">
      <c r="B42" s="3">
        <v>93.218306166667091</v>
      </c>
      <c r="C42" s="3">
        <v>91.193757536104158</v>
      </c>
      <c r="D42" s="3">
        <v>93.474440397222324</v>
      </c>
      <c r="E42" s="3">
        <v>92.399884275879145</v>
      </c>
      <c r="F42" s="3">
        <v>92.575860363953367</v>
      </c>
      <c r="G42" s="3">
        <v>75.789418593017544</v>
      </c>
      <c r="H42" s="3">
        <v>28.988686177774902</v>
      </c>
      <c r="I42" s="3">
        <v>14.457176212466569</v>
      </c>
      <c r="J42" s="3">
        <v>91.791904131351203</v>
      </c>
    </row>
    <row r="43" spans="2:22" x14ac:dyDescent="0.25">
      <c r="B43" s="3">
        <v>72.232650150528471</v>
      </c>
      <c r="C43" s="3">
        <v>93.108083751969716</v>
      </c>
      <c r="D43" s="3">
        <v>91.608203508458075</v>
      </c>
      <c r="E43" s="3">
        <v>93.351785817765503</v>
      </c>
      <c r="F43" s="3">
        <v>71.788829604180677</v>
      </c>
      <c r="G43" s="3">
        <v>81.389524121281198</v>
      </c>
      <c r="H43" s="3">
        <v>60.832200607307662</v>
      </c>
      <c r="I43" s="3">
        <v>17.157377484901058</v>
      </c>
      <c r="J43" s="3">
        <v>79.764059208052217</v>
      </c>
      <c r="L43" s="11" t="s">
        <v>38</v>
      </c>
      <c r="N43" s="12">
        <f>P16</f>
        <v>86.474449439980688</v>
      </c>
      <c r="O43" s="12">
        <f>P15</f>
        <v>14.941846921001297</v>
      </c>
      <c r="P43" s="12">
        <f>P14</f>
        <v>45.941949492595249</v>
      </c>
      <c r="Q43" s="12">
        <f>P13</f>
        <v>89.228797085368242</v>
      </c>
      <c r="R43" s="12">
        <f>P12</f>
        <v>87.447448491689215</v>
      </c>
      <c r="S43" s="12">
        <f>P11</f>
        <v>87.710560922225326</v>
      </c>
      <c r="T43" s="12">
        <f>P10</f>
        <v>87.537582899512756</v>
      </c>
      <c r="U43" s="12">
        <f>P9</f>
        <v>90.858030993981188</v>
      </c>
      <c r="V43" s="12">
        <f>P8</f>
        <v>78.649088823437239</v>
      </c>
    </row>
    <row r="44" spans="2:22" x14ac:dyDescent="0.25">
      <c r="B44" s="3">
        <v>92.976469324352905</v>
      </c>
      <c r="C44" s="3">
        <v>94.155674066583984</v>
      </c>
      <c r="D44" s="3">
        <v>77.616452554016291</v>
      </c>
      <c r="E44" s="3">
        <v>93.909249034933197</v>
      </c>
      <c r="F44" s="3">
        <v>72.235743116328038</v>
      </c>
      <c r="G44" s="3">
        <v>80.13180227061379</v>
      </c>
      <c r="H44" s="3">
        <v>64.374917648166246</v>
      </c>
      <c r="I44" s="3">
        <v>6.4160766347355267</v>
      </c>
      <c r="J44" s="3">
        <v>52.617569443561344</v>
      </c>
      <c r="M44" s="13" t="s">
        <v>39</v>
      </c>
      <c r="N44" s="13" t="s">
        <v>8</v>
      </c>
      <c r="O44" s="13" t="s">
        <v>7</v>
      </c>
      <c r="P44" s="13" t="s">
        <v>6</v>
      </c>
      <c r="Q44" s="13" t="s">
        <v>5</v>
      </c>
      <c r="R44" s="13" t="s">
        <v>4</v>
      </c>
      <c r="S44" s="13" t="s">
        <v>3</v>
      </c>
      <c r="T44" s="13" t="s">
        <v>2</v>
      </c>
      <c r="U44" s="13" t="s">
        <v>1</v>
      </c>
      <c r="V44" s="13" t="s">
        <v>0</v>
      </c>
    </row>
    <row r="45" spans="2:22" x14ac:dyDescent="0.25">
      <c r="B45" s="3">
        <v>92.026646681269128</v>
      </c>
      <c r="C45" s="3">
        <v>93.283652936248515</v>
      </c>
      <c r="D45" s="3">
        <v>76.476017255641338</v>
      </c>
      <c r="E45" s="3">
        <v>73.839484355046366</v>
      </c>
      <c r="F45" s="3">
        <v>93.749678630939357</v>
      </c>
      <c r="G45" s="3">
        <v>92.600419500092812</v>
      </c>
      <c r="H45" s="3">
        <v>33.791235755731492</v>
      </c>
      <c r="I45" s="3">
        <v>4.113110539845759</v>
      </c>
      <c r="J45" s="3">
        <v>93.15308558459833</v>
      </c>
      <c r="L45" s="12">
        <f>P8</f>
        <v>78.649088823437239</v>
      </c>
      <c r="M45" s="13" t="s">
        <v>0</v>
      </c>
      <c r="N45" s="14">
        <f>ABS($L45-N$43)</f>
        <v>7.8253606165434491</v>
      </c>
      <c r="O45" s="14">
        <f t="shared" ref="O45:U46" si="0">ABS($L45-O$43)</f>
        <v>63.707241902435939</v>
      </c>
      <c r="P45" s="14">
        <f t="shared" si="0"/>
        <v>32.70713933084199</v>
      </c>
      <c r="Q45" s="14">
        <f t="shared" si="0"/>
        <v>10.579708261931003</v>
      </c>
      <c r="R45" s="14">
        <f t="shared" si="0"/>
        <v>8.798359668251976</v>
      </c>
      <c r="S45" s="14">
        <f t="shared" si="0"/>
        <v>9.0614720987880872</v>
      </c>
      <c r="T45" s="14">
        <f t="shared" si="0"/>
        <v>8.8884940760755171</v>
      </c>
      <c r="U45" s="14">
        <f t="shared" si="0"/>
        <v>12.208942170543949</v>
      </c>
      <c r="V45" s="15"/>
    </row>
    <row r="46" spans="2:22" x14ac:dyDescent="0.25">
      <c r="B46" s="3">
        <v>76.020345684733869</v>
      </c>
      <c r="C46" s="3">
        <v>94.087929742010004</v>
      </c>
      <c r="D46" s="3">
        <v>93.993615384398197</v>
      </c>
      <c r="E46" s="3">
        <v>93.865166007141781</v>
      </c>
      <c r="F46" s="3">
        <v>94.136900154238148</v>
      </c>
      <c r="G46" s="3">
        <v>93.756759684394538</v>
      </c>
      <c r="H46" s="3">
        <v>48.633304831773771</v>
      </c>
      <c r="I46" s="3">
        <v>14.76052348783857</v>
      </c>
      <c r="J46" s="3">
        <v>93.480494634378189</v>
      </c>
      <c r="L46" s="12">
        <f t="shared" ref="L46:L53" si="1">P9</f>
        <v>90.858030993981188</v>
      </c>
      <c r="M46" s="13" t="s">
        <v>1</v>
      </c>
      <c r="N46" s="14">
        <f>ABS($L46-N$43)</f>
        <v>4.3835815540005001</v>
      </c>
      <c r="O46" s="14">
        <f t="shared" si="0"/>
        <v>75.916184072979888</v>
      </c>
      <c r="P46" s="14">
        <f t="shared" si="0"/>
        <v>44.916081501385939</v>
      </c>
      <c r="Q46" s="14">
        <f t="shared" si="0"/>
        <v>1.6292339086129459</v>
      </c>
      <c r="R46" s="14">
        <f t="shared" si="0"/>
        <v>3.4105825022919731</v>
      </c>
      <c r="S46" s="14">
        <f t="shared" si="0"/>
        <v>3.1474700717558619</v>
      </c>
      <c r="T46" s="14">
        <f t="shared" si="0"/>
        <v>3.320448094468432</v>
      </c>
      <c r="U46" s="15"/>
      <c r="V46" s="14"/>
    </row>
    <row r="47" spans="2:22" x14ac:dyDescent="0.25">
      <c r="B47" s="3">
        <v>91.973364639994202</v>
      </c>
      <c r="C47" s="3">
        <v>92.978047882965726</v>
      </c>
      <c r="D47" s="3">
        <v>93.191067955003163</v>
      </c>
      <c r="E47" s="3">
        <v>90.595443878094073</v>
      </c>
      <c r="F47" s="3">
        <v>93.292675139489859</v>
      </c>
      <c r="G47" s="3">
        <v>93.405103521730553</v>
      </c>
      <c r="H47" s="3">
        <v>31.65728681002377</v>
      </c>
      <c r="I47" s="3">
        <v>25.893193887642219</v>
      </c>
      <c r="J47" s="3">
        <v>93.307494019742364</v>
      </c>
      <c r="L47" s="12">
        <f t="shared" si="1"/>
        <v>87.537582899512756</v>
      </c>
      <c r="M47" s="13" t="s">
        <v>2</v>
      </c>
      <c r="N47" s="14">
        <f t="shared" ref="N47:S53" si="2">ABS($L47-N$43)</f>
        <v>1.0631334595320681</v>
      </c>
      <c r="O47" s="14">
        <f t="shared" si="2"/>
        <v>72.595735978511456</v>
      </c>
      <c r="P47" s="14">
        <f t="shared" si="2"/>
        <v>41.595633406917507</v>
      </c>
      <c r="Q47" s="14">
        <f t="shared" si="2"/>
        <v>1.6912141858554861</v>
      </c>
      <c r="R47" s="14">
        <f t="shared" si="2"/>
        <v>9.0134407823541096E-2</v>
      </c>
      <c r="S47" s="14">
        <f t="shared" si="2"/>
        <v>0.17297802271257012</v>
      </c>
      <c r="T47" s="15"/>
      <c r="U47" s="14"/>
      <c r="V47" s="14"/>
    </row>
    <row r="48" spans="2:22" x14ac:dyDescent="0.25">
      <c r="B48" s="3">
        <v>75.296534613607605</v>
      </c>
      <c r="C48" s="3">
        <v>94.14448731111132</v>
      </c>
      <c r="D48" s="3">
        <v>53.247272475433086</v>
      </c>
      <c r="E48" s="3">
        <v>69.185536962543409</v>
      </c>
      <c r="F48" s="3">
        <v>84.005764891110232</v>
      </c>
      <c r="G48" s="3">
        <v>93.881516273334327</v>
      </c>
      <c r="H48" s="3">
        <v>17.84774238546202</v>
      </c>
      <c r="I48" s="3">
        <v>12.94110379102413</v>
      </c>
      <c r="J48" s="3">
        <v>77.569594838823775</v>
      </c>
      <c r="L48" s="12">
        <f t="shared" si="1"/>
        <v>87.710560922225326</v>
      </c>
      <c r="M48" s="13" t="s">
        <v>3</v>
      </c>
      <c r="N48" s="14">
        <f>ABS($L48-N$43)</f>
        <v>1.2361114822446382</v>
      </c>
      <c r="O48" s="14">
        <f t="shared" si="2"/>
        <v>72.768714001224026</v>
      </c>
      <c r="P48" s="14">
        <f t="shared" si="2"/>
        <v>41.768611429630077</v>
      </c>
      <c r="Q48" s="14">
        <f t="shared" si="2"/>
        <v>1.518236163142916</v>
      </c>
      <c r="R48" s="14">
        <f t="shared" si="2"/>
        <v>0.26311243053611122</v>
      </c>
      <c r="S48" s="15"/>
      <c r="T48" s="14"/>
      <c r="U48" s="14"/>
      <c r="V48" s="14"/>
    </row>
    <row r="49" spans="2:22" x14ac:dyDescent="0.25">
      <c r="B49" s="3">
        <v>90.878322539856356</v>
      </c>
      <c r="C49" s="3">
        <v>92.315754289612613</v>
      </c>
      <c r="D49" s="3">
        <v>92.886809962865698</v>
      </c>
      <c r="E49" s="3">
        <v>93.171587023546891</v>
      </c>
      <c r="F49" s="3">
        <v>92.268751204954953</v>
      </c>
      <c r="G49" s="3">
        <v>93.020804381210837</v>
      </c>
      <c r="H49" s="3">
        <v>52.75798925338011</v>
      </c>
      <c r="I49" s="3">
        <v>19.184849952299029</v>
      </c>
      <c r="J49" s="3">
        <v>79.562326954301241</v>
      </c>
      <c r="L49" s="12">
        <f t="shared" si="1"/>
        <v>87.447448491689215</v>
      </c>
      <c r="M49" s="13" t="s">
        <v>4</v>
      </c>
      <c r="N49" s="14">
        <f t="shared" si="2"/>
        <v>0.97299905170852696</v>
      </c>
      <c r="O49" s="14">
        <f t="shared" si="2"/>
        <v>72.505601570687915</v>
      </c>
      <c r="P49" s="14">
        <f t="shared" si="2"/>
        <v>41.505498999093966</v>
      </c>
      <c r="Q49" s="14">
        <f t="shared" si="2"/>
        <v>1.7813485936790272</v>
      </c>
      <c r="R49" s="15"/>
      <c r="S49" s="14"/>
      <c r="T49" s="14"/>
      <c r="U49" s="14"/>
      <c r="V49" s="14"/>
    </row>
    <row r="50" spans="2:22" x14ac:dyDescent="0.25">
      <c r="B50" s="3">
        <v>76.358623000051267</v>
      </c>
      <c r="C50" s="3">
        <v>93.242716587273932</v>
      </c>
      <c r="D50" s="3">
        <v>93.302435053675339</v>
      </c>
      <c r="E50" s="3">
        <v>77.195313828206679</v>
      </c>
      <c r="F50" s="3">
        <v>93.081281993349037</v>
      </c>
      <c r="G50" s="3">
        <v>93.034111423700779</v>
      </c>
      <c r="H50" s="3">
        <v>65.215423006809715</v>
      </c>
      <c r="I50" s="3">
        <v>20.08105836307405</v>
      </c>
      <c r="J50" s="3">
        <v>93.31616381518424</v>
      </c>
      <c r="L50" s="12">
        <f t="shared" si="1"/>
        <v>89.228797085368242</v>
      </c>
      <c r="M50" s="13" t="s">
        <v>5</v>
      </c>
      <c r="N50" s="14">
        <f t="shared" si="2"/>
        <v>2.7543476453875542</v>
      </c>
      <c r="O50" s="14">
        <f t="shared" si="2"/>
        <v>74.286950164366942</v>
      </c>
      <c r="P50" s="14">
        <f t="shared" si="2"/>
        <v>43.286847592772993</v>
      </c>
      <c r="Q50" s="15"/>
      <c r="R50" s="14"/>
      <c r="S50" s="14"/>
      <c r="T50" s="14"/>
      <c r="U50" s="14"/>
      <c r="V50" s="14"/>
    </row>
    <row r="51" spans="2:22" x14ac:dyDescent="0.25">
      <c r="B51" s="3">
        <v>51.997959888539512</v>
      </c>
      <c r="C51" s="3">
        <v>93.031037969998138</v>
      </c>
      <c r="D51" s="3">
        <v>93.434417112169612</v>
      </c>
      <c r="E51" s="3">
        <v>91.942299534629186</v>
      </c>
      <c r="F51" s="3">
        <v>93.172775128504099</v>
      </c>
      <c r="G51" s="3">
        <v>93.300891942727333</v>
      </c>
      <c r="H51" s="3">
        <v>32.044592554973697</v>
      </c>
      <c r="I51" s="3">
        <v>10.725056781508099</v>
      </c>
      <c r="J51" s="3">
        <v>77.222100616545333</v>
      </c>
      <c r="L51" s="12">
        <f t="shared" si="1"/>
        <v>45.941949492595249</v>
      </c>
      <c r="M51" s="13" t="s">
        <v>6</v>
      </c>
      <c r="N51" s="14">
        <f t="shared" si="2"/>
        <v>40.532499947385439</v>
      </c>
      <c r="O51" s="14">
        <f t="shared" si="2"/>
        <v>31.000102571593953</v>
      </c>
      <c r="P51" s="15"/>
      <c r="Q51" s="14"/>
      <c r="R51" s="14"/>
      <c r="S51" s="14"/>
      <c r="T51" s="14"/>
      <c r="U51" s="14"/>
      <c r="V51" s="14"/>
    </row>
    <row r="52" spans="2:22" x14ac:dyDescent="0.25">
      <c r="B52" s="3">
        <v>92.972413193601227</v>
      </c>
      <c r="C52" s="3">
        <v>93.377053521748238</v>
      </c>
      <c r="D52" s="3">
        <v>92.963023831884868</v>
      </c>
      <c r="E52" s="3">
        <v>93.565379718906016</v>
      </c>
      <c r="F52" s="3">
        <v>93.265316583174581</v>
      </c>
      <c r="G52" s="3">
        <v>44.806991462469448</v>
      </c>
      <c r="H52" s="3">
        <v>53.354497249792153</v>
      </c>
      <c r="I52" s="3">
        <v>13.014467813040339</v>
      </c>
      <c r="J52" s="3">
        <v>85.255850405036199</v>
      </c>
      <c r="L52" s="12">
        <f t="shared" si="1"/>
        <v>14.941846921001297</v>
      </c>
      <c r="M52" s="13" t="s">
        <v>7</v>
      </c>
      <c r="N52" s="14">
        <f t="shared" si="2"/>
        <v>71.532602518979388</v>
      </c>
      <c r="O52" s="15"/>
      <c r="P52" s="14"/>
      <c r="Q52" s="14"/>
      <c r="R52" s="14"/>
      <c r="S52" s="14"/>
      <c r="T52" s="14"/>
      <c r="U52" s="14"/>
      <c r="V52" s="14"/>
    </row>
    <row r="53" spans="2:22" x14ac:dyDescent="0.25">
      <c r="B53" s="3">
        <v>77.977081086175531</v>
      </c>
      <c r="C53" s="3">
        <v>94.518573836350072</v>
      </c>
      <c r="D53" s="3">
        <v>78.23755883524332</v>
      </c>
      <c r="E53" s="3">
        <v>77.305943200158396</v>
      </c>
      <c r="F53" s="3">
        <v>94.703567486584177</v>
      </c>
      <c r="G53" s="3">
        <v>93.594577286720863</v>
      </c>
      <c r="H53" s="3">
        <v>51.321152055234677</v>
      </c>
      <c r="I53" s="3">
        <v>10.865851019135039</v>
      </c>
      <c r="J53" s="3">
        <v>78.093312016579191</v>
      </c>
      <c r="L53" s="12">
        <f t="shared" si="1"/>
        <v>86.474449439980688</v>
      </c>
      <c r="M53" s="13" t="s">
        <v>8</v>
      </c>
      <c r="N53" s="15"/>
      <c r="O53" s="14"/>
      <c r="P53" s="14"/>
      <c r="Q53" s="14"/>
      <c r="R53" s="14"/>
      <c r="S53" s="14"/>
      <c r="T53" s="14"/>
      <c r="U53" s="14"/>
      <c r="V53" s="14"/>
    </row>
    <row r="54" spans="2:22" x14ac:dyDescent="0.25">
      <c r="B54" s="3">
        <v>72.053007386451725</v>
      </c>
      <c r="C54" s="3">
        <v>93.462701869903171</v>
      </c>
      <c r="D54" s="3">
        <v>94.18520892234551</v>
      </c>
      <c r="E54" s="3">
        <v>93.805738595279266</v>
      </c>
      <c r="F54" s="3">
        <v>94.130479412886842</v>
      </c>
      <c r="G54" s="3">
        <v>93.454856239360041</v>
      </c>
      <c r="H54" s="3">
        <v>63.809250764847405</v>
      </c>
      <c r="I54" s="3">
        <v>24.010272044926651</v>
      </c>
      <c r="J54" s="3">
        <v>93.962935450819174</v>
      </c>
    </row>
    <row r="55" spans="2:22" x14ac:dyDescent="0.25">
      <c r="B55" s="3">
        <v>79.316620450109326</v>
      </c>
      <c r="C55" s="3">
        <v>91.637578254848123</v>
      </c>
      <c r="D55" s="3">
        <v>93.101812006104296</v>
      </c>
      <c r="E55" s="3">
        <v>93.117502991640606</v>
      </c>
      <c r="F55" s="3">
        <v>76.37759544328631</v>
      </c>
      <c r="G55" s="3">
        <v>93.034742892982365</v>
      </c>
      <c r="H55" s="3">
        <v>28.014388593352191</v>
      </c>
      <c r="I55" s="3">
        <v>20.444210937854191</v>
      </c>
      <c r="J55" s="3">
        <v>93.541346445680702</v>
      </c>
    </row>
    <row r="56" spans="2:22" x14ac:dyDescent="0.25">
      <c r="B56" s="3">
        <v>92.318637780256623</v>
      </c>
      <c r="C56" s="3">
        <v>93.98746484000354</v>
      </c>
      <c r="D56" s="3">
        <v>77.656766794767734</v>
      </c>
      <c r="E56" s="3">
        <v>91.866324713337022</v>
      </c>
      <c r="F56" s="3">
        <v>93.134931132965278</v>
      </c>
      <c r="G56" s="3">
        <v>93.939459430188705</v>
      </c>
      <c r="H56" s="3">
        <v>59.519434233745628</v>
      </c>
      <c r="I56" s="3">
        <v>31.392296219976451</v>
      </c>
      <c r="J56" s="3">
        <v>93.602222676540606</v>
      </c>
    </row>
    <row r="57" spans="2:22" x14ac:dyDescent="0.25">
      <c r="B57" s="3">
        <v>77.346969070880931</v>
      </c>
      <c r="C57" s="3">
        <v>76.775743478388492</v>
      </c>
      <c r="D57" s="3">
        <v>92.777684915370912</v>
      </c>
      <c r="E57" s="3">
        <v>93.575349683947294</v>
      </c>
      <c r="F57" s="3">
        <v>92.674213658442895</v>
      </c>
      <c r="G57" s="3">
        <v>92.837109527832212</v>
      </c>
      <c r="H57" s="3">
        <v>47.340050588169092</v>
      </c>
      <c r="I57" s="3">
        <v>13.190782734835141</v>
      </c>
      <c r="J57" s="3">
        <v>72.534719622111638</v>
      </c>
    </row>
    <row r="58" spans="2:22" x14ac:dyDescent="0.25">
      <c r="B58" s="3">
        <v>73.926178269589258</v>
      </c>
      <c r="C58" s="3">
        <v>93.560218303854711</v>
      </c>
      <c r="D58" s="3">
        <v>85.383629857203303</v>
      </c>
      <c r="E58" s="3">
        <v>93.311228076856963</v>
      </c>
      <c r="F58" s="3">
        <v>77.401302067178335</v>
      </c>
      <c r="G58" s="3">
        <v>84.442634176356563</v>
      </c>
      <c r="H58" s="3">
        <v>59.235423764662102</v>
      </c>
      <c r="I58" s="3">
        <v>12.610679273207632</v>
      </c>
      <c r="J58" s="3">
        <v>93.701955207831773</v>
      </c>
    </row>
    <row r="59" spans="2:22" x14ac:dyDescent="0.25">
      <c r="B59" s="3">
        <v>77.057852878626875</v>
      </c>
      <c r="C59" s="3">
        <v>92.927294985023906</v>
      </c>
      <c r="D59" s="3">
        <v>93.337666453290254</v>
      </c>
      <c r="E59" s="3">
        <v>93.099205544019114</v>
      </c>
      <c r="F59" s="3">
        <v>93.364031228785905</v>
      </c>
      <c r="G59" s="3">
        <v>83.108311918891602</v>
      </c>
      <c r="H59" s="3">
        <v>5.829540234684929</v>
      </c>
      <c r="I59" s="3">
        <v>6.4818339179491895</v>
      </c>
      <c r="J59" s="3">
        <v>93.321407903852617</v>
      </c>
    </row>
    <row r="60" spans="2:22" x14ac:dyDescent="0.25">
      <c r="B60" s="3">
        <v>76.672899844811923</v>
      </c>
      <c r="C60" s="3">
        <v>93.971370187271589</v>
      </c>
      <c r="D60" s="3">
        <v>93.371451309113752</v>
      </c>
      <c r="E60" s="3">
        <v>92.793590052391195</v>
      </c>
      <c r="F60" s="3">
        <v>76.700420357250081</v>
      </c>
      <c r="G60" s="3">
        <v>93.567690074399451</v>
      </c>
      <c r="H60" s="3">
        <v>54.868081707539297</v>
      </c>
      <c r="I60" s="3">
        <v>13.970543036419969</v>
      </c>
      <c r="J60" s="3">
        <v>82.315084576324196</v>
      </c>
    </row>
    <row r="61" spans="2:22" x14ac:dyDescent="0.25">
      <c r="B61" s="3">
        <v>55.284205350149932</v>
      </c>
      <c r="C61" s="3">
        <v>79.844134310979982</v>
      </c>
      <c r="D61" s="3">
        <v>87.985555966345515</v>
      </c>
      <c r="E61" s="3">
        <v>93.547712100103496</v>
      </c>
      <c r="F61" s="3">
        <v>92.484169806694652</v>
      </c>
      <c r="G61" s="3">
        <v>60.843840315094219</v>
      </c>
      <c r="H61" s="3">
        <v>62.611415437321263</v>
      </c>
      <c r="I61" s="3">
        <v>15.971888061743419</v>
      </c>
      <c r="J61" s="3">
        <v>76.933271242300975</v>
      </c>
    </row>
    <row r="62" spans="2:22" x14ac:dyDescent="0.25">
      <c r="B62" s="3">
        <v>78.726477754737019</v>
      </c>
      <c r="C62" s="3">
        <v>93.720431155981046</v>
      </c>
      <c r="D62" s="3">
        <v>93.298819857718499</v>
      </c>
      <c r="E62" s="3">
        <v>80.037727435867794</v>
      </c>
      <c r="F62" s="3">
        <v>93.724980973359976</v>
      </c>
      <c r="G62" s="3">
        <v>92.912509488539001</v>
      </c>
      <c r="H62" s="3">
        <v>57.956962228981034</v>
      </c>
      <c r="I62" s="3">
        <v>5.9090341642045692</v>
      </c>
      <c r="J62" s="3">
        <v>93.82439273216076</v>
      </c>
    </row>
    <row r="63" spans="2:22" x14ac:dyDescent="0.25">
      <c r="B63" s="3">
        <v>93.515639704549741</v>
      </c>
      <c r="C63" s="3">
        <v>93.301141412095475</v>
      </c>
      <c r="D63" s="3">
        <v>77.877976580436496</v>
      </c>
      <c r="E63" s="3">
        <v>77.902073284933309</v>
      </c>
      <c r="F63" s="3">
        <v>94.04494492986592</v>
      </c>
      <c r="G63" s="3">
        <v>94.211448990120076</v>
      </c>
      <c r="H63" s="3">
        <v>41.836333813025959</v>
      </c>
      <c r="I63" s="3">
        <v>2.7219618355232682</v>
      </c>
      <c r="J63" s="3">
        <v>69.554746954031714</v>
      </c>
    </row>
    <row r="64" spans="2:22" x14ac:dyDescent="0.25">
      <c r="B64" s="3">
        <v>91.35904528973893</v>
      </c>
      <c r="C64" s="3">
        <v>91.998330774347153</v>
      </c>
      <c r="D64" s="3">
        <v>75.369806666966895</v>
      </c>
      <c r="E64" s="3">
        <v>93.625422789653157</v>
      </c>
      <c r="F64" s="3">
        <v>93.853690066093776</v>
      </c>
      <c r="G64" s="3">
        <v>45.38690625420876</v>
      </c>
      <c r="H64" s="3">
        <v>69.863446573421001</v>
      </c>
      <c r="I64" s="3">
        <v>9.9487054454962287</v>
      </c>
      <c r="J64" s="3">
        <v>93.522451985855099</v>
      </c>
    </row>
    <row r="65" spans="2:10" x14ac:dyDescent="0.25">
      <c r="B65" s="3">
        <v>89.232058894013591</v>
      </c>
      <c r="C65" s="3">
        <v>94.217833442386691</v>
      </c>
      <c r="D65" s="3">
        <v>84.052299204746618</v>
      </c>
      <c r="E65" s="3">
        <v>93.824038732372472</v>
      </c>
      <c r="F65" s="3">
        <v>77.394599631434318</v>
      </c>
      <c r="G65" s="3">
        <v>93.607091747016241</v>
      </c>
      <c r="H65" s="3">
        <v>47.222547410384244</v>
      </c>
      <c r="I65" s="3">
        <v>25.788443561604268</v>
      </c>
      <c r="J65" s="3">
        <v>93.233278953623326</v>
      </c>
    </row>
    <row r="66" spans="2:10" x14ac:dyDescent="0.25">
      <c r="B66" s="3">
        <v>71.544501713204511</v>
      </c>
      <c r="C66" s="3">
        <v>93.250554972903615</v>
      </c>
      <c r="D66" s="3">
        <v>75.064036055877168</v>
      </c>
      <c r="E66" s="3">
        <v>83.562497690605099</v>
      </c>
      <c r="F66" s="3">
        <v>76.602669732441285</v>
      </c>
      <c r="G66" s="3">
        <v>79.133110831151868</v>
      </c>
      <c r="H66" s="3">
        <v>45.174654937037204</v>
      </c>
      <c r="I66" s="3">
        <v>7.2857432163989433</v>
      </c>
      <c r="J66" s="3">
        <v>91.32738045350635</v>
      </c>
    </row>
    <row r="67" spans="2:10" x14ac:dyDescent="0.25">
      <c r="B67" s="3">
        <v>74.861817203830938</v>
      </c>
      <c r="C67" s="3">
        <v>93.25847817828415</v>
      </c>
      <c r="D67" s="3">
        <v>88.750042247181881</v>
      </c>
      <c r="E67" s="3">
        <v>93.092671707582809</v>
      </c>
      <c r="F67" s="3">
        <v>93.482723055599919</v>
      </c>
      <c r="G67" s="3">
        <v>92.705637426803207</v>
      </c>
      <c r="H67" s="3">
        <v>70.498937101835452</v>
      </c>
      <c r="I67" s="3">
        <v>10.439292372607591</v>
      </c>
      <c r="J67" s="3">
        <v>93.275290193088907</v>
      </c>
    </row>
    <row r="68" spans="2:10" x14ac:dyDescent="0.25">
      <c r="B68" s="3">
        <v>79.894898840849777</v>
      </c>
      <c r="C68" s="3">
        <v>93.71464354506719</v>
      </c>
      <c r="D68" s="3">
        <v>94.133764316485156</v>
      </c>
      <c r="E68" s="3">
        <v>94.081798447872913</v>
      </c>
      <c r="F68" s="3">
        <v>93.9263466865156</v>
      </c>
      <c r="G68" s="3">
        <v>94.229407882871087</v>
      </c>
      <c r="H68" s="3">
        <v>52.357022189350907</v>
      </c>
      <c r="I68" s="3">
        <v>34.641987929728529</v>
      </c>
      <c r="J68" s="3">
        <v>91.362368082200973</v>
      </c>
    </row>
    <row r="69" spans="2:10" x14ac:dyDescent="0.25">
      <c r="B69" s="3">
        <v>74.38528792592291</v>
      </c>
      <c r="C69" s="3">
        <v>93.349195799630635</v>
      </c>
      <c r="D69" s="3">
        <v>77.349818276099867</v>
      </c>
      <c r="E69" s="3">
        <v>93.322027948060594</v>
      </c>
      <c r="F69" s="3">
        <v>90.392063590272059</v>
      </c>
      <c r="G69" s="3">
        <v>93.664146894229575</v>
      </c>
      <c r="H69" s="3">
        <v>35.1160299883432</v>
      </c>
      <c r="I69" s="3">
        <v>4.371567048380598</v>
      </c>
      <c r="J69" s="3">
        <v>93.779274500524139</v>
      </c>
    </row>
    <row r="70" spans="2:10" x14ac:dyDescent="0.25">
      <c r="B70" s="3">
        <v>76.742771949296269</v>
      </c>
      <c r="C70" s="3">
        <v>77.296747682458829</v>
      </c>
      <c r="D70" s="3">
        <v>92.775036204193626</v>
      </c>
      <c r="E70" s="3">
        <v>67.840861395555123</v>
      </c>
      <c r="F70" s="3">
        <v>79.663112711833676</v>
      </c>
      <c r="G70" s="3">
        <v>91.77687816490095</v>
      </c>
      <c r="H70" s="3">
        <v>58.714551185362318</v>
      </c>
      <c r="I70" s="3">
        <v>29.915768736202146</v>
      </c>
      <c r="J70" s="3">
        <v>93.42511314683388</v>
      </c>
    </row>
    <row r="71" spans="2:10" x14ac:dyDescent="0.25">
      <c r="B71" s="3">
        <v>92.363904591688055</v>
      </c>
      <c r="C71" s="3">
        <v>92.68318294376553</v>
      </c>
      <c r="D71" s="3">
        <v>73.59049800573672</v>
      </c>
      <c r="E71" s="3">
        <v>91.968001131290222</v>
      </c>
      <c r="F71" s="3">
        <v>93.4108089013165</v>
      </c>
      <c r="G71" s="3">
        <v>93.289079973240888</v>
      </c>
      <c r="H71" s="3">
        <v>60.001733892382347</v>
      </c>
      <c r="I71" s="3">
        <v>23.31978251999049</v>
      </c>
      <c r="J71" s="3">
        <v>93.0170552061454</v>
      </c>
    </row>
    <row r="72" spans="2:10" x14ac:dyDescent="0.25">
      <c r="B72" s="3">
        <v>76.746147786139375</v>
      </c>
      <c r="C72" s="3">
        <v>94.022667163381698</v>
      </c>
      <c r="D72" s="3">
        <v>83.637512522124624</v>
      </c>
      <c r="E72" s="3">
        <v>73.063888022542173</v>
      </c>
      <c r="F72" s="3">
        <v>92.360938012678744</v>
      </c>
      <c r="G72" s="3">
        <v>93.586929240016474</v>
      </c>
      <c r="H72" s="3">
        <v>68.907223124583879</v>
      </c>
      <c r="I72" s="3">
        <v>6.0093663226822489</v>
      </c>
      <c r="J72" s="3">
        <v>76.743916971835631</v>
      </c>
    </row>
    <row r="73" spans="2:10" x14ac:dyDescent="0.25">
      <c r="B73" s="3">
        <v>71.794510318410005</v>
      </c>
      <c r="C73" s="3">
        <v>93.304515414172386</v>
      </c>
      <c r="D73" s="3">
        <v>77.19381122810293</v>
      </c>
      <c r="E73" s="3">
        <v>92.964406043364946</v>
      </c>
      <c r="F73" s="3">
        <v>92.619685584948087</v>
      </c>
      <c r="G73" s="3">
        <v>92.867586901800863</v>
      </c>
      <c r="H73" s="3">
        <v>26.336930364074966</v>
      </c>
      <c r="I73" s="3">
        <v>4.6044864226682405</v>
      </c>
      <c r="J73" s="3">
        <v>92.388295196293257</v>
      </c>
    </row>
    <row r="74" spans="2:10" x14ac:dyDescent="0.25">
      <c r="B74" s="3">
        <v>79.640120863958344</v>
      </c>
      <c r="C74" s="3">
        <v>94.036492449585623</v>
      </c>
      <c r="D74" s="3">
        <v>93.451832338180424</v>
      </c>
      <c r="E74" s="3">
        <v>92.498141586689059</v>
      </c>
      <c r="F74" s="3">
        <v>76.394020403297404</v>
      </c>
      <c r="G74" s="3">
        <v>93.263557059530044</v>
      </c>
      <c r="H74" s="3">
        <v>61.408039614182044</v>
      </c>
      <c r="I74" s="3">
        <v>8.170556646916598</v>
      </c>
      <c r="J74" s="3">
        <v>91.238307901529609</v>
      </c>
    </row>
    <row r="75" spans="2:10" x14ac:dyDescent="0.25">
      <c r="B75" s="3">
        <v>75.479853705850246</v>
      </c>
      <c r="C75" s="3">
        <v>93.322822168782082</v>
      </c>
      <c r="D75" s="3">
        <v>92.810544967224601</v>
      </c>
      <c r="E75" s="3">
        <v>93.462590570793154</v>
      </c>
      <c r="F75" s="3">
        <v>93.543514695724127</v>
      </c>
      <c r="G75" s="3">
        <v>93.35841728204862</v>
      </c>
      <c r="H75" s="3">
        <v>26.145377867193993</v>
      </c>
      <c r="I75" s="3">
        <v>11.01324079334848</v>
      </c>
      <c r="J75" s="3">
        <v>93.334629932278077</v>
      </c>
    </row>
    <row r="76" spans="2:10" x14ac:dyDescent="0.25">
      <c r="B76" s="3">
        <v>80.919041259864272</v>
      </c>
      <c r="C76" s="3">
        <v>76.841237824744169</v>
      </c>
      <c r="D76" s="3">
        <v>93.32232108868449</v>
      </c>
      <c r="E76" s="3">
        <v>93.283914485938951</v>
      </c>
      <c r="F76" s="3">
        <v>76.438052344379386</v>
      </c>
      <c r="G76" s="3">
        <v>92.968304661538909</v>
      </c>
      <c r="H76" s="3">
        <v>63.864240436277683</v>
      </c>
      <c r="I76" s="3">
        <v>5.0719118505170862</v>
      </c>
      <c r="J76" s="3">
        <v>93.157291020984275</v>
      </c>
    </row>
    <row r="77" spans="2:10" x14ac:dyDescent="0.25">
      <c r="B77" s="3">
        <v>69.827435310211683</v>
      </c>
      <c r="C77" s="3">
        <v>93.49810346752129</v>
      </c>
      <c r="D77" s="3">
        <v>92.745679307311306</v>
      </c>
      <c r="E77" s="3">
        <v>93.725029543510132</v>
      </c>
      <c r="F77" s="3">
        <v>81.203291984244913</v>
      </c>
      <c r="G77" s="3">
        <v>88.667518669166569</v>
      </c>
      <c r="H77" s="3">
        <v>35.335713251502824</v>
      </c>
      <c r="I77" s="3">
        <v>14.47983121294941</v>
      </c>
      <c r="J77" s="3">
        <v>93.504305201434121</v>
      </c>
    </row>
    <row r="78" spans="2:10" x14ac:dyDescent="0.25">
      <c r="B78" s="3">
        <v>50.422130091593466</v>
      </c>
      <c r="C78" s="3">
        <v>93.474075729888114</v>
      </c>
      <c r="D78" s="3">
        <v>93.395060800711803</v>
      </c>
      <c r="E78" s="3">
        <v>93.283333416164368</v>
      </c>
      <c r="F78" s="3">
        <v>93.821355316878467</v>
      </c>
      <c r="G78" s="3">
        <v>93.880363858512055</v>
      </c>
      <c r="H78" s="3">
        <v>36.713682096348229</v>
      </c>
      <c r="I78" s="3">
        <v>10.401279415780291</v>
      </c>
      <c r="J78" s="3">
        <v>90.183764725944769</v>
      </c>
    </row>
    <row r="79" spans="2:10" x14ac:dyDescent="0.25">
      <c r="B79" s="3">
        <v>92.50628842375572</v>
      </c>
      <c r="C79" s="3">
        <v>92.902387842480721</v>
      </c>
      <c r="D79" s="3">
        <v>78.230429880946673</v>
      </c>
      <c r="E79" s="3">
        <v>93.539426203381737</v>
      </c>
      <c r="F79" s="3">
        <v>93.505303915760564</v>
      </c>
      <c r="G79" s="3">
        <v>92.662080008796039</v>
      </c>
      <c r="H79" s="3">
        <v>76.752867935244026</v>
      </c>
      <c r="I79" s="3">
        <v>27.41141525035448</v>
      </c>
      <c r="J79" s="3">
        <v>93.794085280685323</v>
      </c>
    </row>
    <row r="80" spans="2:10" x14ac:dyDescent="0.25">
      <c r="B80" s="3">
        <v>77.399892986061573</v>
      </c>
      <c r="C80" s="3">
        <v>93.218335294403218</v>
      </c>
      <c r="D80" s="3">
        <v>93.167700375714091</v>
      </c>
      <c r="E80" s="3">
        <v>92.998313872069886</v>
      </c>
      <c r="F80" s="3">
        <v>75.531082158528605</v>
      </c>
      <c r="G80" s="3">
        <v>93.06562115281686</v>
      </c>
      <c r="H80" s="3">
        <v>47.4887859424921</v>
      </c>
      <c r="I80" s="3">
        <v>16.602871210268692</v>
      </c>
      <c r="J80" s="3">
        <v>93.214085317131946</v>
      </c>
    </row>
    <row r="81" spans="2:10" x14ac:dyDescent="0.25">
      <c r="B81" s="3">
        <v>88.988748346772056</v>
      </c>
      <c r="C81" s="3">
        <v>94.018825097331856</v>
      </c>
      <c r="D81" s="3">
        <v>78.079917392878258</v>
      </c>
      <c r="E81" s="3">
        <v>80.405880337654594</v>
      </c>
      <c r="F81" s="3">
        <v>72.425616427711788</v>
      </c>
      <c r="G81" s="3">
        <v>83.600124113009969</v>
      </c>
      <c r="H81" s="3">
        <v>74.392886511659569</v>
      </c>
      <c r="I81" s="3">
        <v>24.702873947388852</v>
      </c>
      <c r="J81" s="3">
        <v>94.229825929515485</v>
      </c>
    </row>
    <row r="82" spans="2:10" x14ac:dyDescent="0.25">
      <c r="B82" s="3">
        <v>93.150383612025664</v>
      </c>
      <c r="C82" s="3">
        <v>92.79225426440118</v>
      </c>
      <c r="D82" s="3">
        <v>93.606374097748557</v>
      </c>
      <c r="E82" s="3">
        <v>93.33841460906342</v>
      </c>
      <c r="F82" s="3">
        <v>92.793849267691158</v>
      </c>
      <c r="G82" s="3">
        <v>93.329088961690658</v>
      </c>
      <c r="H82" s="3">
        <v>37.930933311057693</v>
      </c>
      <c r="I82" s="3">
        <v>14.502350927800181</v>
      </c>
      <c r="J82" s="3">
        <v>77.189674579371186</v>
      </c>
    </row>
    <row r="83" spans="2:10" x14ac:dyDescent="0.25">
      <c r="B83" s="3">
        <v>77.036660772964481</v>
      </c>
      <c r="C83" s="3">
        <v>77.180779053102157</v>
      </c>
      <c r="D83" s="3">
        <v>77.545488231762064</v>
      </c>
      <c r="E83" s="3">
        <v>56.748292679267877</v>
      </c>
      <c r="F83" s="3">
        <v>93.857118709481441</v>
      </c>
      <c r="G83" s="3">
        <v>93.761389945214844</v>
      </c>
      <c r="H83" s="3">
        <v>41.511325441269108</v>
      </c>
      <c r="I83" s="3">
        <v>12.19494636815366</v>
      </c>
      <c r="J83" s="3">
        <v>94.181928828768946</v>
      </c>
    </row>
    <row r="84" spans="2:10" x14ac:dyDescent="0.25">
      <c r="B84" s="3">
        <v>76.84061334337224</v>
      </c>
      <c r="C84" s="3">
        <v>76.526092296038527</v>
      </c>
      <c r="D84" s="3">
        <v>93.208927905554162</v>
      </c>
      <c r="E84" s="3">
        <v>78.234484268922529</v>
      </c>
      <c r="F84" s="3">
        <v>76.494042819553798</v>
      </c>
      <c r="G84" s="3">
        <v>78.58355522682497</v>
      </c>
      <c r="H84" s="3">
        <v>47.943528191576981</v>
      </c>
      <c r="I84" s="3">
        <v>12.877466057998991</v>
      </c>
      <c r="J84" s="3">
        <v>93.45482688779822</v>
      </c>
    </row>
    <row r="85" spans="2:10" x14ac:dyDescent="0.25">
      <c r="B85" s="3">
        <v>71.92762086559739</v>
      </c>
      <c r="C85" s="3">
        <v>93.411668675334553</v>
      </c>
      <c r="D85" s="3">
        <v>77.223972934104438</v>
      </c>
      <c r="E85" s="3">
        <v>64.861923523432921</v>
      </c>
      <c r="F85" s="3">
        <v>93.504499426291474</v>
      </c>
      <c r="G85" s="3">
        <v>93.878500214379585</v>
      </c>
      <c r="H85" s="3">
        <v>35.513390878498541</v>
      </c>
      <c r="I85" s="3">
        <v>6.6296134332077861</v>
      </c>
      <c r="J85" s="3">
        <v>60.098254204109445</v>
      </c>
    </row>
    <row r="86" spans="2:10" x14ac:dyDescent="0.25">
      <c r="B86" s="3">
        <v>66.475776317083529</v>
      </c>
      <c r="C86" s="3">
        <v>93.452667353885232</v>
      </c>
      <c r="D86" s="3">
        <v>93.395206793191576</v>
      </c>
      <c r="E86" s="3">
        <v>77.026480213955836</v>
      </c>
      <c r="F86" s="3">
        <v>90.486382148458972</v>
      </c>
      <c r="G86" s="3">
        <v>92.898060700382615</v>
      </c>
      <c r="H86" s="3">
        <v>16.46832720706821</v>
      </c>
      <c r="I86" s="3">
        <v>14.784102783566972</v>
      </c>
      <c r="J86" s="3">
        <v>64.536848831279343</v>
      </c>
    </row>
    <row r="87" spans="2:10" x14ac:dyDescent="0.25">
      <c r="B87" s="3">
        <v>75.281070939489481</v>
      </c>
      <c r="C87" s="3">
        <v>76.393771316571105</v>
      </c>
      <c r="D87" s="3">
        <v>92.658438854674714</v>
      </c>
      <c r="E87" s="3">
        <v>92.489264752201009</v>
      </c>
      <c r="F87" s="3">
        <v>92.146916808901892</v>
      </c>
      <c r="G87" s="3">
        <v>92.226843747164921</v>
      </c>
      <c r="H87" s="3">
        <v>30.601231896307628</v>
      </c>
      <c r="I87" s="3">
        <v>5.5513114336643747</v>
      </c>
      <c r="J87" s="3">
        <v>92.764188463985306</v>
      </c>
    </row>
    <row r="88" spans="2:10" x14ac:dyDescent="0.25">
      <c r="B88" s="3">
        <v>77.722011694535368</v>
      </c>
      <c r="C88" s="3">
        <v>76.401518977709415</v>
      </c>
      <c r="D88" s="3">
        <v>66.395384705650358</v>
      </c>
      <c r="E88" s="3">
        <v>93.973639493053938</v>
      </c>
      <c r="F88" s="3">
        <v>77.56299715388505</v>
      </c>
      <c r="G88" s="3">
        <v>93.275200598494052</v>
      </c>
      <c r="H88" s="3">
        <v>42.776733319362307</v>
      </c>
      <c r="I88" s="3">
        <v>19.587127976153258</v>
      </c>
      <c r="J88" s="3">
        <v>93.370082659763852</v>
      </c>
    </row>
    <row r="89" spans="2:10" x14ac:dyDescent="0.25">
      <c r="B89" s="3">
        <v>55.748497730486889</v>
      </c>
      <c r="C89" s="3">
        <v>92.964607120201549</v>
      </c>
      <c r="D89" s="3">
        <v>81.378810791586815</v>
      </c>
      <c r="E89" s="3">
        <v>88.07141860366842</v>
      </c>
      <c r="F89" s="3">
        <v>93.581635846868167</v>
      </c>
      <c r="G89" s="3">
        <v>92.672987603421518</v>
      </c>
      <c r="H89" s="3">
        <v>52.969291910199409</v>
      </c>
      <c r="I89" s="3">
        <v>15.171999704292199</v>
      </c>
      <c r="J89" s="3">
        <v>91.210755978248315</v>
      </c>
    </row>
    <row r="90" spans="2:10" x14ac:dyDescent="0.25">
      <c r="B90" s="3">
        <v>76.328427077640058</v>
      </c>
      <c r="C90" s="3">
        <v>93.855122876748823</v>
      </c>
      <c r="D90" s="3">
        <v>93.861256555159656</v>
      </c>
      <c r="E90" s="3">
        <v>94.089588279203014</v>
      </c>
      <c r="F90" s="3">
        <v>91.677397348414758</v>
      </c>
      <c r="G90" s="3">
        <v>94.511060940781491</v>
      </c>
      <c r="H90" s="3">
        <v>39.206984040057243</v>
      </c>
      <c r="I90" s="3">
        <v>12.68110460404478</v>
      </c>
      <c r="J90" s="3">
        <v>76.716503371225755</v>
      </c>
    </row>
    <row r="91" spans="2:10" x14ac:dyDescent="0.25">
      <c r="B91" s="3">
        <v>56.692497458553625</v>
      </c>
      <c r="C91" s="3">
        <v>94.122070325367162</v>
      </c>
      <c r="D91" s="3">
        <v>51.451366911721394</v>
      </c>
      <c r="E91" s="3">
        <v>93.510825758386574</v>
      </c>
      <c r="F91" s="3">
        <v>93.761302017497073</v>
      </c>
      <c r="G91" s="3">
        <v>93.916123034597916</v>
      </c>
      <c r="H91" s="3">
        <v>49.50911421355859</v>
      </c>
      <c r="I91" s="3">
        <v>10.659039007448589</v>
      </c>
      <c r="J91" s="3">
        <v>93.668686910376422</v>
      </c>
    </row>
    <row r="92" spans="2:10" x14ac:dyDescent="0.25">
      <c r="B92" s="3">
        <v>90.078661895879435</v>
      </c>
      <c r="C92" s="3">
        <v>93.107581416994009</v>
      </c>
      <c r="D92" s="3">
        <v>93.403689924851079</v>
      </c>
      <c r="E92" s="3">
        <v>50.132783425327133</v>
      </c>
      <c r="F92" s="3">
        <v>93.589694587062041</v>
      </c>
      <c r="G92" s="3">
        <v>93.420904844183781</v>
      </c>
      <c r="H92" s="3">
        <v>27.347658612561371</v>
      </c>
      <c r="I92" s="3">
        <v>15.339408028298552</v>
      </c>
      <c r="J92" s="3">
        <v>93.18110623445925</v>
      </c>
    </row>
    <row r="93" spans="2:10" x14ac:dyDescent="0.25">
      <c r="B93" s="3">
        <v>76.71910609633612</v>
      </c>
      <c r="C93" s="3">
        <v>93.460926402328141</v>
      </c>
      <c r="D93" s="3">
        <v>94.100440424900071</v>
      </c>
      <c r="E93" s="3">
        <v>93.733567650851782</v>
      </c>
      <c r="F93" s="3">
        <v>89.86179261564503</v>
      </c>
      <c r="G93" s="3">
        <v>93.801245308150087</v>
      </c>
      <c r="H93" s="3">
        <v>42.574969978296714</v>
      </c>
      <c r="I93" s="3">
        <v>29.070278953641083</v>
      </c>
      <c r="J93" s="3">
        <v>79.099194963895542</v>
      </c>
    </row>
    <row r="94" spans="2:10" x14ac:dyDescent="0.25">
      <c r="B94" s="3">
        <v>91.325326950001639</v>
      </c>
      <c r="C94" s="3">
        <v>92.598067447670502</v>
      </c>
      <c r="D94" s="3">
        <v>75.757365014584522</v>
      </c>
      <c r="E94" s="3">
        <v>68.264974418191898</v>
      </c>
      <c r="F94" s="3">
        <v>90.758774089038653</v>
      </c>
      <c r="G94" s="3">
        <v>92.37505919627263</v>
      </c>
      <c r="H94" s="3">
        <v>44.888169609720222</v>
      </c>
      <c r="I94" s="3">
        <v>13.793740618280051</v>
      </c>
      <c r="J94" s="3">
        <v>79.035149259485692</v>
      </c>
    </row>
    <row r="95" spans="2:10" x14ac:dyDescent="0.25">
      <c r="B95" s="3">
        <v>86.619892549587249</v>
      </c>
      <c r="C95" s="3">
        <v>85.812127233756271</v>
      </c>
      <c r="D95" s="3">
        <v>92.179722671890374</v>
      </c>
      <c r="E95" s="3">
        <v>93.888088861771607</v>
      </c>
      <c r="F95" s="3">
        <v>93.977064947722084</v>
      </c>
      <c r="G95" s="3">
        <v>93.539826862277664</v>
      </c>
      <c r="H95" s="3">
        <v>19.896088692499319</v>
      </c>
      <c r="I95" s="3">
        <v>15.70606307157581</v>
      </c>
      <c r="J95" s="3">
        <v>92.439600425053015</v>
      </c>
    </row>
    <row r="96" spans="2:10" x14ac:dyDescent="0.25">
      <c r="B96" s="3">
        <v>61.489778729410624</v>
      </c>
      <c r="C96" s="3">
        <v>92.70473443379818</v>
      </c>
      <c r="D96" s="3">
        <v>92.601111446210766</v>
      </c>
      <c r="E96" s="3">
        <v>76.787242839399028</v>
      </c>
      <c r="F96" s="3">
        <v>93.197191715525761</v>
      </c>
      <c r="G96" s="3">
        <v>93.040577262429309</v>
      </c>
      <c r="H96" s="3">
        <v>63.677791771734874</v>
      </c>
      <c r="I96" s="3">
        <v>25.522589710145621</v>
      </c>
      <c r="J96" s="3">
        <v>68.492932519117048</v>
      </c>
    </row>
    <row r="97" spans="2:10" x14ac:dyDescent="0.25">
      <c r="B97" s="3">
        <v>92.283659651411909</v>
      </c>
      <c r="C97" s="3">
        <v>93.592973249874802</v>
      </c>
      <c r="D97" s="3">
        <v>93.651861755088078</v>
      </c>
      <c r="E97" s="3">
        <v>77.281405772225298</v>
      </c>
      <c r="F97" s="3">
        <v>94.136210496776641</v>
      </c>
      <c r="G97" s="3">
        <v>93.38352960509576</v>
      </c>
      <c r="H97" s="3">
        <v>73.253075681653428</v>
      </c>
      <c r="I97" s="3">
        <v>14.566257910295571</v>
      </c>
      <c r="J97" s="3">
        <v>83.025107821344079</v>
      </c>
    </row>
    <row r="98" spans="2:10" x14ac:dyDescent="0.25">
      <c r="B98" s="3">
        <v>74.064056890060101</v>
      </c>
      <c r="C98" s="3">
        <v>92.976895734504922</v>
      </c>
      <c r="D98" s="3">
        <v>93.978053767276052</v>
      </c>
      <c r="E98" s="3">
        <v>91.692963594662501</v>
      </c>
      <c r="F98" s="3">
        <v>93.891551524273581</v>
      </c>
      <c r="G98" s="3">
        <v>82.575554320469124</v>
      </c>
      <c r="H98" s="3">
        <v>53.579559444419523</v>
      </c>
      <c r="I98" s="3">
        <v>19.820914941142281</v>
      </c>
      <c r="J98" s="3">
        <v>93.996928557927745</v>
      </c>
    </row>
    <row r="99" spans="2:10" x14ac:dyDescent="0.25">
      <c r="B99" s="3">
        <v>67.676852591149341</v>
      </c>
      <c r="C99" s="3">
        <v>93.037192839771521</v>
      </c>
      <c r="D99" s="3">
        <v>81.38907944872652</v>
      </c>
      <c r="E99" s="3">
        <v>91.483760821675943</v>
      </c>
      <c r="F99" s="3">
        <v>66.743865556032233</v>
      </c>
      <c r="G99" s="3">
        <v>92.244367937747668</v>
      </c>
      <c r="H99" s="3">
        <v>52.830254452690404</v>
      </c>
      <c r="I99" s="3">
        <v>11.40738385372342</v>
      </c>
      <c r="J99" s="3">
        <v>92.539576813896872</v>
      </c>
    </row>
    <row r="100" spans="2:10" x14ac:dyDescent="0.25">
      <c r="B100" s="3">
        <v>70.3358335917396</v>
      </c>
      <c r="C100" s="3">
        <v>93.122922762390203</v>
      </c>
      <c r="D100" s="3">
        <v>90.414070299113973</v>
      </c>
      <c r="E100" s="3">
        <v>92.949229954879826</v>
      </c>
      <c r="F100" s="3">
        <v>84.658473044126097</v>
      </c>
      <c r="G100" s="3">
        <v>93.167328007362997</v>
      </c>
      <c r="H100" s="3">
        <v>37.834814342955532</v>
      </c>
      <c r="I100" s="3">
        <v>20.6237666420556</v>
      </c>
      <c r="J100" s="3">
        <v>71.873023358375562</v>
      </c>
    </row>
    <row r="101" spans="2:10" x14ac:dyDescent="0.25">
      <c r="B101" s="3">
        <v>70.410491824362609</v>
      </c>
      <c r="C101" s="3">
        <v>92.970555176958939</v>
      </c>
      <c r="D101" s="3">
        <v>85.10825864967272</v>
      </c>
      <c r="E101" s="3">
        <v>86.367582645278645</v>
      </c>
      <c r="F101" s="3">
        <v>76.787771377265443</v>
      </c>
      <c r="G101" s="3">
        <v>93.431890324254169</v>
      </c>
      <c r="H101" s="3">
        <v>44.80786826476799</v>
      </c>
      <c r="I101" s="3">
        <v>35.721628200121359</v>
      </c>
      <c r="J101" s="3">
        <v>92.815400398004599</v>
      </c>
    </row>
    <row r="102" spans="2:10" x14ac:dyDescent="0.25">
      <c r="B102" s="3">
        <v>77.489333139109746</v>
      </c>
      <c r="C102" s="3">
        <v>78.351820332422506</v>
      </c>
      <c r="D102" s="3">
        <v>76.49969112510415</v>
      </c>
      <c r="E102" s="3">
        <v>77.59564299049778</v>
      </c>
      <c r="F102" s="3">
        <v>93.855206870546766</v>
      </c>
      <c r="G102" s="3">
        <v>88.757864439910776</v>
      </c>
      <c r="H102" s="3">
        <v>46.75422469042504</v>
      </c>
      <c r="I102" s="3">
        <v>14.695837645875809</v>
      </c>
      <c r="J102" s="3">
        <v>93.320744320283353</v>
      </c>
    </row>
    <row r="103" spans="2:10" x14ac:dyDescent="0.25">
      <c r="B103" s="3">
        <v>89.924463623345758</v>
      </c>
      <c r="C103" s="3">
        <v>77.272667883358466</v>
      </c>
      <c r="D103" s="3">
        <v>76.812650794716319</v>
      </c>
      <c r="E103" s="3">
        <v>70.910242826713628</v>
      </c>
      <c r="F103" s="3">
        <v>93.888076475830502</v>
      </c>
      <c r="G103" s="3">
        <v>60.950698079517295</v>
      </c>
      <c r="H103" s="3">
        <v>45.072945415300929</v>
      </c>
      <c r="I103" s="3">
        <v>14.84492203745646</v>
      </c>
      <c r="J103" s="3">
        <v>93.747203410552387</v>
      </c>
    </row>
    <row r="104" spans="2:10" x14ac:dyDescent="0.25">
      <c r="B104" s="3">
        <v>76.63475036107809</v>
      </c>
      <c r="C104" s="3">
        <v>90.771417318000886</v>
      </c>
      <c r="D104" s="3">
        <v>77.508410349993056</v>
      </c>
      <c r="E104" s="3">
        <v>81.112475062347329</v>
      </c>
      <c r="F104" s="3">
        <v>91.530129179556013</v>
      </c>
      <c r="G104" s="3">
        <v>92.815267811588953</v>
      </c>
      <c r="H104" s="3">
        <v>42.430727998953635</v>
      </c>
      <c r="I104" s="3">
        <v>16.09743787817419</v>
      </c>
      <c r="J104" s="3">
        <v>93.336111338080372</v>
      </c>
    </row>
    <row r="105" spans="2:10" x14ac:dyDescent="0.25">
      <c r="B105" s="3">
        <v>84.856555121482685</v>
      </c>
      <c r="C105" s="3">
        <v>93.404879156309661</v>
      </c>
      <c r="D105" s="3">
        <v>69.281518040081892</v>
      </c>
      <c r="E105" s="3">
        <v>93.437909182106324</v>
      </c>
      <c r="F105" s="3">
        <v>93.330200855075262</v>
      </c>
      <c r="G105" s="3">
        <v>93.705556617491425</v>
      </c>
      <c r="H105" s="3">
        <v>56.151573385933396</v>
      </c>
      <c r="I105" s="3">
        <v>5.9925342839050488</v>
      </c>
      <c r="J105" s="3">
        <v>75.655364343342683</v>
      </c>
    </row>
    <row r="106" spans="2:10" x14ac:dyDescent="0.25">
      <c r="B106" s="3">
        <v>45.893836373037928</v>
      </c>
      <c r="C106" s="3">
        <v>92.323597446254183</v>
      </c>
      <c r="D106" s="3">
        <v>93.373250363396821</v>
      </c>
      <c r="E106" s="3">
        <v>93.401243676135152</v>
      </c>
      <c r="F106" s="3">
        <v>77.064086072772199</v>
      </c>
      <c r="G106" s="3">
        <v>92.909559797633605</v>
      </c>
      <c r="H106" s="3">
        <v>61.030446065526334</v>
      </c>
      <c r="I106" s="3">
        <v>8.2311414295220509</v>
      </c>
      <c r="J106" s="3">
        <v>91.656702735946965</v>
      </c>
    </row>
    <row r="107" spans="2:10" x14ac:dyDescent="0.25">
      <c r="B107" s="3">
        <v>75.184513089272073</v>
      </c>
      <c r="C107" s="3">
        <v>92.898648851090229</v>
      </c>
      <c r="D107" s="3">
        <v>93.243052651147124</v>
      </c>
      <c r="E107" s="3">
        <v>81.272278633015716</v>
      </c>
      <c r="F107" s="3">
        <v>83.103933977293849</v>
      </c>
      <c r="G107" s="3">
        <v>92.3155120455732</v>
      </c>
      <c r="H107" s="3">
        <v>17.88357033975964</v>
      </c>
      <c r="I107" s="3">
        <v>24.56739199577785</v>
      </c>
      <c r="J107" s="3">
        <v>93.322726796578877</v>
      </c>
    </row>
    <row r="108" spans="2:10" x14ac:dyDescent="0.25">
      <c r="B108" s="3">
        <v>83.284620816591897</v>
      </c>
      <c r="C108" s="3">
        <v>76.638423156031124</v>
      </c>
      <c r="D108" s="3">
        <v>85.368282046078988</v>
      </c>
      <c r="E108" s="3">
        <v>93.612055548271812</v>
      </c>
      <c r="F108" s="3">
        <v>86.950294265458183</v>
      </c>
      <c r="G108" s="3">
        <v>93.788164787426936</v>
      </c>
      <c r="H108" s="3">
        <v>67.803378348848824</v>
      </c>
      <c r="I108" s="3">
        <v>6.9823454475253346</v>
      </c>
      <c r="J108" s="3">
        <v>93.911016031173986</v>
      </c>
    </row>
    <row r="109" spans="2:10" x14ac:dyDescent="0.25">
      <c r="B109" s="3">
        <v>92.461303018289826</v>
      </c>
      <c r="C109" s="3">
        <v>92.960446772469311</v>
      </c>
      <c r="D109" s="3">
        <v>92.546373303387156</v>
      </c>
      <c r="E109" s="3">
        <v>79.374853978806286</v>
      </c>
      <c r="F109" s="3">
        <v>92.900838484151009</v>
      </c>
      <c r="G109" s="3">
        <v>92.136298437252037</v>
      </c>
      <c r="H109" s="3">
        <v>45.162108843627827</v>
      </c>
      <c r="I109" s="3">
        <v>15.57269883030828</v>
      </c>
      <c r="J109" s="3">
        <v>91.712484868843518</v>
      </c>
    </row>
    <row r="110" spans="2:10" x14ac:dyDescent="0.25">
      <c r="B110" s="3">
        <v>93.05895887887074</v>
      </c>
      <c r="C110" s="3">
        <v>93.774352300086946</v>
      </c>
      <c r="D110" s="3">
        <v>62.243700986707154</v>
      </c>
      <c r="E110" s="3">
        <v>62.691090623940163</v>
      </c>
      <c r="F110" s="3">
        <v>76.554392268690833</v>
      </c>
      <c r="G110" s="3">
        <v>93.608939442830888</v>
      </c>
      <c r="H110" s="3">
        <v>68.152950257474117</v>
      </c>
      <c r="I110" s="3">
        <v>26.386268313680063</v>
      </c>
      <c r="J110" s="3">
        <v>93.573671585884128</v>
      </c>
    </row>
    <row r="111" spans="2:10" x14ac:dyDescent="0.25">
      <c r="B111" s="3">
        <v>93.557958402282651</v>
      </c>
      <c r="C111" s="3">
        <v>93.912767431662317</v>
      </c>
      <c r="D111" s="3">
        <v>93.589997761340499</v>
      </c>
      <c r="E111" s="3">
        <v>70.499549874070439</v>
      </c>
      <c r="F111" s="3">
        <v>92.667155774774855</v>
      </c>
      <c r="G111" s="3">
        <v>93.944264185284041</v>
      </c>
      <c r="H111" s="3">
        <v>32.90175553746905</v>
      </c>
      <c r="I111" s="3">
        <v>31.66183720802459</v>
      </c>
      <c r="J111" s="3">
        <v>93.785089926736489</v>
      </c>
    </row>
    <row r="112" spans="2:10" x14ac:dyDescent="0.25">
      <c r="B112" s="3">
        <v>74.839235008623362</v>
      </c>
      <c r="C112" s="3">
        <v>93.310005858809049</v>
      </c>
      <c r="D112" s="3">
        <v>93.34974552243159</v>
      </c>
      <c r="E112" s="3">
        <v>93.38187764653334</v>
      </c>
      <c r="F112" s="3">
        <v>93.270041560598344</v>
      </c>
      <c r="G112" s="3">
        <v>80.423374812462583</v>
      </c>
      <c r="H112" s="3">
        <v>44.05614714716868</v>
      </c>
      <c r="I112" s="3">
        <v>21.68381845084949</v>
      </c>
      <c r="J112" s="3">
        <v>93.03149097163687</v>
      </c>
    </row>
    <row r="113" spans="2:10" x14ac:dyDescent="0.25">
      <c r="B113" s="3">
        <v>74.703997975594049</v>
      </c>
      <c r="C113" s="3">
        <v>92.362243844857787</v>
      </c>
      <c r="D113" s="3">
        <v>92.339429231376812</v>
      </c>
      <c r="E113" s="3">
        <v>76.989104565242272</v>
      </c>
      <c r="F113" s="3">
        <v>92.723723391885997</v>
      </c>
      <c r="G113" s="3">
        <v>92.663115482826768</v>
      </c>
      <c r="H113" s="3">
        <v>52.940485728634222</v>
      </c>
      <c r="I113" s="3">
        <v>1.6790066655602109</v>
      </c>
      <c r="J113" s="3">
        <v>92.565216593434101</v>
      </c>
    </row>
    <row r="114" spans="2:10" x14ac:dyDescent="0.25">
      <c r="B114" s="3">
        <v>76.28045344579769</v>
      </c>
      <c r="C114" s="3">
        <v>76.376364185284118</v>
      </c>
      <c r="D114" s="3">
        <v>93.022416615807515</v>
      </c>
      <c r="E114" s="3">
        <v>79.528856749375535</v>
      </c>
      <c r="F114" s="3">
        <v>92.55151090111778</v>
      </c>
      <c r="G114" s="3">
        <v>93.496814200674379</v>
      </c>
      <c r="H114" s="3">
        <v>54.554993130914355</v>
      </c>
      <c r="I114" s="3">
        <v>16.276835124404172</v>
      </c>
      <c r="J114" s="3">
        <v>92.858680166073611</v>
      </c>
    </row>
    <row r="115" spans="2:10" x14ac:dyDescent="0.25">
      <c r="B115" s="3">
        <v>39.283433305910144</v>
      </c>
      <c r="C115" s="3">
        <v>93.667773429539096</v>
      </c>
      <c r="D115" s="3">
        <v>93.674513711659529</v>
      </c>
      <c r="E115" s="3">
        <v>89.253173263691849</v>
      </c>
      <c r="F115" s="3">
        <v>93.461171496479423</v>
      </c>
      <c r="G115" s="3">
        <v>93.878663639738676</v>
      </c>
      <c r="H115" s="3">
        <v>56.111207898362849</v>
      </c>
      <c r="I115" s="3">
        <v>5.9268059347247171</v>
      </c>
      <c r="J115" s="3">
        <v>76.975861039702224</v>
      </c>
    </row>
    <row r="116" spans="2:10" x14ac:dyDescent="0.25">
      <c r="B116" s="3">
        <v>77.529602514495195</v>
      </c>
      <c r="C116" s="3">
        <v>93.958970642493242</v>
      </c>
      <c r="D116" s="3">
        <v>93.791956817334281</v>
      </c>
      <c r="E116" s="3">
        <v>93.195224633816181</v>
      </c>
      <c r="F116" s="3">
        <v>94.002886213861899</v>
      </c>
      <c r="G116" s="3">
        <v>92.642102278156898</v>
      </c>
      <c r="H116" s="3">
        <v>7.8343810433629493</v>
      </c>
      <c r="I116" s="3">
        <v>17.58286984582405</v>
      </c>
      <c r="J116" s="3">
        <v>77.452287685993696</v>
      </c>
    </row>
    <row r="117" spans="2:10" x14ac:dyDescent="0.25">
      <c r="B117" s="3">
        <v>82.652838487797453</v>
      </c>
      <c r="C117" s="3">
        <v>93.069626469713697</v>
      </c>
      <c r="D117" s="3">
        <v>92.9259928673969</v>
      </c>
      <c r="E117" s="3">
        <v>93.610912321488797</v>
      </c>
      <c r="F117" s="3">
        <v>92.513367197502362</v>
      </c>
      <c r="G117" s="3">
        <v>93.171932749022545</v>
      </c>
      <c r="H117" s="3">
        <v>39.832307152833998</v>
      </c>
      <c r="I117" s="3">
        <v>14.61090167514398</v>
      </c>
      <c r="J117" s="3">
        <v>93.420417149353014</v>
      </c>
    </row>
    <row r="118" spans="2:10" x14ac:dyDescent="0.25">
      <c r="B118" s="3">
        <v>76.536188044545469</v>
      </c>
      <c r="C118" s="3">
        <v>93.524528343127443</v>
      </c>
      <c r="D118" s="3">
        <v>92.024389834205834</v>
      </c>
      <c r="E118" s="3">
        <v>93.554327713160106</v>
      </c>
      <c r="F118" s="3">
        <v>93.796448982497409</v>
      </c>
      <c r="G118" s="3">
        <v>92.53061785754528</v>
      </c>
      <c r="H118" s="3">
        <v>11.944684577869021</v>
      </c>
      <c r="I118" s="3">
        <v>15.912119784557142</v>
      </c>
      <c r="J118" s="3">
        <v>77.890993276159151</v>
      </c>
    </row>
    <row r="119" spans="2:10" x14ac:dyDescent="0.25">
      <c r="B119" s="3">
        <v>61.707495853827801</v>
      </c>
      <c r="C119" s="3">
        <v>93.466922294377824</v>
      </c>
      <c r="D119" s="3">
        <v>93.375420074706412</v>
      </c>
      <c r="E119" s="3">
        <v>82.71705081588351</v>
      </c>
      <c r="F119" s="3">
        <v>93.719709150809479</v>
      </c>
      <c r="G119" s="3">
        <v>93.399357183813123</v>
      </c>
      <c r="H119" s="3">
        <v>60.677836093762416</v>
      </c>
      <c r="I119" s="3">
        <v>11.090101844615869</v>
      </c>
      <c r="J119" s="3">
        <v>73.854337166260549</v>
      </c>
    </row>
    <row r="120" spans="2:10" x14ac:dyDescent="0.25">
      <c r="B120" s="3">
        <v>92.226177211299543</v>
      </c>
      <c r="C120" s="3">
        <v>92.733380019026455</v>
      </c>
      <c r="D120" s="3">
        <v>92.226583219006955</v>
      </c>
      <c r="E120" s="3">
        <v>81.757930708997037</v>
      </c>
      <c r="F120" s="3">
        <v>34.1076462480167</v>
      </c>
      <c r="G120" s="3">
        <v>76.530050427356358</v>
      </c>
      <c r="H120" s="3">
        <v>59.257887739667368</v>
      </c>
      <c r="I120" s="3">
        <v>17.768633061343682</v>
      </c>
      <c r="J120" s="3">
        <v>76.715989739485551</v>
      </c>
    </row>
    <row r="121" spans="2:10" x14ac:dyDescent="0.25">
      <c r="B121" s="3">
        <v>75.628996961849609</v>
      </c>
      <c r="C121" s="3">
        <v>92.44397034250575</v>
      </c>
      <c r="D121" s="3">
        <v>90.915384583359739</v>
      </c>
      <c r="E121" s="3">
        <v>94.315483703017321</v>
      </c>
      <c r="F121" s="3">
        <v>94.278743074863172</v>
      </c>
      <c r="G121" s="3">
        <v>93.816080544404031</v>
      </c>
      <c r="H121" s="3">
        <v>67.054952662765828</v>
      </c>
      <c r="I121" s="3">
        <v>11.744422837291541</v>
      </c>
      <c r="J121" s="3">
        <v>77.217963243686356</v>
      </c>
    </row>
    <row r="122" spans="2:10" x14ac:dyDescent="0.25">
      <c r="B122" s="3">
        <v>76.51482684865789</v>
      </c>
      <c r="C122" s="3">
        <v>82.529953804686755</v>
      </c>
      <c r="D122" s="3">
        <v>93.896705106127214</v>
      </c>
      <c r="E122" s="3">
        <v>89.598293082244339</v>
      </c>
      <c r="F122" s="3">
        <v>81.103015076583077</v>
      </c>
      <c r="G122" s="3">
        <v>93.822769181466896</v>
      </c>
      <c r="H122" s="3">
        <v>61.563712377459034</v>
      </c>
      <c r="I122" s="3">
        <v>8.7355656896832237</v>
      </c>
      <c r="J122" s="3">
        <v>74.677717521864082</v>
      </c>
    </row>
    <row r="123" spans="2:10" x14ac:dyDescent="0.25">
      <c r="B123" s="3">
        <v>77.637388147479612</v>
      </c>
      <c r="C123" s="3">
        <v>93.626501182745386</v>
      </c>
      <c r="D123" s="3">
        <v>93.812260127904835</v>
      </c>
      <c r="E123" s="3">
        <v>93.25548442994068</v>
      </c>
      <c r="F123" s="3">
        <v>94.127858905970029</v>
      </c>
      <c r="G123" s="3">
        <v>82.164272669697255</v>
      </c>
      <c r="H123" s="3">
        <v>28.49320410951379</v>
      </c>
      <c r="I123" s="3">
        <v>22.946509956439229</v>
      </c>
      <c r="J123" s="3">
        <v>77.483555218048721</v>
      </c>
    </row>
    <row r="124" spans="2:10" x14ac:dyDescent="0.25">
      <c r="B124" s="3">
        <v>86.97312369443523</v>
      </c>
      <c r="C124" s="3">
        <v>93.732684891699293</v>
      </c>
      <c r="D124" s="3">
        <v>94.123475760048933</v>
      </c>
      <c r="E124" s="3">
        <v>90.989151286547298</v>
      </c>
      <c r="F124" s="3">
        <v>92.598134287877585</v>
      </c>
      <c r="G124" s="3">
        <v>93.640201103835381</v>
      </c>
      <c r="H124" s="3">
        <v>51.861803123239994</v>
      </c>
      <c r="I124" s="3">
        <v>9.1149259487386551</v>
      </c>
      <c r="J124" s="3">
        <v>93.006806409102879</v>
      </c>
    </row>
    <row r="125" spans="2:10" x14ac:dyDescent="0.25">
      <c r="B125" s="3">
        <v>75.427582827408031</v>
      </c>
      <c r="C125" s="3">
        <v>93.454393317912093</v>
      </c>
      <c r="D125" s="3">
        <v>94.498966404702571</v>
      </c>
      <c r="E125" s="3">
        <v>77.872930027083882</v>
      </c>
      <c r="F125" s="3">
        <v>94.094272853327055</v>
      </c>
      <c r="G125" s="3">
        <v>42.476383661109317</v>
      </c>
      <c r="H125" s="3">
        <v>53.275905117195833</v>
      </c>
      <c r="I125" s="3">
        <v>9.0647851101571604</v>
      </c>
      <c r="J125" s="3">
        <v>94.400965365555336</v>
      </c>
    </row>
    <row r="126" spans="2:10" x14ac:dyDescent="0.25">
      <c r="B126" s="3">
        <v>77.296616973761431</v>
      </c>
      <c r="C126" s="3">
        <v>93.564873823105216</v>
      </c>
      <c r="D126" s="3">
        <v>77.044347057823074</v>
      </c>
      <c r="E126" s="3">
        <v>92.91870510000787</v>
      </c>
      <c r="F126" s="3">
        <v>89.082373028090359</v>
      </c>
      <c r="G126" s="3">
        <v>76.745653033089411</v>
      </c>
      <c r="H126" s="3">
        <v>18.132748519993829</v>
      </c>
      <c r="I126" s="3">
        <v>16.19414591990666</v>
      </c>
      <c r="J126" s="3">
        <v>93.800042001192324</v>
      </c>
    </row>
    <row r="127" spans="2:10" x14ac:dyDescent="0.25">
      <c r="B127" s="3">
        <v>75.695506294107886</v>
      </c>
      <c r="C127" s="3">
        <v>92.942129222501251</v>
      </c>
      <c r="D127" s="3">
        <v>92.570282227410473</v>
      </c>
      <c r="E127" s="3">
        <v>93.168904753939259</v>
      </c>
      <c r="F127" s="3">
        <v>72.703987981440235</v>
      </c>
      <c r="G127" s="3">
        <v>92.622230202963323</v>
      </c>
      <c r="H127" s="3">
        <v>46.157791079293084</v>
      </c>
      <c r="I127" s="3">
        <v>31.592247948398409</v>
      </c>
      <c r="J127" s="3">
        <v>87.492062447458267</v>
      </c>
    </row>
    <row r="128" spans="2:10" x14ac:dyDescent="0.25">
      <c r="B128" s="3">
        <v>57.812042716913915</v>
      </c>
      <c r="C128" s="3">
        <v>94.07185040680784</v>
      </c>
      <c r="D128" s="3">
        <v>93.7089278949164</v>
      </c>
      <c r="E128" s="3">
        <v>93.025058176368105</v>
      </c>
      <c r="F128" s="3">
        <v>77.069068099380416</v>
      </c>
      <c r="G128" s="3">
        <v>92.701086674269121</v>
      </c>
      <c r="H128" s="3">
        <v>50.987713757202556</v>
      </c>
      <c r="I128" s="3">
        <v>16.81086989601695</v>
      </c>
      <c r="J128" s="3">
        <v>93.101603796942172</v>
      </c>
    </row>
    <row r="129" spans="2:10" x14ac:dyDescent="0.25">
      <c r="B129" s="3">
        <v>76.993218106613639</v>
      </c>
      <c r="C129" s="3">
        <v>92.085883573538325</v>
      </c>
      <c r="D129" s="3">
        <v>94.068054060324201</v>
      </c>
      <c r="E129" s="3">
        <v>92.904732515808647</v>
      </c>
      <c r="F129" s="3">
        <v>76.626439957069266</v>
      </c>
      <c r="G129" s="3">
        <v>92.343279324935352</v>
      </c>
      <c r="H129" s="3">
        <v>63.178735770498577</v>
      </c>
      <c r="I129" s="3">
        <v>11.595402797003359</v>
      </c>
      <c r="J129" s="3">
        <v>93.946671147168885</v>
      </c>
    </row>
    <row r="130" spans="2:10" x14ac:dyDescent="0.25">
      <c r="B130" s="3">
        <v>91.868437359896376</v>
      </c>
      <c r="C130" s="3">
        <v>93.162997240603588</v>
      </c>
      <c r="D130" s="3">
        <v>93.107125704478548</v>
      </c>
      <c r="E130" s="3">
        <v>79.059590646138602</v>
      </c>
      <c r="F130" s="3">
        <v>93.067471055088163</v>
      </c>
      <c r="G130" s="3">
        <v>93.621226321489559</v>
      </c>
      <c r="H130" s="3">
        <v>39.480887063405639</v>
      </c>
      <c r="I130" s="3">
        <v>16.387863376905919</v>
      </c>
      <c r="J130" s="3">
        <v>93.500102183054778</v>
      </c>
    </row>
    <row r="131" spans="2:10" x14ac:dyDescent="0.25">
      <c r="B131" s="3">
        <v>85.64323082924048</v>
      </c>
      <c r="C131" s="3">
        <v>93.847569909226365</v>
      </c>
      <c r="D131" s="3">
        <v>93.053322660584641</v>
      </c>
      <c r="E131" s="3">
        <v>93.48448680280103</v>
      </c>
      <c r="F131" s="3">
        <v>93.822392275889115</v>
      </c>
      <c r="G131" s="3">
        <v>93.575107123628825</v>
      </c>
      <c r="H131" s="3">
        <v>53.609873026500779</v>
      </c>
      <c r="I131" s="3">
        <v>5.1104398482667532</v>
      </c>
      <c r="J131" s="3">
        <v>93.742893355398309</v>
      </c>
    </row>
    <row r="132" spans="2:10" x14ac:dyDescent="0.25">
      <c r="B132" s="3">
        <v>88.40444344704845</v>
      </c>
      <c r="C132" s="3">
        <v>93.79840373507777</v>
      </c>
      <c r="D132" s="3">
        <v>93.787683778994548</v>
      </c>
      <c r="E132" s="3">
        <v>81.484068123331284</v>
      </c>
      <c r="F132" s="3">
        <v>76.190268994816705</v>
      </c>
      <c r="G132" s="3">
        <v>93.841486901400145</v>
      </c>
      <c r="H132" s="3">
        <v>55.630272756028006</v>
      </c>
      <c r="I132" s="3">
        <v>15.150070896524539</v>
      </c>
      <c r="J132" s="3">
        <v>93.517480610330495</v>
      </c>
    </row>
    <row r="133" spans="2:10" x14ac:dyDescent="0.25">
      <c r="B133" s="3">
        <v>75.348935507302883</v>
      </c>
      <c r="C133" s="3">
        <v>92.757785632259328</v>
      </c>
      <c r="D133" s="3">
        <v>93.143511758924845</v>
      </c>
      <c r="E133" s="3">
        <v>93.142001020078496</v>
      </c>
      <c r="F133" s="3">
        <v>93.076998173255262</v>
      </c>
      <c r="G133" s="3">
        <v>59.19826389054289</v>
      </c>
      <c r="H133" s="3">
        <v>69.495703981019389</v>
      </c>
      <c r="I133" s="3">
        <v>22.18346319952628</v>
      </c>
      <c r="J133" s="3">
        <v>44.215830129991893</v>
      </c>
    </row>
    <row r="134" spans="2:10" x14ac:dyDescent="0.25">
      <c r="B134" s="3">
        <v>91.811164252364208</v>
      </c>
      <c r="C134" s="3">
        <v>93.068360437600006</v>
      </c>
      <c r="D134" s="3">
        <v>93.078880851172812</v>
      </c>
      <c r="E134" s="3">
        <v>93.132368433344155</v>
      </c>
      <c r="F134" s="3">
        <v>60.012492275939152</v>
      </c>
      <c r="G134" s="3">
        <v>93.432415104517375</v>
      </c>
      <c r="H134" s="3">
        <v>60.323508900612346</v>
      </c>
      <c r="I134" s="3">
        <v>17.089054850093859</v>
      </c>
      <c r="J134" s="3">
        <v>75.963798220675088</v>
      </c>
    </row>
    <row r="135" spans="2:10" x14ac:dyDescent="0.25">
      <c r="B135" s="3">
        <v>91.730577927752648</v>
      </c>
      <c r="C135" s="3">
        <v>76.311819757709671</v>
      </c>
      <c r="D135" s="3">
        <v>93.384767151208948</v>
      </c>
      <c r="E135" s="3">
        <v>93.204133514974004</v>
      </c>
      <c r="F135" s="3">
        <v>93.161316667435784</v>
      </c>
      <c r="G135" s="3">
        <v>93.272144334906727</v>
      </c>
      <c r="H135" s="3">
        <v>47.705315953472073</v>
      </c>
      <c r="I135" s="3">
        <v>12.619612430378648</v>
      </c>
      <c r="J135" s="3">
        <v>57.523111467381113</v>
      </c>
    </row>
    <row r="136" spans="2:10" x14ac:dyDescent="0.25">
      <c r="B136" s="3">
        <v>92.211297891881458</v>
      </c>
      <c r="C136" s="3">
        <v>93.544749826902745</v>
      </c>
      <c r="D136" s="3">
        <v>75.195494700505918</v>
      </c>
      <c r="E136" s="3">
        <v>87.945755190451465</v>
      </c>
      <c r="F136" s="3">
        <v>76.128343786695041</v>
      </c>
      <c r="G136" s="3">
        <v>93.039832050559227</v>
      </c>
      <c r="H136" s="3">
        <v>44.7176668678905</v>
      </c>
      <c r="I136" s="3">
        <v>18.25789559342649</v>
      </c>
      <c r="J136" s="3">
        <v>78.226193948049314</v>
      </c>
    </row>
    <row r="137" spans="2:10" x14ac:dyDescent="0.25">
      <c r="B137" s="3">
        <v>92.570254526684636</v>
      </c>
      <c r="C137" s="3">
        <v>92.668176208533367</v>
      </c>
      <c r="D137" s="3">
        <v>93.003315325836667</v>
      </c>
      <c r="E137" s="3">
        <v>93.506446346267822</v>
      </c>
      <c r="F137" s="3">
        <v>92.322499720797452</v>
      </c>
      <c r="G137" s="3">
        <v>86.206913032986904</v>
      </c>
      <c r="H137" s="3">
        <v>39.622159212575959</v>
      </c>
      <c r="I137" s="3">
        <v>22.407509579319811</v>
      </c>
      <c r="J137" s="3">
        <v>91.524269077980037</v>
      </c>
    </row>
    <row r="138" spans="2:10" x14ac:dyDescent="0.25">
      <c r="B138" s="3">
        <v>70.499488929500231</v>
      </c>
      <c r="C138" s="3">
        <v>92.541314869233304</v>
      </c>
      <c r="D138" s="3">
        <v>76.967168415446324</v>
      </c>
      <c r="E138" s="3">
        <v>92.970581808126255</v>
      </c>
      <c r="F138" s="3">
        <v>93.050860228817442</v>
      </c>
      <c r="G138" s="3">
        <v>92.209804726393315</v>
      </c>
      <c r="H138" s="3">
        <v>64.382084244587617</v>
      </c>
      <c r="I138" s="3">
        <v>10.07189286729461</v>
      </c>
      <c r="J138" s="3">
        <v>92.834508892875505</v>
      </c>
    </row>
    <row r="139" spans="2:10" x14ac:dyDescent="0.25">
      <c r="B139" s="3">
        <v>64.382126692659426</v>
      </c>
      <c r="C139" s="3">
        <v>75.734397871108371</v>
      </c>
      <c r="D139" s="3">
        <v>94.151697960160135</v>
      </c>
      <c r="E139" s="3">
        <v>76.713629738153045</v>
      </c>
      <c r="F139" s="3">
        <v>89.815242158173334</v>
      </c>
      <c r="G139" s="3">
        <v>93.651016946713355</v>
      </c>
      <c r="H139" s="3">
        <v>59.493165298495008</v>
      </c>
      <c r="I139" s="3">
        <v>7.1201536226770337</v>
      </c>
      <c r="J139" s="3">
        <v>86.053688730603199</v>
      </c>
    </row>
    <row r="140" spans="2:10" x14ac:dyDescent="0.25">
      <c r="B140" s="3">
        <v>77.256861748292607</v>
      </c>
      <c r="C140" s="3">
        <v>91.43739028901561</v>
      </c>
      <c r="D140" s="3">
        <v>85.970673070062119</v>
      </c>
      <c r="E140" s="3">
        <v>92.447849610732092</v>
      </c>
      <c r="F140" s="3">
        <v>93.498820944286436</v>
      </c>
      <c r="G140" s="3">
        <v>92.37059972071637</v>
      </c>
      <c r="H140" s="3">
        <v>35.150444550611084</v>
      </c>
      <c r="I140" s="3">
        <v>7.4385148645809833</v>
      </c>
      <c r="J140" s="3">
        <v>77.536666891453237</v>
      </c>
    </row>
    <row r="141" spans="2:10" x14ac:dyDescent="0.25">
      <c r="B141" s="3">
        <v>91.744243441483633</v>
      </c>
      <c r="C141" s="3">
        <v>89.833072241310589</v>
      </c>
      <c r="D141" s="3">
        <v>76.173291421924034</v>
      </c>
      <c r="E141" s="3">
        <v>91.440053107730563</v>
      </c>
      <c r="F141" s="3">
        <v>71.766274161007061</v>
      </c>
      <c r="G141" s="3">
        <v>76.017265878621714</v>
      </c>
      <c r="H141" s="3">
        <v>54.77147760364096</v>
      </c>
      <c r="I141" s="3">
        <v>16.520736666510409</v>
      </c>
      <c r="J141" s="3">
        <v>92.355844185762919</v>
      </c>
    </row>
    <row r="142" spans="2:10" x14ac:dyDescent="0.25">
      <c r="B142" s="3">
        <v>88.369082084542612</v>
      </c>
      <c r="C142" s="3">
        <v>92.954151061946945</v>
      </c>
      <c r="D142" s="3">
        <v>92.801245272204952</v>
      </c>
      <c r="E142" s="3">
        <v>93.610131638192314</v>
      </c>
      <c r="F142" s="3">
        <v>76.676792609856321</v>
      </c>
      <c r="G142" s="3">
        <v>92.88407381809661</v>
      </c>
      <c r="H142" s="3">
        <v>63.912836256971296</v>
      </c>
      <c r="I142" s="3">
        <v>24.794426209470448</v>
      </c>
      <c r="J142" s="3">
        <v>86.912815854207793</v>
      </c>
    </row>
    <row r="143" spans="2:10" x14ac:dyDescent="0.25">
      <c r="B143" s="3">
        <v>83.407679090963953</v>
      </c>
      <c r="C143" s="3">
        <v>91.774259254803439</v>
      </c>
      <c r="D143" s="3">
        <v>77.092478582387344</v>
      </c>
      <c r="E143" s="3">
        <v>76.850375260346866</v>
      </c>
      <c r="F143" s="3">
        <v>80.843619277086219</v>
      </c>
      <c r="G143" s="3">
        <v>93.112827434451475</v>
      </c>
      <c r="H143" s="3">
        <v>31.505499266977772</v>
      </c>
      <c r="I143" s="3">
        <v>18.30036938831628</v>
      </c>
      <c r="J143" s="3">
        <v>93.270288821886581</v>
      </c>
    </row>
    <row r="144" spans="2:10" x14ac:dyDescent="0.25">
      <c r="B144" s="3">
        <v>92.706644111024943</v>
      </c>
      <c r="C144" s="3">
        <v>92.834572626841648</v>
      </c>
      <c r="D144" s="3">
        <v>92.243287273921268</v>
      </c>
      <c r="E144" s="3">
        <v>92.761595885476467</v>
      </c>
      <c r="F144" s="3">
        <v>75.080609674388484</v>
      </c>
      <c r="G144" s="3">
        <v>92.625421265691728</v>
      </c>
      <c r="H144" s="3">
        <v>55.537919383642631</v>
      </c>
      <c r="I144" s="3">
        <v>2.1312470876510439</v>
      </c>
      <c r="J144" s="3">
        <v>93.222854419259008</v>
      </c>
    </row>
    <row r="145" spans="2:10" x14ac:dyDescent="0.25">
      <c r="B145" s="3">
        <v>64.839499664615715</v>
      </c>
      <c r="C145" s="3">
        <v>93.617123669509212</v>
      </c>
      <c r="D145" s="3">
        <v>93.632446348955895</v>
      </c>
      <c r="E145" s="3">
        <v>73.41227949079024</v>
      </c>
      <c r="F145" s="3">
        <v>91.779701246109781</v>
      </c>
      <c r="G145" s="3">
        <v>93.184372655166015</v>
      </c>
      <c r="H145" s="3">
        <v>66.31814671559016</v>
      </c>
      <c r="I145" s="3">
        <v>13.806422172789881</v>
      </c>
      <c r="J145" s="3">
        <v>92.561600509847679</v>
      </c>
    </row>
    <row r="146" spans="2:10" x14ac:dyDescent="0.25">
      <c r="B146" s="3">
        <v>74.712554329723261</v>
      </c>
      <c r="C146" s="3">
        <v>93.662099766939448</v>
      </c>
      <c r="D146" s="3">
        <v>87.813931661839405</v>
      </c>
      <c r="E146" s="3">
        <v>94.188676516202094</v>
      </c>
      <c r="F146" s="3">
        <v>94.275952562485742</v>
      </c>
      <c r="G146" s="3">
        <v>93.786445711824655</v>
      </c>
      <c r="H146" s="3">
        <v>44.06059433784948</v>
      </c>
      <c r="I146" s="3">
        <v>14.48055161581639</v>
      </c>
      <c r="J146" s="3">
        <v>93.659176855475195</v>
      </c>
    </row>
    <row r="147" spans="2:10" x14ac:dyDescent="0.25">
      <c r="B147" s="3">
        <v>66.29024232402638</v>
      </c>
      <c r="C147" s="3">
        <v>88.571386424742812</v>
      </c>
      <c r="D147" s="3">
        <v>90.80860693262845</v>
      </c>
      <c r="E147" s="3">
        <v>88.788285236899611</v>
      </c>
      <c r="F147" s="3">
        <v>93.565843644120093</v>
      </c>
      <c r="G147" s="3">
        <v>92.494116984284261</v>
      </c>
      <c r="H147" s="3">
        <v>30.173491818350719</v>
      </c>
      <c r="I147" s="3">
        <v>17.056397448004571</v>
      </c>
      <c r="J147" s="3">
        <v>92.892271907154012</v>
      </c>
    </row>
    <row r="148" spans="2:10" x14ac:dyDescent="0.25">
      <c r="B148" s="3">
        <v>76.794299692719449</v>
      </c>
      <c r="C148" s="3">
        <v>93.266196670930128</v>
      </c>
      <c r="D148" s="3">
        <v>93.855288669357876</v>
      </c>
      <c r="E148" s="3">
        <v>93.425252358009999</v>
      </c>
      <c r="F148" s="3">
        <v>79.343302243171209</v>
      </c>
      <c r="G148" s="3">
        <v>81.32441294344035</v>
      </c>
      <c r="H148" s="3">
        <v>40.818920248148736</v>
      </c>
      <c r="I148" s="3">
        <v>16.477581712646792</v>
      </c>
      <c r="J148" s="3">
        <v>92.42920974329688</v>
      </c>
    </row>
    <row r="149" spans="2:10" x14ac:dyDescent="0.25">
      <c r="B149" s="3">
        <v>76.087768755402891</v>
      </c>
      <c r="C149" s="3">
        <v>93.479239281100234</v>
      </c>
      <c r="D149" s="3">
        <v>93.587154726573374</v>
      </c>
      <c r="E149" s="3">
        <v>93.799941452442326</v>
      </c>
      <c r="F149" s="3">
        <v>93.87587031884722</v>
      </c>
      <c r="G149" s="3">
        <v>93.695265614576144</v>
      </c>
      <c r="H149" s="3">
        <v>33.32656447212878</v>
      </c>
      <c r="I149" s="3">
        <v>12.425295725072059</v>
      </c>
      <c r="J149" s="3">
        <v>73.351932036872626</v>
      </c>
    </row>
    <row r="150" spans="2:10" x14ac:dyDescent="0.25">
      <c r="B150" s="3">
        <v>76.365546002790339</v>
      </c>
      <c r="C150" s="3">
        <v>93.784557548830335</v>
      </c>
      <c r="D150" s="3">
        <v>93.808203733589224</v>
      </c>
      <c r="E150" s="3">
        <v>92.379570260105979</v>
      </c>
      <c r="F150" s="3">
        <v>93.143151707920097</v>
      </c>
      <c r="G150" s="3">
        <v>91.893318280631831</v>
      </c>
      <c r="H150" s="3">
        <v>22.528221275702432</v>
      </c>
      <c r="I150" s="3">
        <v>10.793816052579459</v>
      </c>
      <c r="J150" s="3">
        <v>76.506348730339468</v>
      </c>
    </row>
    <row r="151" spans="2:10" x14ac:dyDescent="0.25">
      <c r="B151" s="3">
        <v>76.715343332786546</v>
      </c>
      <c r="C151" s="3">
        <v>92.928759714025333</v>
      </c>
      <c r="D151" s="3">
        <v>62.362921789111859</v>
      </c>
      <c r="E151" s="3">
        <v>93.027011789428897</v>
      </c>
      <c r="F151" s="3">
        <v>93.578470493520442</v>
      </c>
      <c r="G151" s="3">
        <v>92.57222053079154</v>
      </c>
      <c r="H151" s="3">
        <v>39.846188123251622</v>
      </c>
      <c r="I151" s="3">
        <v>10.366456584757721</v>
      </c>
      <c r="J151" s="3">
        <v>93.818432310449367</v>
      </c>
    </row>
    <row r="152" spans="2:10" x14ac:dyDescent="0.25">
      <c r="B152" s="3">
        <v>76.086142785538513</v>
      </c>
      <c r="C152" s="3">
        <v>92.921571086712447</v>
      </c>
      <c r="D152" s="3">
        <v>92.519020000574926</v>
      </c>
      <c r="E152" s="3">
        <v>79.076137596070126</v>
      </c>
      <c r="F152" s="3">
        <v>93.626784684117098</v>
      </c>
      <c r="G152" s="3">
        <v>92.559717975840272</v>
      </c>
      <c r="H152" s="3">
        <v>45.705616377798222</v>
      </c>
      <c r="I152" s="3">
        <v>5.9645464025026058</v>
      </c>
      <c r="J152" s="3">
        <v>69.652383269622931</v>
      </c>
    </row>
    <row r="153" spans="2:10" x14ac:dyDescent="0.25">
      <c r="B153" s="3">
        <v>71.004034811279865</v>
      </c>
      <c r="C153" s="3">
        <v>76.893730764993833</v>
      </c>
      <c r="D153" s="3">
        <v>93.423541582431412</v>
      </c>
      <c r="E153" s="3">
        <v>93.108067866522376</v>
      </c>
      <c r="F153" s="3">
        <v>86.5032081509016</v>
      </c>
      <c r="G153" s="3">
        <v>92.756876978230807</v>
      </c>
      <c r="H153" s="3">
        <v>70.446308987102498</v>
      </c>
      <c r="I153" s="3">
        <v>14.551972882834921</v>
      </c>
      <c r="J153" s="3">
        <v>76.182909193277197</v>
      </c>
    </row>
    <row r="154" spans="2:10" x14ac:dyDescent="0.25">
      <c r="B154" s="3">
        <v>92.036075181913574</v>
      </c>
      <c r="C154" s="3">
        <v>92.822155681368329</v>
      </c>
      <c r="D154" s="3">
        <v>89.597093016741667</v>
      </c>
      <c r="E154" s="3">
        <v>93.148995106896834</v>
      </c>
      <c r="F154" s="3">
        <v>86.143989854136734</v>
      </c>
      <c r="G154" s="3">
        <v>68.713987057809504</v>
      </c>
      <c r="H154" s="3">
        <v>29.081652511557472</v>
      </c>
      <c r="I154" s="3">
        <v>13.785540197653429</v>
      </c>
      <c r="J154" s="3">
        <v>92.580602550375929</v>
      </c>
    </row>
    <row r="155" spans="2:10" x14ac:dyDescent="0.25">
      <c r="B155" s="3">
        <v>76.735231340183731</v>
      </c>
      <c r="C155" s="3">
        <v>93.853600759301756</v>
      </c>
      <c r="D155" s="3">
        <v>94.11450570054761</v>
      </c>
      <c r="E155" s="3">
        <v>84.141030900806442</v>
      </c>
      <c r="F155" s="3">
        <v>93.894745759777109</v>
      </c>
      <c r="G155" s="3">
        <v>93.899961552792703</v>
      </c>
      <c r="H155" s="3">
        <v>33.59467338724334</v>
      </c>
      <c r="I155" s="3">
        <v>27.529461408504403</v>
      </c>
      <c r="J155" s="3">
        <v>94.123946246366003</v>
      </c>
    </row>
    <row r="156" spans="2:10" x14ac:dyDescent="0.25">
      <c r="B156" s="3">
        <v>72.346347428978248</v>
      </c>
      <c r="C156" s="3">
        <v>94.083994029530587</v>
      </c>
      <c r="D156" s="3">
        <v>94.39655068199221</v>
      </c>
      <c r="E156" s="3">
        <v>93.577842313904284</v>
      </c>
      <c r="F156" s="3">
        <v>94.394674841825648</v>
      </c>
      <c r="G156" s="3">
        <v>77.715739161834691</v>
      </c>
      <c r="H156" s="3">
        <v>52.417078909488758</v>
      </c>
      <c r="I156" s="3">
        <v>13.98692941089015</v>
      </c>
      <c r="J156" s="3">
        <v>94.269572709524354</v>
      </c>
    </row>
    <row r="157" spans="2:10" x14ac:dyDescent="0.25">
      <c r="B157" s="3">
        <v>76.495391137354204</v>
      </c>
      <c r="C157" s="3">
        <v>93.208350632929879</v>
      </c>
      <c r="D157" s="3">
        <v>93.386340194023006</v>
      </c>
      <c r="E157" s="3">
        <v>90.154876574791274</v>
      </c>
      <c r="F157" s="3">
        <v>80.658846259124402</v>
      </c>
      <c r="G157" s="3">
        <v>84.248890755728084</v>
      </c>
      <c r="H157" s="3">
        <v>35.03751823435428</v>
      </c>
      <c r="I157" s="3">
        <v>13.203360381556999</v>
      </c>
      <c r="J157" s="3">
        <v>86.764758798603992</v>
      </c>
    </row>
    <row r="158" spans="2:10" x14ac:dyDescent="0.25">
      <c r="B158" s="3">
        <v>75.772518116719368</v>
      </c>
      <c r="C158" s="3">
        <v>93.42224695071026</v>
      </c>
      <c r="D158" s="3">
        <v>93.832652393227505</v>
      </c>
      <c r="E158" s="3">
        <v>93.724505044893831</v>
      </c>
      <c r="F158" s="3">
        <v>85.627595342894679</v>
      </c>
      <c r="G158" s="3">
        <v>93.796345789448836</v>
      </c>
      <c r="H158" s="3">
        <v>45.474062237512342</v>
      </c>
      <c r="I158" s="3">
        <v>12.38380929949723</v>
      </c>
      <c r="J158" s="3">
        <v>93.580438542564337</v>
      </c>
    </row>
    <row r="159" spans="2:10" x14ac:dyDescent="0.25">
      <c r="B159" s="3">
        <v>91.329730217175722</v>
      </c>
      <c r="C159" s="3">
        <v>92.414653186789195</v>
      </c>
      <c r="D159" s="3">
        <v>78.031901253600878</v>
      </c>
      <c r="E159" s="3">
        <v>94.603320150646269</v>
      </c>
      <c r="F159" s="3">
        <v>74.240975531670401</v>
      </c>
      <c r="G159" s="3">
        <v>92.497113814334071</v>
      </c>
      <c r="H159" s="3">
        <v>57.842605837619217</v>
      </c>
      <c r="I159" s="3">
        <v>5.8960887332165779</v>
      </c>
      <c r="J159" s="3">
        <v>66.427209167244882</v>
      </c>
    </row>
    <row r="160" spans="2:10" x14ac:dyDescent="0.25">
      <c r="B160" s="3">
        <v>76.088069256124953</v>
      </c>
      <c r="C160" s="3">
        <v>92.439435587462683</v>
      </c>
      <c r="D160" s="3">
        <v>79.392715225746812</v>
      </c>
      <c r="E160" s="3">
        <v>91.81686279160246</v>
      </c>
      <c r="F160" s="3">
        <v>93.327260942764838</v>
      </c>
      <c r="G160" s="3">
        <v>93.053663041204501</v>
      </c>
      <c r="H160" s="3">
        <v>9.7317565684838918</v>
      </c>
      <c r="I160" s="3">
        <v>13.094380625138349</v>
      </c>
      <c r="J160" s="3">
        <v>92.213051525386518</v>
      </c>
    </row>
    <row r="161" spans="2:10" x14ac:dyDescent="0.25">
      <c r="B161" s="3">
        <v>92.697555827522848</v>
      </c>
      <c r="C161" s="3">
        <v>92.610719583978153</v>
      </c>
      <c r="D161" s="3">
        <v>92.745984614446868</v>
      </c>
      <c r="E161" s="3">
        <v>89.990293722641326</v>
      </c>
      <c r="F161" s="3">
        <v>92.810664606234113</v>
      </c>
      <c r="G161" s="3">
        <v>76.208606220548674</v>
      </c>
      <c r="H161" s="3">
        <v>57.36570450018813</v>
      </c>
      <c r="I161" s="3">
        <v>13.913644823718329</v>
      </c>
      <c r="J161" s="3">
        <v>59.579284539761723</v>
      </c>
    </row>
    <row r="162" spans="2:10" x14ac:dyDescent="0.25">
      <c r="B162" s="3">
        <v>71.808779168792753</v>
      </c>
      <c r="C162" s="3">
        <v>77.302512521964346</v>
      </c>
      <c r="D162" s="3">
        <v>93.017517904999394</v>
      </c>
      <c r="E162" s="3">
        <v>93.528180455841408</v>
      </c>
      <c r="F162" s="3">
        <v>76.791179092067608</v>
      </c>
      <c r="G162" s="3">
        <v>93.142787009392151</v>
      </c>
      <c r="H162" s="3">
        <v>59.266763675250466</v>
      </c>
      <c r="I162" s="3">
        <v>18.100220937855209</v>
      </c>
      <c r="J162" s="3">
        <v>93.510516299426044</v>
      </c>
    </row>
    <row r="163" spans="2:10" x14ac:dyDescent="0.25">
      <c r="B163" s="3">
        <v>87.725402346416558</v>
      </c>
      <c r="C163" s="3">
        <v>77.491985348398188</v>
      </c>
      <c r="D163" s="3">
        <v>93.813813118184783</v>
      </c>
      <c r="E163" s="3">
        <v>88.15169629788015</v>
      </c>
      <c r="F163" s="3">
        <v>93.044289752992995</v>
      </c>
      <c r="G163" s="3">
        <v>94.035176591538757</v>
      </c>
      <c r="H163" s="3">
        <v>35.88611218664154</v>
      </c>
      <c r="I163" s="3">
        <v>19.034297801722559</v>
      </c>
      <c r="J163" s="3">
        <v>91.929072001970098</v>
      </c>
    </row>
    <row r="164" spans="2:10" x14ac:dyDescent="0.25">
      <c r="B164" s="3">
        <v>76.84487026020625</v>
      </c>
      <c r="C164" s="3">
        <v>93.373694440881891</v>
      </c>
      <c r="D164" s="3">
        <v>91.060975523240543</v>
      </c>
      <c r="E164" s="3">
        <v>93.49920098006389</v>
      </c>
      <c r="F164" s="3">
        <v>76.486729589851649</v>
      </c>
      <c r="G164" s="3">
        <v>93.414559387457118</v>
      </c>
      <c r="H164" s="3">
        <v>41.494955228163789</v>
      </c>
      <c r="I164" s="3">
        <v>9.9378386069117788</v>
      </c>
      <c r="J164" s="3">
        <v>92.786576790307578</v>
      </c>
    </row>
    <row r="165" spans="2:10" x14ac:dyDescent="0.25">
      <c r="B165" s="3">
        <v>72.222177913331535</v>
      </c>
      <c r="C165" s="3">
        <v>93.854667830925791</v>
      </c>
      <c r="D165" s="3">
        <v>71.030343959771912</v>
      </c>
      <c r="E165" s="3">
        <v>92.679278417962124</v>
      </c>
      <c r="F165" s="3">
        <v>94.169417771253308</v>
      </c>
      <c r="G165" s="3">
        <v>94.157532201593767</v>
      </c>
      <c r="H165" s="3">
        <v>45.666548374923039</v>
      </c>
      <c r="I165" s="3">
        <v>14.369399098638668</v>
      </c>
      <c r="J165" s="3">
        <v>93.967639141739838</v>
      </c>
    </row>
    <row r="166" spans="2:10" x14ac:dyDescent="0.25">
      <c r="B166" s="3">
        <v>92.770922264524486</v>
      </c>
      <c r="C166" s="3">
        <v>93.526410538182674</v>
      </c>
      <c r="D166" s="3">
        <v>94.143734546407302</v>
      </c>
      <c r="E166" s="3">
        <v>93.746627254471463</v>
      </c>
      <c r="F166" s="3">
        <v>90.533302664027914</v>
      </c>
      <c r="G166" s="3">
        <v>93.575707982873269</v>
      </c>
      <c r="H166" s="3">
        <v>79.54903403519647</v>
      </c>
      <c r="I166" s="3">
        <v>14.17418073926339</v>
      </c>
      <c r="J166" s="3">
        <v>77.591042771380003</v>
      </c>
    </row>
    <row r="167" spans="2:10" x14ac:dyDescent="0.25">
      <c r="B167" s="3">
        <v>92.682152973274128</v>
      </c>
      <c r="C167" s="3">
        <v>93.911351868399947</v>
      </c>
      <c r="D167" s="3">
        <v>77.512389031585357</v>
      </c>
      <c r="E167" s="3">
        <v>43.892421533312294</v>
      </c>
      <c r="F167" s="3">
        <v>93.358622562705236</v>
      </c>
      <c r="G167" s="3">
        <v>93.141801565041533</v>
      </c>
      <c r="H167" s="3">
        <v>57.413032176924283</v>
      </c>
      <c r="I167" s="3">
        <v>7.4564865042400559</v>
      </c>
      <c r="J167" s="3">
        <v>84.920668317598185</v>
      </c>
    </row>
    <row r="168" spans="2:10" x14ac:dyDescent="0.25">
      <c r="B168" s="3">
        <v>87.647042953053472</v>
      </c>
      <c r="C168" s="3">
        <v>93.013023891842835</v>
      </c>
      <c r="D168" s="3">
        <v>92.335483435212069</v>
      </c>
      <c r="E168" s="3">
        <v>93.215311755627766</v>
      </c>
      <c r="F168" s="3">
        <v>93.724049698203814</v>
      </c>
      <c r="G168" s="3">
        <v>91.835632590526643</v>
      </c>
      <c r="H168" s="3">
        <v>68.17864713441331</v>
      </c>
      <c r="I168" s="3">
        <v>14.953881191595238</v>
      </c>
      <c r="J168" s="3">
        <v>93.245264633325533</v>
      </c>
    </row>
    <row r="169" spans="2:10" x14ac:dyDescent="0.25">
      <c r="B169" s="3">
        <v>72.019936576130689</v>
      </c>
      <c r="C169" s="3">
        <v>91.719589955517975</v>
      </c>
      <c r="D169" s="3">
        <v>93.618961360298584</v>
      </c>
      <c r="E169" s="3">
        <v>93.291220817633899</v>
      </c>
      <c r="F169" s="3">
        <v>76.49044611420878</v>
      </c>
      <c r="G169" s="3">
        <v>93.084533961079444</v>
      </c>
      <c r="H169" s="3">
        <v>54.121384821659127</v>
      </c>
      <c r="I169" s="3">
        <v>32.980183336999318</v>
      </c>
      <c r="J169" s="3">
        <v>73.461527929531201</v>
      </c>
    </row>
    <row r="170" spans="2:10" x14ac:dyDescent="0.25">
      <c r="B170" s="3">
        <v>67.608485302303052</v>
      </c>
      <c r="C170" s="3">
        <v>93.167613916669779</v>
      </c>
      <c r="D170" s="3">
        <v>93.93118278524878</v>
      </c>
      <c r="E170" s="3">
        <v>80.307309831432121</v>
      </c>
      <c r="F170" s="3">
        <v>85.134136570281683</v>
      </c>
      <c r="G170" s="3">
        <v>92.727009668055189</v>
      </c>
      <c r="H170" s="3">
        <v>68.683405897301625</v>
      </c>
      <c r="I170" s="3">
        <v>7.9968051652448091</v>
      </c>
      <c r="J170" s="3">
        <v>93.759556928355295</v>
      </c>
    </row>
    <row r="171" spans="2:10" x14ac:dyDescent="0.25">
      <c r="B171" s="3">
        <v>94.259528784889682</v>
      </c>
      <c r="C171" s="3">
        <v>93.384678727941179</v>
      </c>
      <c r="D171" s="3">
        <v>94.462304677652853</v>
      </c>
      <c r="E171" s="3">
        <v>93.958860777831916</v>
      </c>
      <c r="F171" s="3">
        <v>78.005250562730382</v>
      </c>
      <c r="G171" s="3">
        <v>86.968371056730035</v>
      </c>
      <c r="H171" s="3">
        <v>19.895788992115779</v>
      </c>
      <c r="I171" s="3">
        <v>14.763647141056779</v>
      </c>
      <c r="J171" s="3">
        <v>75.978285757938011</v>
      </c>
    </row>
    <row r="172" spans="2:10" x14ac:dyDescent="0.25">
      <c r="B172" s="3">
        <v>76.909902652851684</v>
      </c>
      <c r="C172" s="3">
        <v>92.945302261288106</v>
      </c>
      <c r="D172" s="3">
        <v>93.388581461633009</v>
      </c>
      <c r="E172" s="3">
        <v>89.059071683596542</v>
      </c>
      <c r="F172" s="3">
        <v>93.660198315036752</v>
      </c>
      <c r="G172" s="3">
        <v>88.314946978492813</v>
      </c>
      <c r="H172" s="3">
        <v>30.124228201400889</v>
      </c>
      <c r="I172" s="3">
        <v>30.302415604955129</v>
      </c>
      <c r="J172" s="3">
        <v>93.170189363312844</v>
      </c>
    </row>
    <row r="173" spans="2:10" x14ac:dyDescent="0.25">
      <c r="B173" s="3">
        <v>84.461589133444818</v>
      </c>
      <c r="C173" s="3">
        <v>93.372080299672405</v>
      </c>
      <c r="D173" s="3">
        <v>92.995617954754834</v>
      </c>
      <c r="E173" s="3">
        <v>85.07669174404738</v>
      </c>
      <c r="F173" s="3">
        <v>77.007121922198792</v>
      </c>
      <c r="G173" s="3">
        <v>92.178390260533391</v>
      </c>
      <c r="H173" s="3">
        <v>24.405745241204542</v>
      </c>
      <c r="I173" s="3">
        <v>8.1273658986624913</v>
      </c>
      <c r="J173" s="3">
        <v>93.079510949924526</v>
      </c>
    </row>
    <row r="174" spans="2:10" x14ac:dyDescent="0.25">
      <c r="B174" s="3">
        <v>89.811414622850208</v>
      </c>
      <c r="C174" s="3">
        <v>93.280788609534497</v>
      </c>
      <c r="D174" s="3">
        <v>93.875981113722588</v>
      </c>
      <c r="E174" s="3">
        <v>92.69708721732772</v>
      </c>
      <c r="F174" s="3">
        <v>93.654199108752977</v>
      </c>
      <c r="G174" s="3">
        <v>93.692295204801908</v>
      </c>
      <c r="H174" s="3">
        <v>55.247069125934445</v>
      </c>
      <c r="I174" s="3">
        <v>11.107637954166041</v>
      </c>
      <c r="J174" s="3">
        <v>94.078699590514006</v>
      </c>
    </row>
    <row r="175" spans="2:10" x14ac:dyDescent="0.25">
      <c r="B175" s="3">
        <v>75.040059384103699</v>
      </c>
      <c r="C175" s="3">
        <v>92.85109320033834</v>
      </c>
      <c r="D175" s="3">
        <v>93.279172405778127</v>
      </c>
      <c r="E175" s="3">
        <v>92.672590744655267</v>
      </c>
      <c r="F175" s="3">
        <v>93.109933825171538</v>
      </c>
      <c r="G175" s="3">
        <v>76.818959377197942</v>
      </c>
      <c r="H175" s="3">
        <v>23.89671841729648</v>
      </c>
      <c r="I175" s="3">
        <v>17.544268565032969</v>
      </c>
      <c r="J175" s="3">
        <v>72.367723657988918</v>
      </c>
    </row>
    <row r="176" spans="2:10" x14ac:dyDescent="0.25">
      <c r="B176" s="3">
        <v>89.051965081733641</v>
      </c>
      <c r="C176" s="3">
        <v>93.476813211567318</v>
      </c>
      <c r="D176" s="3">
        <v>91.968651242959538</v>
      </c>
      <c r="E176" s="3">
        <v>93.258257915568066</v>
      </c>
      <c r="F176" s="3">
        <v>90.649504801370725</v>
      </c>
      <c r="G176" s="3">
        <v>93.371157765114404</v>
      </c>
      <c r="H176" s="3">
        <v>45.051255806539245</v>
      </c>
      <c r="I176" s="3">
        <v>15.484412900939601</v>
      </c>
      <c r="J176" s="3">
        <v>93.717737120260949</v>
      </c>
    </row>
    <row r="177" spans="2:10" x14ac:dyDescent="0.25">
      <c r="B177" s="3">
        <v>88.126381775076197</v>
      </c>
      <c r="C177" s="3">
        <v>93.097151231360641</v>
      </c>
      <c r="D177" s="3">
        <v>93.487417475210592</v>
      </c>
      <c r="E177" s="3">
        <v>77.226199615930483</v>
      </c>
      <c r="F177" s="3">
        <v>92.858589747915119</v>
      </c>
      <c r="G177" s="3">
        <v>92.570722752588537</v>
      </c>
      <c r="H177" s="3">
        <v>37.372329995278157</v>
      </c>
      <c r="I177" s="3">
        <v>4.1011023746816662</v>
      </c>
      <c r="J177" s="3">
        <v>93.062553755294346</v>
      </c>
    </row>
    <row r="178" spans="2:10" x14ac:dyDescent="0.25">
      <c r="B178" s="3">
        <v>82.128689343503765</v>
      </c>
      <c r="C178" s="3">
        <v>93.983853772979202</v>
      </c>
      <c r="D178" s="3">
        <v>93.86394799831865</v>
      </c>
      <c r="E178" s="3">
        <v>93.3305892336478</v>
      </c>
      <c r="F178" s="3">
        <v>93.181552156484841</v>
      </c>
      <c r="G178" s="3">
        <v>92.935657070680605</v>
      </c>
      <c r="H178" s="3">
        <v>48.308311263672046</v>
      </c>
      <c r="I178" s="3">
        <v>11.90335994080454</v>
      </c>
      <c r="J178" s="3">
        <v>92.953812031828548</v>
      </c>
    </row>
    <row r="179" spans="2:10" x14ac:dyDescent="0.25">
      <c r="B179" s="3">
        <v>83.705359809097473</v>
      </c>
      <c r="C179" s="3">
        <v>93.898122091741186</v>
      </c>
      <c r="D179" s="3">
        <v>64.27225324513978</v>
      </c>
      <c r="E179" s="3">
        <v>78.41621485059413</v>
      </c>
      <c r="F179" s="3">
        <v>93.806863172809045</v>
      </c>
      <c r="G179" s="3">
        <v>93.511287177919982</v>
      </c>
      <c r="H179" s="3">
        <v>39.40365659642395</v>
      </c>
      <c r="I179" s="3">
        <v>17.697658102329388</v>
      </c>
      <c r="J179" s="3">
        <v>93.346346502455447</v>
      </c>
    </row>
    <row r="180" spans="2:10" x14ac:dyDescent="0.25">
      <c r="B180" s="3">
        <v>76.532335161222548</v>
      </c>
      <c r="C180" s="3">
        <v>91.433080760553111</v>
      </c>
      <c r="D180" s="3">
        <v>93.351864096012207</v>
      </c>
      <c r="E180" s="3">
        <v>93.601931999250937</v>
      </c>
      <c r="F180" s="3">
        <v>93.313678695375842</v>
      </c>
      <c r="G180" s="3">
        <v>93.647168394779072</v>
      </c>
      <c r="H180" s="3">
        <v>58.888686562587736</v>
      </c>
      <c r="I180" s="3">
        <v>17.940907010059458</v>
      </c>
      <c r="J180" s="3">
        <v>71.299534824323914</v>
      </c>
    </row>
    <row r="181" spans="2:10" x14ac:dyDescent="0.25">
      <c r="B181" s="3">
        <v>64.870330083353764</v>
      </c>
      <c r="C181" s="3">
        <v>93.371982151639671</v>
      </c>
      <c r="D181" s="3">
        <v>91.167247071337016</v>
      </c>
      <c r="E181" s="3">
        <v>58.362244968104903</v>
      </c>
      <c r="F181" s="3">
        <v>91.862151003474509</v>
      </c>
      <c r="G181" s="3">
        <v>77.434758486280927</v>
      </c>
      <c r="H181" s="3">
        <v>58.450619471039346</v>
      </c>
      <c r="I181" s="3">
        <v>6.811034637121594</v>
      </c>
      <c r="J181" s="3">
        <v>78.197935886521293</v>
      </c>
    </row>
    <row r="182" spans="2:10" x14ac:dyDescent="0.25">
      <c r="B182" s="3">
        <v>77.094483919663858</v>
      </c>
      <c r="C182" s="3">
        <v>93.818151876786771</v>
      </c>
      <c r="D182" s="3">
        <v>93.196347235755994</v>
      </c>
      <c r="E182" s="3">
        <v>94.084357553899395</v>
      </c>
      <c r="F182" s="3">
        <v>77.061780266035086</v>
      </c>
      <c r="G182" s="3">
        <v>86.015903640564559</v>
      </c>
      <c r="H182" s="3">
        <v>39.438542527305628</v>
      </c>
      <c r="I182" s="3">
        <v>8.9497651678957801</v>
      </c>
      <c r="J182" s="3">
        <v>71.462851383558728</v>
      </c>
    </row>
    <row r="183" spans="2:10" x14ac:dyDescent="0.25">
      <c r="B183" s="3">
        <v>81.055066311614738</v>
      </c>
      <c r="C183" s="3">
        <v>91.134679643097016</v>
      </c>
      <c r="D183" s="3">
        <v>92.607386480493133</v>
      </c>
      <c r="E183" s="3">
        <v>61.458718117292598</v>
      </c>
      <c r="F183" s="3">
        <v>92.664963078579532</v>
      </c>
      <c r="G183" s="3">
        <v>91.85322372622872</v>
      </c>
      <c r="H183" s="3">
        <v>61.646027734852048</v>
      </c>
      <c r="I183" s="3">
        <v>21.581020037544778</v>
      </c>
      <c r="J183" s="3">
        <v>77.467529190255036</v>
      </c>
    </row>
    <row r="184" spans="2:10" x14ac:dyDescent="0.25">
      <c r="B184" s="3">
        <v>77.23715301968609</v>
      </c>
      <c r="C184" s="3">
        <v>91.972670888390127</v>
      </c>
      <c r="D184" s="3">
        <v>93.59707949398161</v>
      </c>
      <c r="E184" s="3">
        <v>93.692960910985988</v>
      </c>
      <c r="F184" s="3">
        <v>93.835422822520627</v>
      </c>
      <c r="G184" s="3">
        <v>93.79974685328564</v>
      </c>
      <c r="H184" s="3">
        <v>35.466451505298508</v>
      </c>
      <c r="I184" s="3">
        <v>33.094246890752046</v>
      </c>
      <c r="J184" s="3">
        <v>92.570197791884013</v>
      </c>
    </row>
    <row r="185" spans="2:10" x14ac:dyDescent="0.25">
      <c r="B185" s="3">
        <v>76.706981852351475</v>
      </c>
      <c r="C185" s="3">
        <v>93.479397672413469</v>
      </c>
      <c r="D185" s="3">
        <v>93.236658126860334</v>
      </c>
      <c r="E185" s="3">
        <v>90.173443792325429</v>
      </c>
      <c r="F185" s="3">
        <v>77.748953975299614</v>
      </c>
      <c r="G185" s="3">
        <v>93.49419413534406</v>
      </c>
      <c r="H185" s="3">
        <v>34.606405525621895</v>
      </c>
      <c r="I185" s="3">
        <v>7.3263829499767912</v>
      </c>
      <c r="J185" s="3">
        <v>74.380956878005676</v>
      </c>
    </row>
    <row r="186" spans="2:10" x14ac:dyDescent="0.25">
      <c r="B186" s="3">
        <v>79.769135138212789</v>
      </c>
      <c r="C186" s="3">
        <v>93.059187058303849</v>
      </c>
      <c r="D186" s="3">
        <v>93.321590979618975</v>
      </c>
      <c r="E186" s="3">
        <v>93.899680467161488</v>
      </c>
      <c r="F186" s="3">
        <v>77.122088182409939</v>
      </c>
      <c r="G186" s="3">
        <v>93.349065015908678</v>
      </c>
      <c r="H186" s="3">
        <v>27.704880541494159</v>
      </c>
      <c r="I186" s="3">
        <v>15.76207181386302</v>
      </c>
      <c r="J186" s="3">
        <v>69.899953095634373</v>
      </c>
    </row>
    <row r="187" spans="2:10" x14ac:dyDescent="0.25">
      <c r="B187" s="3">
        <v>58.629238331353321</v>
      </c>
      <c r="C187" s="3">
        <v>92.947656727393436</v>
      </c>
      <c r="D187" s="3">
        <v>77.710512080076555</v>
      </c>
      <c r="E187" s="3">
        <v>93.423676605948174</v>
      </c>
      <c r="F187" s="3">
        <v>83.730801807350801</v>
      </c>
      <c r="G187" s="3">
        <v>93.247633323125783</v>
      </c>
      <c r="H187" s="3">
        <v>57.029468097337755</v>
      </c>
      <c r="I187" s="3">
        <v>22.744257639492549</v>
      </c>
      <c r="J187" s="3">
        <v>93.219985427671588</v>
      </c>
    </row>
    <row r="188" spans="2:10" x14ac:dyDescent="0.25">
      <c r="B188" s="3">
        <v>85.297555587951564</v>
      </c>
      <c r="C188" s="3">
        <v>93.72105132827005</v>
      </c>
      <c r="D188" s="3">
        <v>77.544905183316303</v>
      </c>
      <c r="E188" s="3">
        <v>92.659108919101641</v>
      </c>
      <c r="F188" s="3">
        <v>93.28275557314592</v>
      </c>
      <c r="G188" s="3">
        <v>93.370953344260698</v>
      </c>
      <c r="H188" s="3">
        <v>44.858357956936018</v>
      </c>
      <c r="I188" s="3">
        <v>12.80827921569011</v>
      </c>
      <c r="J188" s="3">
        <v>93.311468116139878</v>
      </c>
    </row>
    <row r="189" spans="2:10" x14ac:dyDescent="0.25">
      <c r="B189" s="3">
        <v>92.615246906987068</v>
      </c>
      <c r="C189" s="3">
        <v>93.587666064492296</v>
      </c>
      <c r="D189" s="3">
        <v>93.072789365759988</v>
      </c>
      <c r="E189" s="3">
        <v>93.090742041192314</v>
      </c>
      <c r="F189" s="3">
        <v>93.071552725030386</v>
      </c>
      <c r="G189" s="3">
        <v>90.490064792217339</v>
      </c>
      <c r="H189" s="3">
        <v>44.865322000553334</v>
      </c>
      <c r="I189" s="3">
        <v>16.20098965515519</v>
      </c>
      <c r="J189" s="3">
        <v>92.657864674514087</v>
      </c>
    </row>
    <row r="190" spans="2:10" x14ac:dyDescent="0.25">
      <c r="B190" s="3">
        <v>76.471537568546125</v>
      </c>
      <c r="C190" s="3">
        <v>92.882796401970595</v>
      </c>
      <c r="D190" s="3">
        <v>92.999458414923978</v>
      </c>
      <c r="E190" s="3">
        <v>93.452336195787126</v>
      </c>
      <c r="F190" s="3">
        <v>93.591488642242922</v>
      </c>
      <c r="G190" s="3">
        <v>93.040862512546269</v>
      </c>
      <c r="H190" s="3">
        <v>50.170975322700848</v>
      </c>
      <c r="I190" s="3">
        <v>16.390741624641961</v>
      </c>
      <c r="J190" s="3">
        <v>74.507467549108725</v>
      </c>
    </row>
    <row r="191" spans="2:10" x14ac:dyDescent="0.25">
      <c r="B191" s="3">
        <v>92.496534515673872</v>
      </c>
      <c r="C191" s="3">
        <v>92.589926955091812</v>
      </c>
      <c r="D191" s="3">
        <v>76.471319390872182</v>
      </c>
      <c r="E191" s="3">
        <v>93.00321255939005</v>
      </c>
      <c r="F191" s="3">
        <v>91.781190126483054</v>
      </c>
      <c r="G191" s="3">
        <v>77.35436561588233</v>
      </c>
      <c r="H191" s="3">
        <v>40.435218099572602</v>
      </c>
      <c r="I191" s="3">
        <v>13.100603066573822</v>
      </c>
      <c r="J191" s="3">
        <v>92.817821900786811</v>
      </c>
    </row>
    <row r="192" spans="2:10" x14ac:dyDescent="0.25">
      <c r="B192" s="3">
        <v>76.613827058006748</v>
      </c>
      <c r="C192" s="3">
        <v>60.469641784854822</v>
      </c>
      <c r="D192" s="3">
        <v>93.087796354657684</v>
      </c>
      <c r="E192" s="3">
        <v>92.503069294650416</v>
      </c>
      <c r="F192" s="3">
        <v>77.107124636963476</v>
      </c>
      <c r="G192" s="3">
        <v>92.768705864858674</v>
      </c>
      <c r="H192" s="3">
        <v>66.307174313031055</v>
      </c>
      <c r="I192" s="3">
        <v>7.9653679653679657</v>
      </c>
      <c r="J192" s="3">
        <v>93.269344245919683</v>
      </c>
    </row>
    <row r="193" spans="2:10" x14ac:dyDescent="0.25">
      <c r="B193" s="3">
        <v>76.491320727146956</v>
      </c>
      <c r="C193" s="3">
        <v>92.048188183560825</v>
      </c>
      <c r="D193" s="3">
        <v>84.575885283057289</v>
      </c>
      <c r="E193" s="3">
        <v>92.916489060601464</v>
      </c>
      <c r="F193" s="3">
        <v>92.557135812319132</v>
      </c>
      <c r="G193" s="3">
        <v>90.78337555721302</v>
      </c>
      <c r="H193" s="3">
        <v>70.269237778565397</v>
      </c>
      <c r="I193" s="3">
        <v>15.07593245424426</v>
      </c>
      <c r="J193" s="3">
        <v>92.202720221573628</v>
      </c>
    </row>
    <row r="194" spans="2:10" x14ac:dyDescent="0.25">
      <c r="B194" s="3">
        <v>90.468385692635607</v>
      </c>
      <c r="C194" s="3">
        <v>93.471523357497134</v>
      </c>
      <c r="D194" s="3">
        <v>89.455631540688174</v>
      </c>
      <c r="E194" s="3">
        <v>81.921261517696649</v>
      </c>
      <c r="F194" s="3">
        <v>92.996736645665536</v>
      </c>
      <c r="G194" s="3">
        <v>93.721470308531551</v>
      </c>
      <c r="H194" s="3">
        <v>55.128942006422342</v>
      </c>
      <c r="I194" s="3">
        <v>10.138936931857311</v>
      </c>
      <c r="J194" s="3">
        <v>93.20366707025066</v>
      </c>
    </row>
    <row r="195" spans="2:10" x14ac:dyDescent="0.25">
      <c r="B195" s="3">
        <v>70.813826194155354</v>
      </c>
      <c r="C195" s="3">
        <v>92.173909525674503</v>
      </c>
      <c r="D195" s="3">
        <v>71.195510143860773</v>
      </c>
      <c r="E195" s="3">
        <v>91.676807251610342</v>
      </c>
      <c r="F195" s="3">
        <v>91.533294179124269</v>
      </c>
      <c r="G195" s="3">
        <v>90.948581373670706</v>
      </c>
      <c r="H195" s="3">
        <v>22.160575532889858</v>
      </c>
      <c r="I195" s="3">
        <v>13.701955003582819</v>
      </c>
      <c r="J195" s="3">
        <v>92.816114480400273</v>
      </c>
    </row>
    <row r="196" spans="2:10" x14ac:dyDescent="0.25">
      <c r="B196" s="3">
        <v>92.75634939460133</v>
      </c>
      <c r="C196" s="3">
        <v>93.035402871508111</v>
      </c>
      <c r="D196" s="3">
        <v>93.59103808820602</v>
      </c>
      <c r="E196" s="3">
        <v>90.805410514999878</v>
      </c>
      <c r="F196" s="3">
        <v>93.453218224725049</v>
      </c>
      <c r="G196" s="3">
        <v>89.213268579837219</v>
      </c>
      <c r="H196" s="3">
        <v>52.692246935452147</v>
      </c>
      <c r="I196" s="3">
        <v>24.547771983565941</v>
      </c>
      <c r="J196" s="3">
        <v>90.429810678452299</v>
      </c>
    </row>
    <row r="197" spans="2:10" x14ac:dyDescent="0.25">
      <c r="B197" s="3">
        <v>75.667304343012262</v>
      </c>
      <c r="C197" s="3">
        <v>92.927818698356631</v>
      </c>
      <c r="D197" s="3">
        <v>92.272187545785826</v>
      </c>
      <c r="E197" s="3">
        <v>92.981929318323282</v>
      </c>
      <c r="F197" s="3">
        <v>91.843390451601636</v>
      </c>
      <c r="G197" s="3">
        <v>92.779673315132101</v>
      </c>
      <c r="H197" s="3">
        <v>63.882123302767425</v>
      </c>
      <c r="I197" s="3">
        <v>9.9820219053373247</v>
      </c>
      <c r="J197" s="3">
        <v>92.875137316115641</v>
      </c>
    </row>
    <row r="198" spans="2:10" x14ac:dyDescent="0.25">
      <c r="B198" s="3">
        <v>82.530283887069473</v>
      </c>
      <c r="C198" s="3">
        <v>58.018523969159908</v>
      </c>
      <c r="D198" s="3">
        <v>78.504319963423285</v>
      </c>
      <c r="E198" s="3">
        <v>92.894325493145573</v>
      </c>
      <c r="F198" s="3">
        <v>92.873379740589812</v>
      </c>
      <c r="G198" s="3">
        <v>85.298866356571779</v>
      </c>
      <c r="H198" s="3">
        <v>34.975379974378676</v>
      </c>
      <c r="I198" s="3">
        <v>7.316077147977543</v>
      </c>
      <c r="J198" s="3">
        <v>45.100459609410528</v>
      </c>
    </row>
    <row r="199" spans="2:10" x14ac:dyDescent="0.25">
      <c r="B199" s="3">
        <v>72.67084970629935</v>
      </c>
      <c r="C199" s="3">
        <v>90.695000631599839</v>
      </c>
      <c r="D199" s="3">
        <v>94.271184828772959</v>
      </c>
      <c r="E199" s="3">
        <v>94.003571892262343</v>
      </c>
      <c r="F199" s="3">
        <v>93.868321997278201</v>
      </c>
      <c r="G199" s="3">
        <v>94.804552318771556</v>
      </c>
      <c r="H199" s="3">
        <v>73.8795836786217</v>
      </c>
      <c r="I199" s="3">
        <v>11.576326056279571</v>
      </c>
      <c r="J199" s="3">
        <v>94.041987319256464</v>
      </c>
    </row>
    <row r="200" spans="2:10" x14ac:dyDescent="0.25">
      <c r="B200" s="3">
        <v>93.283805766247653</v>
      </c>
      <c r="C200" s="3">
        <v>87.439322811056897</v>
      </c>
      <c r="D200" s="3">
        <v>93.187142429009612</v>
      </c>
      <c r="E200" s="3">
        <v>74.052835958073786</v>
      </c>
      <c r="F200" s="3">
        <v>93.246016637412168</v>
      </c>
      <c r="G200" s="3">
        <v>92.963653265330223</v>
      </c>
      <c r="H200" s="3">
        <v>17.32804262595015</v>
      </c>
      <c r="I200" s="3">
        <v>17.969874401988008</v>
      </c>
      <c r="J200" s="3">
        <v>91.904200700955059</v>
      </c>
    </row>
    <row r="201" spans="2:10" x14ac:dyDescent="0.25">
      <c r="B201" s="3">
        <v>71.867500586017059</v>
      </c>
      <c r="C201" s="3">
        <v>93.037918533798333</v>
      </c>
      <c r="D201" s="3">
        <v>93.558293621926296</v>
      </c>
      <c r="E201" s="3">
        <v>92.942622483711091</v>
      </c>
      <c r="F201" s="3">
        <v>88.364571171944704</v>
      </c>
      <c r="G201" s="3">
        <v>76.055704170019595</v>
      </c>
      <c r="H201" s="3">
        <v>42.78285869778022</v>
      </c>
      <c r="I201" s="3">
        <v>18.052143910258511</v>
      </c>
      <c r="J201" s="3">
        <v>93.128955620997218</v>
      </c>
    </row>
    <row r="202" spans="2:10" x14ac:dyDescent="0.25">
      <c r="B202" s="3">
        <v>69.696408411057746</v>
      </c>
      <c r="C202" s="3">
        <v>93.3206907291883</v>
      </c>
      <c r="D202" s="3">
        <v>93.423544404304977</v>
      </c>
      <c r="E202" s="3">
        <v>93.452548310280775</v>
      </c>
      <c r="F202" s="3">
        <v>92.106430751305865</v>
      </c>
      <c r="G202" s="3">
        <v>92.874549486311679</v>
      </c>
      <c r="H202" s="3">
        <v>29.522018071333623</v>
      </c>
      <c r="I202" s="3">
        <v>29.804925323821912</v>
      </c>
      <c r="J202" s="3">
        <v>76.734894239046284</v>
      </c>
    </row>
    <row r="203" spans="2:10" x14ac:dyDescent="0.25">
      <c r="B203" s="3">
        <v>91.234476324786698</v>
      </c>
      <c r="C203" s="3">
        <v>93.281879443147133</v>
      </c>
      <c r="D203" s="3">
        <v>41.779540352324041</v>
      </c>
      <c r="E203" s="3">
        <v>78.534567365446478</v>
      </c>
      <c r="F203" s="3">
        <v>93.34193618495047</v>
      </c>
      <c r="G203" s="3">
        <v>92.655676011274295</v>
      </c>
      <c r="H203" s="3">
        <v>48.023325638176843</v>
      </c>
      <c r="I203" s="3">
        <v>6.0010775415475157</v>
      </c>
      <c r="J203" s="3">
        <v>77.347050998899121</v>
      </c>
    </row>
    <row r="204" spans="2:10" x14ac:dyDescent="0.25">
      <c r="B204" s="3">
        <v>55.50502373629228</v>
      </c>
      <c r="C204" s="3">
        <v>92.922091414561308</v>
      </c>
      <c r="D204" s="3">
        <v>92.772944219059255</v>
      </c>
      <c r="E204" s="3">
        <v>92.056487209000949</v>
      </c>
      <c r="F204" s="3">
        <v>44.106165606363192</v>
      </c>
      <c r="G204" s="3">
        <v>92.020635185510528</v>
      </c>
      <c r="H204" s="3">
        <v>33.94917247415205</v>
      </c>
      <c r="I204" s="3">
        <v>15.89963265541623</v>
      </c>
      <c r="J204" s="3">
        <v>81.309605853173139</v>
      </c>
    </row>
  </sheetData>
  <mergeCells count="2">
    <mergeCell ref="A1:Y1"/>
    <mergeCell ref="A2:Y2"/>
  </mergeCells>
  <conditionalFormatting sqref="N45:V53">
    <cfRule type="cellIs" dxfId="0" priority="1" operator="greaterThan">
      <formula>$N$40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One-way ANOVA + NIR (f1-score)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Łucja Pałkus</dc:creator>
  <cp:lastModifiedBy>Łucja Pałkus</cp:lastModifiedBy>
  <dcterms:created xsi:type="dcterms:W3CDTF">2015-06-05T18:19:34Z</dcterms:created>
  <dcterms:modified xsi:type="dcterms:W3CDTF">2024-09-29T08:35:36Z</dcterms:modified>
</cp:coreProperties>
</file>