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7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9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0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Studia WSIiZ\Semestr 2\Praca magisterska\pythonProject\Analiza_ilosciowa\"/>
    </mc:Choice>
  </mc:AlternateContent>
  <xr:revisionPtr revIDLastSave="0" documentId="13_ncr:1_{0C036F15-1FEE-4DA3-A3F2-8399AF5231B9}" xr6:coauthVersionLast="47" xr6:coauthVersionMax="47" xr10:uidLastSave="{00000000-0000-0000-0000-000000000000}"/>
  <bookViews>
    <workbookView xWindow="-28920" yWindow="-75" windowWidth="29040" windowHeight="15840" activeTab="1" xr2:uid="{00000000-000D-0000-FFFF-FFFF00000000}"/>
  </bookViews>
  <sheets>
    <sheet name="Loss" sheetId="20" r:id="rId1"/>
    <sheet name="SGD" sheetId="2" r:id="rId2"/>
    <sheet name="RMSprop" sheetId="11" r:id="rId3"/>
    <sheet name="Adam" sheetId="12" r:id="rId4"/>
    <sheet name="AdamW" sheetId="13" r:id="rId5"/>
    <sheet name="Nadam" sheetId="14" r:id="rId6"/>
    <sheet name="Adamax" sheetId="15" r:id="rId7"/>
    <sheet name="Adagrad" sheetId="16" r:id="rId8"/>
    <sheet name="Adadelta" sheetId="18" r:id="rId9"/>
    <sheet name="Lion" sheetId="1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09" i="20" l="1"/>
  <c r="R209" i="20"/>
  <c r="Q209" i="20"/>
  <c r="P209" i="20"/>
  <c r="O209" i="20"/>
  <c r="N209" i="20"/>
  <c r="M209" i="20"/>
  <c r="L209" i="20"/>
  <c r="K209" i="20"/>
  <c r="J209" i="20"/>
  <c r="I209" i="20"/>
  <c r="H209" i="20"/>
  <c r="G209" i="20"/>
  <c r="F209" i="20"/>
  <c r="E209" i="20"/>
  <c r="D209" i="20"/>
  <c r="C209" i="20"/>
  <c r="B209" i="20"/>
  <c r="S208" i="20"/>
  <c r="R208" i="20"/>
  <c r="Q208" i="20"/>
  <c r="P208" i="20"/>
  <c r="O208" i="20"/>
  <c r="N208" i="20"/>
  <c r="M208" i="20"/>
  <c r="L208" i="20"/>
  <c r="K208" i="20"/>
  <c r="J208" i="20"/>
  <c r="I208" i="20"/>
  <c r="H208" i="20"/>
  <c r="G208" i="20"/>
  <c r="F208" i="20"/>
  <c r="E208" i="20"/>
  <c r="D208" i="20"/>
  <c r="C208" i="20"/>
  <c r="B208" i="20"/>
  <c r="S207" i="20"/>
  <c r="R207" i="20"/>
  <c r="Q207" i="20"/>
  <c r="P207" i="20"/>
  <c r="O207" i="20"/>
  <c r="N207" i="20"/>
  <c r="M207" i="20"/>
  <c r="L207" i="20"/>
  <c r="K207" i="20"/>
  <c r="J207" i="20"/>
  <c r="I207" i="20"/>
  <c r="H207" i="20"/>
  <c r="G207" i="20"/>
  <c r="F207" i="20"/>
  <c r="E207" i="20"/>
  <c r="D207" i="20"/>
  <c r="C207" i="20"/>
  <c r="B207" i="20"/>
  <c r="S206" i="20"/>
  <c r="R206" i="20"/>
  <c r="Q206" i="20"/>
  <c r="P206" i="20"/>
  <c r="O206" i="20"/>
  <c r="N206" i="20"/>
  <c r="M206" i="20"/>
  <c r="L206" i="20"/>
  <c r="K206" i="20"/>
  <c r="J206" i="20"/>
  <c r="I206" i="20"/>
  <c r="H206" i="20"/>
  <c r="G206" i="20"/>
  <c r="F206" i="20"/>
  <c r="E206" i="20"/>
  <c r="D206" i="20"/>
  <c r="C206" i="20"/>
  <c r="B206" i="20"/>
  <c r="S205" i="20"/>
  <c r="R205" i="20"/>
  <c r="Q205" i="20"/>
  <c r="P205" i="20"/>
  <c r="O205" i="20"/>
  <c r="N205" i="20"/>
  <c r="M205" i="20"/>
  <c r="L205" i="20"/>
  <c r="K205" i="20"/>
  <c r="J205" i="20"/>
  <c r="I205" i="20"/>
  <c r="H205" i="20"/>
  <c r="G205" i="20"/>
  <c r="F205" i="20"/>
  <c r="E205" i="20"/>
  <c r="D205" i="20"/>
  <c r="C205" i="20"/>
  <c r="B205" i="20"/>
  <c r="A1" i="19"/>
  <c r="A1" i="18"/>
  <c r="A1" i="16"/>
  <c r="A1" i="15"/>
  <c r="A1" i="14"/>
  <c r="A1" i="13"/>
  <c r="A1" i="12"/>
  <c r="A1" i="11"/>
  <c r="AE11" i="19"/>
  <c r="AE10" i="19"/>
  <c r="AE9" i="19"/>
  <c r="AD11" i="19"/>
  <c r="AD10" i="19"/>
  <c r="AD9" i="19"/>
  <c r="AE11" i="18"/>
  <c r="AE10" i="18"/>
  <c r="AE9" i="18"/>
  <c r="AD11" i="18"/>
  <c r="AD10" i="18"/>
  <c r="AD9" i="18"/>
  <c r="AE11" i="16"/>
  <c r="AE10" i="16"/>
  <c r="AE9" i="16"/>
  <c r="AD11" i="16"/>
  <c r="AD10" i="16"/>
  <c r="AD9" i="16"/>
  <c r="AE11" i="15"/>
  <c r="AE10" i="15"/>
  <c r="AE9" i="15"/>
  <c r="AD11" i="15"/>
  <c r="AD10" i="15"/>
  <c r="AD9" i="15"/>
  <c r="AE11" i="14"/>
  <c r="AE10" i="14"/>
  <c r="AE9" i="14"/>
  <c r="AD11" i="14"/>
  <c r="AD10" i="14"/>
  <c r="AD9" i="14"/>
  <c r="AE11" i="13"/>
  <c r="AE10" i="13"/>
  <c r="AE9" i="13"/>
  <c r="AD11" i="13"/>
  <c r="AD10" i="13"/>
  <c r="AD9" i="13"/>
  <c r="AE11" i="12"/>
  <c r="AE10" i="12"/>
  <c r="AE9" i="12"/>
  <c r="AD11" i="12"/>
  <c r="AD10" i="12"/>
  <c r="AD9" i="12"/>
  <c r="AE11" i="11"/>
  <c r="AE10" i="11"/>
  <c r="AE9" i="11"/>
  <c r="AD11" i="11"/>
  <c r="AD10" i="11"/>
  <c r="AD9" i="11"/>
  <c r="AE11" i="2"/>
  <c r="AE10" i="2"/>
  <c r="AE9" i="2"/>
  <c r="AD11" i="2"/>
  <c r="AD10" i="2"/>
  <c r="AD9" i="2"/>
  <c r="A1" i="2"/>
  <c r="N58" i="19"/>
  <c r="A58" i="19"/>
  <c r="AV32" i="19"/>
  <c r="AP32" i="19"/>
  <c r="AJ32" i="19"/>
  <c r="N31" i="19"/>
  <c r="A31" i="19"/>
  <c r="AV5" i="19"/>
  <c r="AP5" i="19"/>
  <c r="AJ5" i="19"/>
  <c r="N4" i="19"/>
  <c r="A4" i="19"/>
  <c r="N58" i="18"/>
  <c r="A58" i="18"/>
  <c r="AV32" i="18"/>
  <c r="AP32" i="18"/>
  <c r="AJ32" i="18"/>
  <c r="N31" i="18"/>
  <c r="A31" i="18"/>
  <c r="AV5" i="18"/>
  <c r="AP5" i="18"/>
  <c r="AJ5" i="18"/>
  <c r="N4" i="18"/>
  <c r="A4" i="18"/>
  <c r="N58" i="16"/>
  <c r="A58" i="16"/>
  <c r="AV32" i="16"/>
  <c r="AP32" i="16"/>
  <c r="AJ32" i="16"/>
  <c r="N31" i="16"/>
  <c r="A31" i="16"/>
  <c r="AV5" i="16"/>
  <c r="AP5" i="16"/>
  <c r="AJ5" i="16"/>
  <c r="N4" i="16"/>
  <c r="A4" i="16"/>
  <c r="N58" i="15"/>
  <c r="A58" i="15"/>
  <c r="AV32" i="15"/>
  <c r="AP32" i="15"/>
  <c r="AJ32" i="15"/>
  <c r="N31" i="15"/>
  <c r="A31" i="15"/>
  <c r="AV5" i="15"/>
  <c r="AP5" i="15"/>
  <c r="AJ5" i="15"/>
  <c r="N4" i="15"/>
  <c r="A4" i="15"/>
  <c r="N58" i="14"/>
  <c r="A58" i="14"/>
  <c r="AV32" i="14"/>
  <c r="AP32" i="14"/>
  <c r="AJ32" i="14"/>
  <c r="N31" i="14"/>
  <c r="A31" i="14"/>
  <c r="AV5" i="14"/>
  <c r="AP5" i="14"/>
  <c r="AJ5" i="14"/>
  <c r="N4" i="14"/>
  <c r="A4" i="14"/>
  <c r="N58" i="13"/>
  <c r="A58" i="13"/>
  <c r="AV32" i="13"/>
  <c r="AP32" i="13"/>
  <c r="AJ32" i="13"/>
  <c r="N31" i="13"/>
  <c r="A31" i="13"/>
  <c r="AV5" i="13"/>
  <c r="AP5" i="13"/>
  <c r="AJ5" i="13"/>
  <c r="N4" i="13"/>
  <c r="A4" i="13"/>
  <c r="N58" i="12"/>
  <c r="A58" i="12"/>
  <c r="AV32" i="12"/>
  <c r="AP32" i="12"/>
  <c r="AJ32" i="12"/>
  <c r="N31" i="12"/>
  <c r="A31" i="12"/>
  <c r="AV5" i="12"/>
  <c r="AP5" i="12"/>
  <c r="AJ5" i="12"/>
  <c r="N4" i="12"/>
  <c r="A4" i="12"/>
  <c r="AV32" i="2"/>
  <c r="AP32" i="2"/>
  <c r="AJ32" i="2"/>
  <c r="AV5" i="2"/>
  <c r="AP5" i="2"/>
  <c r="AJ5" i="2"/>
  <c r="AV32" i="11"/>
  <c r="AP32" i="11"/>
  <c r="AJ32" i="11"/>
  <c r="AV5" i="11"/>
  <c r="AP5" i="11"/>
  <c r="AJ5" i="11"/>
  <c r="N58" i="11"/>
  <c r="A58" i="11"/>
  <c r="N31" i="11"/>
  <c r="A31" i="11"/>
  <c r="N4" i="11"/>
  <c r="A4" i="11"/>
  <c r="N58" i="2"/>
  <c r="A58" i="2"/>
  <c r="N31" i="2"/>
  <c r="A31" i="2"/>
  <c r="N4" i="2"/>
  <c r="A4" i="2"/>
</calcChain>
</file>

<file path=xl/sharedStrings.xml><?xml version="1.0" encoding="utf-8"?>
<sst xmlns="http://schemas.openxmlformats.org/spreadsheetml/2006/main" count="426" uniqueCount="33">
  <si>
    <t>Źródło: opracowanie własne</t>
  </si>
  <si>
    <t>SGD</t>
  </si>
  <si>
    <t>RMSprop</t>
  </si>
  <si>
    <t>Adam</t>
  </si>
  <si>
    <t>AdamW</t>
  </si>
  <si>
    <t>Nadam</t>
  </si>
  <si>
    <t>Adamax</t>
  </si>
  <si>
    <t>Adagrad</t>
  </si>
  <si>
    <t>Adadelta</t>
  </si>
  <si>
    <t>Lion</t>
  </si>
  <si>
    <t>Etap 3</t>
  </si>
  <si>
    <t>Etap 2</t>
  </si>
  <si>
    <t>Epoch</t>
  </si>
  <si>
    <t>Loss</t>
  </si>
  <si>
    <t>Accuracy</t>
  </si>
  <si>
    <t>Val_Loss</t>
  </si>
  <si>
    <t>Val_Accuracy</t>
  </si>
  <si>
    <t>Etap 2:</t>
  </si>
  <si>
    <t>Model max</t>
  </si>
  <si>
    <t>Model min</t>
  </si>
  <si>
    <t>Model avg</t>
  </si>
  <si>
    <t>Etap 3:</t>
  </si>
  <si>
    <t>Tytuł max</t>
  </si>
  <si>
    <t>Tytuł avg</t>
  </si>
  <si>
    <t>Tytuł min</t>
  </si>
  <si>
    <t>Optimizer:</t>
  </si>
  <si>
    <t>Numer próby</t>
  </si>
  <si>
    <t>Min</t>
  </si>
  <si>
    <t>Max</t>
  </si>
  <si>
    <t>Średnia wartość</t>
  </si>
  <si>
    <t>Wariancja</t>
  </si>
  <si>
    <t>Odchylenie standardowe</t>
  </si>
  <si>
    <t>Wyniki końcowej wartości funkcji straty wykonane na zbiorach walidacyjnych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</si>
</sst>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  <font>
      <b/>
      <sz val="14"/>
      <name val="Calibri"/>
      <family val="2"/>
      <charset val="238"/>
      <scheme val="minor"/>
    </font>
    <font>
      <b/>
      <sz val="14"/>
      <color theme="0"/>
      <name val="Calibri"/>
      <family val="2"/>
      <scheme val="minor"/>
    </font>
    <font>
      <sz val="10"/>
      <color theme="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4" xfId="0" applyBorder="1"/>
    <xf numFmtId="0" fontId="0" fillId="0" borderId="9" xfId="0" applyBorder="1"/>
    <xf numFmtId="0" fontId="0" fillId="0" borderId="10" xfId="0" applyBorder="1"/>
    <xf numFmtId="0" fontId="0" fillId="0" borderId="5" xfId="0" applyBorder="1"/>
    <xf numFmtId="0" fontId="0" fillId="0" borderId="3" xfId="0" applyBorder="1"/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5" fillId="2" borderId="16" xfId="0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wrapText="1"/>
    </xf>
    <xf numFmtId="164" fontId="0" fillId="0" borderId="2" xfId="0" applyNumberFormat="1" applyBorder="1"/>
    <xf numFmtId="164" fontId="0" fillId="0" borderId="1" xfId="0" applyNumberFormat="1" applyBorder="1"/>
    <xf numFmtId="164" fontId="0" fillId="0" borderId="17" xfId="0" applyNumberFormat="1" applyBorder="1"/>
    <xf numFmtId="164" fontId="0" fillId="0" borderId="19" xfId="0" applyNumberFormat="1" applyBorder="1"/>
    <xf numFmtId="164" fontId="0" fillId="0" borderId="20" xfId="0" applyNumberFormat="1" applyBorder="1"/>
    <xf numFmtId="164" fontId="0" fillId="0" borderId="18" xfId="0" applyNumberFormat="1" applyBorder="1"/>
    <xf numFmtId="164" fontId="0" fillId="4" borderId="16" xfId="0" applyNumberFormat="1" applyFill="1" applyBorder="1"/>
    <xf numFmtId="164" fontId="0" fillId="4" borderId="21" xfId="0" applyNumberFormat="1" applyFill="1" applyBorder="1"/>
    <xf numFmtId="164" fontId="0" fillId="4" borderId="3" xfId="0" applyNumberFormat="1" applyFill="1" applyBorder="1"/>
    <xf numFmtId="164" fontId="0" fillId="4" borderId="1" xfId="0" applyNumberFormat="1" applyFill="1" applyBorder="1"/>
    <xf numFmtId="164" fontId="0" fillId="4" borderId="17" xfId="0" applyNumberFormat="1" applyFill="1" applyBorder="1"/>
    <xf numFmtId="164" fontId="0" fillId="4" borderId="2" xfId="0" applyNumberFormat="1" applyFill="1" applyBorder="1"/>
    <xf numFmtId="0" fontId="7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left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9" xfId="0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wartość funkcji</a:t>
            </a:r>
            <a:r>
              <a:rPr lang="pl-PL" baseline="0"/>
              <a:t> straty dla różnych algorytmów optymalizacji </a:t>
            </a:r>
          </a:p>
          <a:p>
            <a:pPr>
              <a:defRPr/>
            </a:pPr>
            <a:r>
              <a:rPr lang="pl-PL" baseline="0"/>
              <a:t>w podziale na etapy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Loss!$D$219</c:f>
              <c:strCache>
                <c:ptCount val="1"/>
                <c:pt idx="0">
                  <c:v>Etap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Loss!$C$220:$C$228</c:f>
              <c:strCache>
                <c:ptCount val="9"/>
                <c:pt idx="0">
                  <c:v>SGD</c:v>
                </c:pt>
                <c:pt idx="1">
                  <c:v>RMSprop</c:v>
                </c:pt>
                <c:pt idx="2">
                  <c:v>Adam</c:v>
                </c:pt>
                <c:pt idx="3">
                  <c:v>AdamW</c:v>
                </c:pt>
                <c:pt idx="4">
                  <c:v>Nadam</c:v>
                </c:pt>
                <c:pt idx="5">
                  <c:v>Adamax</c:v>
                </c:pt>
                <c:pt idx="6">
                  <c:v>Adagrad</c:v>
                </c:pt>
                <c:pt idx="7">
                  <c:v>Adadelta</c:v>
                </c:pt>
                <c:pt idx="8">
                  <c:v>Lion</c:v>
                </c:pt>
              </c:strCache>
            </c:strRef>
          </c:cat>
          <c:val>
            <c:numRef>
              <c:f>Loss!$D$220:$D$228</c:f>
              <c:numCache>
                <c:formatCode>General</c:formatCode>
                <c:ptCount val="9"/>
                <c:pt idx="0">
                  <c:v>0.39859118707478047</c:v>
                </c:pt>
                <c:pt idx="1">
                  <c:v>0.26962827786803245</c:v>
                </c:pt>
                <c:pt idx="2">
                  <c:v>0.2530612599104643</c:v>
                </c:pt>
                <c:pt idx="3">
                  <c:v>0.26311992339789869</c:v>
                </c:pt>
                <c:pt idx="4">
                  <c:v>0.25948563896119592</c:v>
                </c:pt>
                <c:pt idx="5">
                  <c:v>0.40882513418793676</c:v>
                </c:pt>
                <c:pt idx="6">
                  <c:v>1.5524499136209489</c:v>
                </c:pt>
                <c:pt idx="7">
                  <c:v>1.9441899460554124</c:v>
                </c:pt>
                <c:pt idx="8">
                  <c:v>0.54916692428290848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B-4591-9C6D-75EDFF2BFDC3}"/>
            </c:ext>
          </c:extLst>
        </c:ser>
        <c:ser>
          <c:idx val="1"/>
          <c:order val="1"/>
          <c:tx>
            <c:strRef>
              <c:f>Loss!$E$219</c:f>
              <c:strCache>
                <c:ptCount val="1"/>
                <c:pt idx="0">
                  <c:v>Etap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Loss!$C$220:$C$228</c:f>
              <c:strCache>
                <c:ptCount val="9"/>
                <c:pt idx="0">
                  <c:v>SGD</c:v>
                </c:pt>
                <c:pt idx="1">
                  <c:v>RMSprop</c:v>
                </c:pt>
                <c:pt idx="2">
                  <c:v>Adam</c:v>
                </c:pt>
                <c:pt idx="3">
                  <c:v>AdamW</c:v>
                </c:pt>
                <c:pt idx="4">
                  <c:v>Nadam</c:v>
                </c:pt>
                <c:pt idx="5">
                  <c:v>Adamax</c:v>
                </c:pt>
                <c:pt idx="6">
                  <c:v>Adagrad</c:v>
                </c:pt>
                <c:pt idx="7">
                  <c:v>Adadelta</c:v>
                </c:pt>
                <c:pt idx="8">
                  <c:v>Lion</c:v>
                </c:pt>
              </c:strCache>
            </c:strRef>
          </c:cat>
          <c:val>
            <c:numRef>
              <c:f>Loss!$E$220:$E$228</c:f>
              <c:numCache>
                <c:formatCode>General</c:formatCode>
                <c:ptCount val="9"/>
                <c:pt idx="0">
                  <c:v>0.31485734082758426</c:v>
                </c:pt>
                <c:pt idx="1">
                  <c:v>0.24742093853652478</c:v>
                </c:pt>
                <c:pt idx="2">
                  <c:v>0.23692720733582973</c:v>
                </c:pt>
                <c:pt idx="3">
                  <c:v>0.24423515938222409</c:v>
                </c:pt>
                <c:pt idx="4">
                  <c:v>0.23760041251778602</c:v>
                </c:pt>
                <c:pt idx="5">
                  <c:v>0.25283445715904235</c:v>
                </c:pt>
                <c:pt idx="6">
                  <c:v>1.084096622467041</c:v>
                </c:pt>
                <c:pt idx="7">
                  <c:v>1.7890545892715455</c:v>
                </c:pt>
                <c:pt idx="8">
                  <c:v>0.24900777846574784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8B-4591-9C6D-75EDFF2BF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6170944"/>
        <c:axId val="796163384"/>
      </c:barChart>
      <c:catAx>
        <c:axId val="79617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6163384"/>
        <c:crosses val="autoZero"/>
        <c:auto val="1"/>
        <c:lblAlgn val="ctr"/>
        <c:lblOffset val="100"/>
        <c:noMultiLvlLbl val="0"/>
      </c:catAx>
      <c:valAx>
        <c:axId val="79616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Funkcja straty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617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RMSprop!$AD$11</c:f>
          <c:strCache>
            <c:ptCount val="1"/>
            <c:pt idx="0">
              <c:v>Funkcja straty modelu nr 152 (RMSprop)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RMSprop!$AW$6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RMSprop!$AW$7:$AW$30</c:f>
              <c:numCache>
                <c:formatCode>General</c:formatCode>
                <c:ptCount val="24"/>
                <c:pt idx="0">
                  <c:v>1.5911388397216799</c:v>
                </c:pt>
                <c:pt idx="1">
                  <c:v>1.3623044490814209</c:v>
                </c:pt>
                <c:pt idx="2">
                  <c:v>1.263024210929871</c:v>
                </c:pt>
                <c:pt idx="3">
                  <c:v>1.1953026056289671</c:v>
                </c:pt>
                <c:pt idx="4">
                  <c:v>1.145345211029053</c:v>
                </c:pt>
                <c:pt idx="5">
                  <c:v>1.1053488254547119</c:v>
                </c:pt>
                <c:pt idx="6">
                  <c:v>1.074862480163574</c:v>
                </c:pt>
                <c:pt idx="7">
                  <c:v>1.050409197807312</c:v>
                </c:pt>
                <c:pt idx="8">
                  <c:v>1.0290505886077881</c:v>
                </c:pt>
                <c:pt idx="9">
                  <c:v>1.0124444961547849</c:v>
                </c:pt>
                <c:pt idx="10">
                  <c:v>0.99693846702575684</c:v>
                </c:pt>
                <c:pt idx="11">
                  <c:v>0.98508137464523315</c:v>
                </c:pt>
                <c:pt idx="12">
                  <c:v>0.97329545021057129</c:v>
                </c:pt>
                <c:pt idx="13">
                  <c:v>0.96302282810211182</c:v>
                </c:pt>
                <c:pt idx="14">
                  <c:v>0.95459657907485962</c:v>
                </c:pt>
                <c:pt idx="15">
                  <c:v>0.94568139314651489</c:v>
                </c:pt>
                <c:pt idx="16">
                  <c:v>0.93877714872360229</c:v>
                </c:pt>
                <c:pt idx="17">
                  <c:v>0.93036818504333496</c:v>
                </c:pt>
                <c:pt idx="18">
                  <c:v>0.92399448156356812</c:v>
                </c:pt>
                <c:pt idx="19">
                  <c:v>0.91826707124710083</c:v>
                </c:pt>
                <c:pt idx="20">
                  <c:v>0.91069215536117554</c:v>
                </c:pt>
                <c:pt idx="21">
                  <c:v>0.90554696321487427</c:v>
                </c:pt>
                <c:pt idx="22">
                  <c:v>0.89735621213912964</c:v>
                </c:pt>
                <c:pt idx="23">
                  <c:v>0.89013910293579102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7-48CD-819A-B76D6AC675A9}"/>
            </c:ext>
          </c:extLst>
        </c:ser>
        <c:ser>
          <c:idx val="1"/>
          <c:order val="1"/>
          <c:tx>
            <c:strRef>
              <c:f>RMSprop!$AY$6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RMSprop!$AY$7:$AY$30</c:f>
              <c:numCache>
                <c:formatCode>General</c:formatCode>
                <c:ptCount val="24"/>
                <c:pt idx="0">
                  <c:v>1.4291118383407591</c:v>
                </c:pt>
                <c:pt idx="1">
                  <c:v>1.3007916212081909</c:v>
                </c:pt>
                <c:pt idx="2">
                  <c:v>1.219598770141602</c:v>
                </c:pt>
                <c:pt idx="3">
                  <c:v>1.165751576423645</c:v>
                </c:pt>
                <c:pt idx="4">
                  <c:v>1.119319796562195</c:v>
                </c:pt>
                <c:pt idx="5">
                  <c:v>1.087847113609314</c:v>
                </c:pt>
                <c:pt idx="6">
                  <c:v>1.061045169830322</c:v>
                </c:pt>
                <c:pt idx="7">
                  <c:v>1.0340336561203001</c:v>
                </c:pt>
                <c:pt idx="8">
                  <c:v>1.0181641578674321</c:v>
                </c:pt>
                <c:pt idx="9">
                  <c:v>1.0010015964508061</c:v>
                </c:pt>
                <c:pt idx="10">
                  <c:v>0.98990976810455322</c:v>
                </c:pt>
                <c:pt idx="11">
                  <c:v>0.97833997011184692</c:v>
                </c:pt>
                <c:pt idx="12">
                  <c:v>0.96727156639099121</c:v>
                </c:pt>
                <c:pt idx="13">
                  <c:v>0.96453887224197388</c:v>
                </c:pt>
                <c:pt idx="14">
                  <c:v>0.95133543014526367</c:v>
                </c:pt>
                <c:pt idx="15">
                  <c:v>0.94380104541778564</c:v>
                </c:pt>
                <c:pt idx="16">
                  <c:v>0.94000339508056641</c:v>
                </c:pt>
                <c:pt idx="17">
                  <c:v>0.93092423677444458</c:v>
                </c:pt>
                <c:pt idx="18">
                  <c:v>0.92215061187744141</c:v>
                </c:pt>
                <c:pt idx="19">
                  <c:v>0.91745913028717041</c:v>
                </c:pt>
                <c:pt idx="20">
                  <c:v>0.92144697904586792</c:v>
                </c:pt>
                <c:pt idx="21">
                  <c:v>0.90639317035675049</c:v>
                </c:pt>
                <c:pt idx="22">
                  <c:v>0.90451401472091675</c:v>
                </c:pt>
                <c:pt idx="23">
                  <c:v>0.90122348070144653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7-48CD-819A-B76D6AC67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noMultiLvlLbl val="0"/>
      </c:catAx>
      <c:valAx>
        <c:axId val="587024112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RMSprop!$AE$9</c:f>
          <c:strCache>
            <c:ptCount val="1"/>
            <c:pt idx="0">
              <c:v>Funkcja straty modelu nr 8 (RMSprop)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RMSprop!$AK$33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RMSprop!$AJ$34:$AJ$65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RMSprop!$AK$34:$AK$65</c:f>
              <c:numCache>
                <c:formatCode>General</c:formatCode>
                <c:ptCount val="32"/>
                <c:pt idx="0">
                  <c:v>1.699381947517395</c:v>
                </c:pt>
                <c:pt idx="1">
                  <c:v>1.293429493904114</c:v>
                </c:pt>
                <c:pt idx="2">
                  <c:v>0.91450393199920654</c:v>
                </c:pt>
                <c:pt idx="3">
                  <c:v>0.68803399801254272</c:v>
                </c:pt>
                <c:pt idx="4">
                  <c:v>0.56640857458114624</c:v>
                </c:pt>
                <c:pt idx="5">
                  <c:v>0.49266731739044189</c:v>
                </c:pt>
                <c:pt idx="6">
                  <c:v>0.4438856840133667</c:v>
                </c:pt>
                <c:pt idx="7">
                  <c:v>0.40355238318443298</c:v>
                </c:pt>
                <c:pt idx="8">
                  <c:v>0.37400740385055542</c:v>
                </c:pt>
                <c:pt idx="9">
                  <c:v>0.34843918681144709</c:v>
                </c:pt>
                <c:pt idx="10">
                  <c:v>0.32840076088905329</c:v>
                </c:pt>
                <c:pt idx="11">
                  <c:v>0.31238791346549988</c:v>
                </c:pt>
                <c:pt idx="12">
                  <c:v>0.29799145460128779</c:v>
                </c:pt>
                <c:pt idx="13">
                  <c:v>0.28858780860900879</c:v>
                </c:pt>
                <c:pt idx="14">
                  <c:v>0.27850764989852911</c:v>
                </c:pt>
                <c:pt idx="15">
                  <c:v>0.27124395966529852</c:v>
                </c:pt>
                <c:pt idx="16">
                  <c:v>0.26338669657707209</c:v>
                </c:pt>
                <c:pt idx="17">
                  <c:v>0.25573214888572687</c:v>
                </c:pt>
                <c:pt idx="18">
                  <c:v>0.25141632556915278</c:v>
                </c:pt>
                <c:pt idx="19">
                  <c:v>0.24741953611373901</c:v>
                </c:pt>
                <c:pt idx="20">
                  <c:v>0.24260687828063959</c:v>
                </c:pt>
                <c:pt idx="21">
                  <c:v>0.2391354292631149</c:v>
                </c:pt>
                <c:pt idx="22">
                  <c:v>0.23676328361034391</c:v>
                </c:pt>
                <c:pt idx="23">
                  <c:v>0.23392574489116669</c:v>
                </c:pt>
                <c:pt idx="24">
                  <c:v>0.23205107450485229</c:v>
                </c:pt>
                <c:pt idx="25">
                  <c:v>0.22977834939956671</c:v>
                </c:pt>
                <c:pt idx="26">
                  <c:v>0.22871372103691101</c:v>
                </c:pt>
                <c:pt idx="27">
                  <c:v>0.2275579422712326</c:v>
                </c:pt>
                <c:pt idx="28">
                  <c:v>0.2251859903335571</c:v>
                </c:pt>
                <c:pt idx="29">
                  <c:v>0.2251589298248291</c:v>
                </c:pt>
                <c:pt idx="30">
                  <c:v>0.22201788425445559</c:v>
                </c:pt>
                <c:pt idx="31">
                  <c:v>0.22172762453556061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D-40E0-8012-A8CD0781C3A7}"/>
            </c:ext>
          </c:extLst>
        </c:ser>
        <c:ser>
          <c:idx val="1"/>
          <c:order val="1"/>
          <c:tx>
            <c:strRef>
              <c:f>RMSprop!$AM$33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RMSprop!$AJ$34:$AJ$65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RMSprop!$AM$34:$AM$65</c:f>
              <c:numCache>
                <c:formatCode>General</c:formatCode>
                <c:ptCount val="32"/>
                <c:pt idx="0">
                  <c:v>1.481621980667114</c:v>
                </c:pt>
                <c:pt idx="1">
                  <c:v>1.0706697702407839</c:v>
                </c:pt>
                <c:pt idx="2">
                  <c:v>0.76760381460189819</c:v>
                </c:pt>
                <c:pt idx="3">
                  <c:v>0.6147196888923645</c:v>
                </c:pt>
                <c:pt idx="4">
                  <c:v>0.52778303623199463</c:v>
                </c:pt>
                <c:pt idx="5">
                  <c:v>0.48479384183883673</c:v>
                </c:pt>
                <c:pt idx="6">
                  <c:v>0.43015825748443598</c:v>
                </c:pt>
                <c:pt idx="7">
                  <c:v>0.40258762240409851</c:v>
                </c:pt>
                <c:pt idx="8">
                  <c:v>0.37125638127326971</c:v>
                </c:pt>
                <c:pt idx="9">
                  <c:v>0.35680270195007319</c:v>
                </c:pt>
                <c:pt idx="10">
                  <c:v>0.34769004583358759</c:v>
                </c:pt>
                <c:pt idx="11">
                  <c:v>0.32324633002281189</c:v>
                </c:pt>
                <c:pt idx="12">
                  <c:v>0.30675017833709722</c:v>
                </c:pt>
                <c:pt idx="13">
                  <c:v>0.29454588890075678</c:v>
                </c:pt>
                <c:pt idx="14">
                  <c:v>0.29318439960479742</c:v>
                </c:pt>
                <c:pt idx="15">
                  <c:v>0.2879980206489563</c:v>
                </c:pt>
                <c:pt idx="16">
                  <c:v>0.27607092261314392</c:v>
                </c:pt>
                <c:pt idx="17">
                  <c:v>0.26733094453811651</c:v>
                </c:pt>
                <c:pt idx="18">
                  <c:v>0.27670150995254522</c:v>
                </c:pt>
                <c:pt idx="19">
                  <c:v>0.2592061460018158</c:v>
                </c:pt>
                <c:pt idx="20">
                  <c:v>0.25560370087623602</c:v>
                </c:pt>
                <c:pt idx="21">
                  <c:v>0.2556266188621521</c:v>
                </c:pt>
                <c:pt idx="22">
                  <c:v>0.25327736139297491</c:v>
                </c:pt>
                <c:pt idx="23">
                  <c:v>0.26222839951515198</c:v>
                </c:pt>
                <c:pt idx="24">
                  <c:v>0.24867591261863711</c:v>
                </c:pt>
                <c:pt idx="25">
                  <c:v>0.25250869989395142</c:v>
                </c:pt>
                <c:pt idx="26">
                  <c:v>0.24189700186252591</c:v>
                </c:pt>
                <c:pt idx="27">
                  <c:v>0.24478588998317721</c:v>
                </c:pt>
                <c:pt idx="28">
                  <c:v>0.23667009174823761</c:v>
                </c:pt>
                <c:pt idx="29">
                  <c:v>0.23813468217849729</c:v>
                </c:pt>
                <c:pt idx="30">
                  <c:v>0.2394888699054718</c:v>
                </c:pt>
                <c:pt idx="31">
                  <c:v>0.2409149557352066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FD-40E0-8012-A8CD0781C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7024112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Funkcja straty </a:t>
                </a:r>
                <a:r>
                  <a:rPr lang="en-US"/>
                  <a:t>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RMSprop!$AE$10</c:f>
          <c:strCache>
            <c:ptCount val="1"/>
            <c:pt idx="0">
              <c:v>Funkcja straty modelu nr 30 (RMSprop)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RMSprop!$AQ$33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RMSprop!$AP$34:$AP$52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RMSprop!$AQ$34:$AQ$52</c:f>
              <c:numCache>
                <c:formatCode>General</c:formatCode>
                <c:ptCount val="19"/>
                <c:pt idx="0">
                  <c:v>1.5750172138214109</c:v>
                </c:pt>
                <c:pt idx="1">
                  <c:v>0.8663516640663147</c:v>
                </c:pt>
                <c:pt idx="2">
                  <c:v>0.5441247820854187</c:v>
                </c:pt>
                <c:pt idx="3">
                  <c:v>0.43720325827598572</c:v>
                </c:pt>
                <c:pt idx="4">
                  <c:v>0.38624650239944458</c:v>
                </c:pt>
                <c:pt idx="5">
                  <c:v>0.35517489910125732</c:v>
                </c:pt>
                <c:pt idx="6">
                  <c:v>0.33375635743141169</c:v>
                </c:pt>
                <c:pt idx="7">
                  <c:v>0.32076260447502142</c:v>
                </c:pt>
                <c:pt idx="8">
                  <c:v>0.31032916903495789</c:v>
                </c:pt>
                <c:pt idx="9">
                  <c:v>0.30461013317108149</c:v>
                </c:pt>
                <c:pt idx="10">
                  <c:v>0.29898568987846369</c:v>
                </c:pt>
                <c:pt idx="11">
                  <c:v>0.29383140802383417</c:v>
                </c:pt>
                <c:pt idx="12">
                  <c:v>0.2915574312210083</c:v>
                </c:pt>
                <c:pt idx="13">
                  <c:v>0.28767940402030939</c:v>
                </c:pt>
                <c:pt idx="14">
                  <c:v>0.28463464975357061</c:v>
                </c:pt>
                <c:pt idx="15">
                  <c:v>0.28393885493278498</c:v>
                </c:pt>
                <c:pt idx="16">
                  <c:v>0.28165128827095032</c:v>
                </c:pt>
                <c:pt idx="17">
                  <c:v>0.27970439195632929</c:v>
                </c:pt>
                <c:pt idx="18">
                  <c:v>0.27689650654792791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B-4BC7-8FD0-C7228EF6A835}"/>
            </c:ext>
          </c:extLst>
        </c:ser>
        <c:ser>
          <c:idx val="1"/>
          <c:order val="1"/>
          <c:tx>
            <c:strRef>
              <c:f>RMSprop!$AS$33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RMSprop!$AP$34:$AP$52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RMSprop!$AS$34:$AS$52</c:f>
              <c:numCache>
                <c:formatCode>General</c:formatCode>
                <c:ptCount val="19"/>
                <c:pt idx="0">
                  <c:v>1.158852815628052</c:v>
                </c:pt>
                <c:pt idx="1">
                  <c:v>0.66766351461410522</c:v>
                </c:pt>
                <c:pt idx="2">
                  <c:v>0.48788937926292419</c:v>
                </c:pt>
                <c:pt idx="3">
                  <c:v>0.41955152153968811</c:v>
                </c:pt>
                <c:pt idx="4">
                  <c:v>0.38769939541816711</c:v>
                </c:pt>
                <c:pt idx="5">
                  <c:v>0.34222066402435303</c:v>
                </c:pt>
                <c:pt idx="6">
                  <c:v>0.32921889424324041</c:v>
                </c:pt>
                <c:pt idx="7">
                  <c:v>0.3176097571849823</c:v>
                </c:pt>
                <c:pt idx="8">
                  <c:v>0.31650322675704962</c:v>
                </c:pt>
                <c:pt idx="9">
                  <c:v>0.30547800660133362</c:v>
                </c:pt>
                <c:pt idx="10">
                  <c:v>0.29844561219215388</c:v>
                </c:pt>
                <c:pt idx="11">
                  <c:v>0.29235467314720148</c:v>
                </c:pt>
                <c:pt idx="12">
                  <c:v>0.28655546903610229</c:v>
                </c:pt>
                <c:pt idx="13">
                  <c:v>0.28875261545181269</c:v>
                </c:pt>
                <c:pt idx="14">
                  <c:v>0.29245284199714661</c:v>
                </c:pt>
                <c:pt idx="15">
                  <c:v>0.27983313798904419</c:v>
                </c:pt>
                <c:pt idx="16">
                  <c:v>0.28722432255744929</c:v>
                </c:pt>
                <c:pt idx="17">
                  <c:v>0.29832205176353449</c:v>
                </c:pt>
                <c:pt idx="18">
                  <c:v>0.29415804147720342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AB-4BC7-8FD0-C7228EF6A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7024112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Funkcja straty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RMSprop!$AE$11</c:f>
          <c:strCache>
            <c:ptCount val="1"/>
            <c:pt idx="0">
              <c:v>Funkcja straty modelu nr 194 (RMSprop)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RMSprop!$AW$33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RMSprop!$AV$34:$AV$86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RMSprop!$AW$34:$AW$86</c:f>
              <c:numCache>
                <c:formatCode>General</c:formatCode>
                <c:ptCount val="53"/>
                <c:pt idx="0">
                  <c:v>1.7712380886077881</c:v>
                </c:pt>
                <c:pt idx="1">
                  <c:v>1.456049919128418</c:v>
                </c:pt>
                <c:pt idx="2">
                  <c:v>1.3175531625747681</c:v>
                </c:pt>
                <c:pt idx="3">
                  <c:v>1.2466263771057129</c:v>
                </c:pt>
                <c:pt idx="4">
                  <c:v>1.189991354942322</c:v>
                </c:pt>
                <c:pt idx="5">
                  <c:v>1.143767118453979</c:v>
                </c:pt>
                <c:pt idx="6">
                  <c:v>1.106215357780457</c:v>
                </c:pt>
                <c:pt idx="7">
                  <c:v>1.074685335159302</c:v>
                </c:pt>
                <c:pt idx="8">
                  <c:v>1.0472831726074221</c:v>
                </c:pt>
                <c:pt idx="9">
                  <c:v>1.022943496704102</c:v>
                </c:pt>
                <c:pt idx="10">
                  <c:v>1.0037262439727781</c:v>
                </c:pt>
                <c:pt idx="11">
                  <c:v>0.98616153001785278</c:v>
                </c:pt>
                <c:pt idx="12">
                  <c:v>0.97049659490585327</c:v>
                </c:pt>
                <c:pt idx="13">
                  <c:v>0.95824974775314331</c:v>
                </c:pt>
                <c:pt idx="14">
                  <c:v>0.94524592161178589</c:v>
                </c:pt>
                <c:pt idx="15">
                  <c:v>0.93524527549743652</c:v>
                </c:pt>
                <c:pt idx="16">
                  <c:v>0.92549282312393188</c:v>
                </c:pt>
                <c:pt idx="17">
                  <c:v>0.9146769642829895</c:v>
                </c:pt>
                <c:pt idx="18">
                  <c:v>0.90824991464614868</c:v>
                </c:pt>
                <c:pt idx="19">
                  <c:v>0.90026599168777466</c:v>
                </c:pt>
                <c:pt idx="20">
                  <c:v>0.89521247148513794</c:v>
                </c:pt>
                <c:pt idx="21">
                  <c:v>0.8864976167678833</c:v>
                </c:pt>
                <c:pt idx="22">
                  <c:v>0.88199442625045776</c:v>
                </c:pt>
                <c:pt idx="23">
                  <c:v>0.8769640326499939</c:v>
                </c:pt>
                <c:pt idx="24">
                  <c:v>0.87133818864822388</c:v>
                </c:pt>
                <c:pt idx="25">
                  <c:v>0.86597001552581787</c:v>
                </c:pt>
                <c:pt idx="26">
                  <c:v>0.86114025115966797</c:v>
                </c:pt>
                <c:pt idx="27">
                  <c:v>0.8592146635055542</c:v>
                </c:pt>
                <c:pt idx="28">
                  <c:v>0.85501670837402344</c:v>
                </c:pt>
                <c:pt idx="29">
                  <c:v>0.85146439075469971</c:v>
                </c:pt>
                <c:pt idx="30">
                  <c:v>0.8474586009979248</c:v>
                </c:pt>
                <c:pt idx="31">
                  <c:v>0.84322255849838257</c:v>
                </c:pt>
                <c:pt idx="32">
                  <c:v>0.84080511331558228</c:v>
                </c:pt>
                <c:pt idx="33">
                  <c:v>0.83685469627380371</c:v>
                </c:pt>
                <c:pt idx="34">
                  <c:v>0.83407390117645264</c:v>
                </c:pt>
                <c:pt idx="35">
                  <c:v>0.82989323139190674</c:v>
                </c:pt>
                <c:pt idx="36">
                  <c:v>0.82749873399734497</c:v>
                </c:pt>
                <c:pt idx="37">
                  <c:v>0.82404458522796631</c:v>
                </c:pt>
                <c:pt idx="38">
                  <c:v>0.82107412815093994</c:v>
                </c:pt>
                <c:pt idx="39">
                  <c:v>0.81942451000213623</c:v>
                </c:pt>
                <c:pt idx="40">
                  <c:v>0.81774210929870605</c:v>
                </c:pt>
                <c:pt idx="41">
                  <c:v>0.81456601619720459</c:v>
                </c:pt>
                <c:pt idx="42">
                  <c:v>0.81221729516983032</c:v>
                </c:pt>
                <c:pt idx="43">
                  <c:v>0.80927366018295288</c:v>
                </c:pt>
                <c:pt idx="44">
                  <c:v>0.80683887004852295</c:v>
                </c:pt>
                <c:pt idx="45">
                  <c:v>0.80200028419494629</c:v>
                </c:pt>
                <c:pt idx="46">
                  <c:v>0.80125099420547485</c:v>
                </c:pt>
                <c:pt idx="47">
                  <c:v>0.79892456531524658</c:v>
                </c:pt>
                <c:pt idx="48">
                  <c:v>0.79669475555419922</c:v>
                </c:pt>
                <c:pt idx="49">
                  <c:v>0.79430681467056274</c:v>
                </c:pt>
                <c:pt idx="50">
                  <c:v>0.79182267189025879</c:v>
                </c:pt>
                <c:pt idx="51">
                  <c:v>0.79387134313583374</c:v>
                </c:pt>
                <c:pt idx="52">
                  <c:v>0.78910535573959351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29-49CC-8691-F6B2760CC964}"/>
            </c:ext>
          </c:extLst>
        </c:ser>
        <c:ser>
          <c:idx val="1"/>
          <c:order val="1"/>
          <c:tx>
            <c:strRef>
              <c:f>RMSprop!$AY$33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RMSprop!$AV$34:$AV$86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RMSprop!$AY$34:$AY$86</c:f>
              <c:numCache>
                <c:formatCode>General</c:formatCode>
                <c:ptCount val="53"/>
                <c:pt idx="0">
                  <c:v>1.599173426628113</c:v>
                </c:pt>
                <c:pt idx="1">
                  <c:v>1.3559055328369141</c:v>
                </c:pt>
                <c:pt idx="2">
                  <c:v>1.274851322174072</c:v>
                </c:pt>
                <c:pt idx="3">
                  <c:v>1.214989066123962</c:v>
                </c:pt>
                <c:pt idx="4">
                  <c:v>1.1654742956161499</c:v>
                </c:pt>
                <c:pt idx="5">
                  <c:v>1.1256141662597661</c:v>
                </c:pt>
                <c:pt idx="6">
                  <c:v>1.095187902450562</c:v>
                </c:pt>
                <c:pt idx="7">
                  <c:v>1.065153121948242</c:v>
                </c:pt>
                <c:pt idx="8">
                  <c:v>1.0462797880172729</c:v>
                </c:pt>
                <c:pt idx="9">
                  <c:v>1.0237604379653931</c:v>
                </c:pt>
                <c:pt idx="10">
                  <c:v>1.005221009254456</c:v>
                </c:pt>
                <c:pt idx="11">
                  <c:v>0.99781650304794312</c:v>
                </c:pt>
                <c:pt idx="12">
                  <c:v>0.98113995790481567</c:v>
                </c:pt>
                <c:pt idx="13">
                  <c:v>0.96935230493545532</c:v>
                </c:pt>
                <c:pt idx="14">
                  <c:v>0.96690940856933594</c:v>
                </c:pt>
                <c:pt idx="15">
                  <c:v>0.9493677020072937</c:v>
                </c:pt>
                <c:pt idx="16">
                  <c:v>0.94406598806381226</c:v>
                </c:pt>
                <c:pt idx="17">
                  <c:v>0.94284027814865112</c:v>
                </c:pt>
                <c:pt idx="18">
                  <c:v>0.93758553266525269</c:v>
                </c:pt>
                <c:pt idx="19">
                  <c:v>0.93307632207870483</c:v>
                </c:pt>
                <c:pt idx="20">
                  <c:v>0.91722989082336426</c:v>
                </c:pt>
                <c:pt idx="21">
                  <c:v>0.91217529773712158</c:v>
                </c:pt>
                <c:pt idx="22">
                  <c:v>0.90585982799530029</c:v>
                </c:pt>
                <c:pt idx="23">
                  <c:v>0.90602880716323853</c:v>
                </c:pt>
                <c:pt idx="24">
                  <c:v>0.89936596155166626</c:v>
                </c:pt>
                <c:pt idx="25">
                  <c:v>0.89752519130706787</c:v>
                </c:pt>
                <c:pt idx="26">
                  <c:v>0.89603286981582642</c:v>
                </c:pt>
                <c:pt idx="27">
                  <c:v>0.89235514402389526</c:v>
                </c:pt>
                <c:pt idx="28">
                  <c:v>0.88703900575637817</c:v>
                </c:pt>
                <c:pt idx="29">
                  <c:v>0.89123415946960449</c:v>
                </c:pt>
                <c:pt idx="30">
                  <c:v>0.87489700317382813</c:v>
                </c:pt>
                <c:pt idx="31">
                  <c:v>0.87918752431869507</c:v>
                </c:pt>
                <c:pt idx="32">
                  <c:v>0.87612044811248779</c:v>
                </c:pt>
                <c:pt idx="33">
                  <c:v>0.86475086212158203</c:v>
                </c:pt>
                <c:pt idx="34">
                  <c:v>0.86138725280761719</c:v>
                </c:pt>
                <c:pt idx="35">
                  <c:v>0.87777054309844971</c:v>
                </c:pt>
                <c:pt idx="36">
                  <c:v>0.85892987251281738</c:v>
                </c:pt>
                <c:pt idx="37">
                  <c:v>0.8617095947265625</c:v>
                </c:pt>
                <c:pt idx="38">
                  <c:v>0.85259562730789185</c:v>
                </c:pt>
                <c:pt idx="39">
                  <c:v>0.85996538400650024</c:v>
                </c:pt>
                <c:pt idx="40">
                  <c:v>0.86149698495864868</c:v>
                </c:pt>
                <c:pt idx="41">
                  <c:v>0.84938520193099976</c:v>
                </c:pt>
                <c:pt idx="42">
                  <c:v>0.84917771816253662</c:v>
                </c:pt>
                <c:pt idx="43">
                  <c:v>0.84067463874816895</c:v>
                </c:pt>
                <c:pt idx="44">
                  <c:v>0.84543246030807495</c:v>
                </c:pt>
                <c:pt idx="45">
                  <c:v>0.86329883337020874</c:v>
                </c:pt>
                <c:pt idx="46">
                  <c:v>0.83625590801239014</c:v>
                </c:pt>
                <c:pt idx="47">
                  <c:v>0.85121399164199829</c:v>
                </c:pt>
                <c:pt idx="48">
                  <c:v>0.85361617803573608</c:v>
                </c:pt>
                <c:pt idx="49">
                  <c:v>0.83039355278015137</c:v>
                </c:pt>
                <c:pt idx="50">
                  <c:v>0.83362442255020142</c:v>
                </c:pt>
                <c:pt idx="51">
                  <c:v>0.83073902130126953</c:v>
                </c:pt>
                <c:pt idx="52">
                  <c:v>0.8329087495803833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29-49CC-8691-F6B2760CC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7024112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Funkcja straty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Adam!$AD$9</c:f>
          <c:strCache>
            <c:ptCount val="1"/>
            <c:pt idx="0">
              <c:v>Funkcja straty modelu nr 184 (Adam)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Adam!$AK$6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Adam!$AK$7:$AK$30</c:f>
              <c:numCache>
                <c:formatCode>General</c:formatCode>
                <c:ptCount val="24"/>
                <c:pt idx="0">
                  <c:v>1.3617392778396611</c:v>
                </c:pt>
                <c:pt idx="1">
                  <c:v>0.76189225912094116</c:v>
                </c:pt>
                <c:pt idx="2">
                  <c:v>0.63730746507644653</c:v>
                </c:pt>
                <c:pt idx="3">
                  <c:v>0.57309907674789429</c:v>
                </c:pt>
                <c:pt idx="4">
                  <c:v>0.52622121572494507</c:v>
                </c:pt>
                <c:pt idx="5">
                  <c:v>0.47713795304298401</c:v>
                </c:pt>
                <c:pt idx="6">
                  <c:v>0.42328011989593511</c:v>
                </c:pt>
                <c:pt idx="7">
                  <c:v>0.38054853677749628</c:v>
                </c:pt>
                <c:pt idx="8">
                  <c:v>0.34837377071380621</c:v>
                </c:pt>
                <c:pt idx="9">
                  <c:v>0.31758096814155579</c:v>
                </c:pt>
                <c:pt idx="10">
                  <c:v>0.29340296983718872</c:v>
                </c:pt>
                <c:pt idx="11">
                  <c:v>0.2756403386592865</c:v>
                </c:pt>
                <c:pt idx="12">
                  <c:v>0.26451316475868231</c:v>
                </c:pt>
                <c:pt idx="13">
                  <c:v>0.25273331999778748</c:v>
                </c:pt>
                <c:pt idx="14">
                  <c:v>0.24781414866447449</c:v>
                </c:pt>
                <c:pt idx="15">
                  <c:v>0.23969319462776181</c:v>
                </c:pt>
                <c:pt idx="16">
                  <c:v>0.2355728596448898</c:v>
                </c:pt>
                <c:pt idx="17">
                  <c:v>0.23094511032104489</c:v>
                </c:pt>
                <c:pt idx="18">
                  <c:v>0.22824956476688391</c:v>
                </c:pt>
                <c:pt idx="19">
                  <c:v>0.2260221540927887</c:v>
                </c:pt>
                <c:pt idx="20">
                  <c:v>0.22183513641357419</c:v>
                </c:pt>
                <c:pt idx="21">
                  <c:v>0.22055983543395999</c:v>
                </c:pt>
                <c:pt idx="22">
                  <c:v>0.22107115387916559</c:v>
                </c:pt>
                <c:pt idx="23">
                  <c:v>0.21805363893508911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3-4C49-A961-8B94C3B9AD9C}"/>
            </c:ext>
          </c:extLst>
        </c:ser>
        <c:ser>
          <c:idx val="1"/>
          <c:order val="1"/>
          <c:tx>
            <c:strRef>
              <c:f>Adam!$AM$6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Adam!$AM$7:$AM$30</c:f>
              <c:numCache>
                <c:formatCode>General</c:formatCode>
                <c:ptCount val="24"/>
                <c:pt idx="0">
                  <c:v>0.86897128820419312</c:v>
                </c:pt>
                <c:pt idx="1">
                  <c:v>0.66741102933883667</c:v>
                </c:pt>
                <c:pt idx="2">
                  <c:v>0.58905285596847534</c:v>
                </c:pt>
                <c:pt idx="3">
                  <c:v>0.53518545627593994</c:v>
                </c:pt>
                <c:pt idx="4">
                  <c:v>0.491262286901474</c:v>
                </c:pt>
                <c:pt idx="5">
                  <c:v>0.43188309669494629</c:v>
                </c:pt>
                <c:pt idx="6">
                  <c:v>0.39774835109710688</c:v>
                </c:pt>
                <c:pt idx="7">
                  <c:v>0.35876652598381042</c:v>
                </c:pt>
                <c:pt idx="8">
                  <c:v>0.32466033101081848</c:v>
                </c:pt>
                <c:pt idx="9">
                  <c:v>0.29864528775215149</c:v>
                </c:pt>
                <c:pt idx="10">
                  <c:v>0.27894118428230291</c:v>
                </c:pt>
                <c:pt idx="11">
                  <c:v>0.26432925462722778</c:v>
                </c:pt>
                <c:pt idx="12">
                  <c:v>0.2523912787437439</c:v>
                </c:pt>
                <c:pt idx="13">
                  <c:v>0.2446434497833252</c:v>
                </c:pt>
                <c:pt idx="14">
                  <c:v>0.24870394170284271</c:v>
                </c:pt>
                <c:pt idx="15">
                  <c:v>0.24335922300815579</c:v>
                </c:pt>
                <c:pt idx="16">
                  <c:v>0.23141500353813171</c:v>
                </c:pt>
                <c:pt idx="17">
                  <c:v>0.23053430020809171</c:v>
                </c:pt>
                <c:pt idx="18">
                  <c:v>0.2270196080207825</c:v>
                </c:pt>
                <c:pt idx="19">
                  <c:v>0.2242813557386398</c:v>
                </c:pt>
                <c:pt idx="20">
                  <c:v>0.22140370309352869</c:v>
                </c:pt>
                <c:pt idx="21">
                  <c:v>0.2206758260726929</c:v>
                </c:pt>
                <c:pt idx="22">
                  <c:v>0.22358833253383639</c:v>
                </c:pt>
                <c:pt idx="23">
                  <c:v>0.22170168161392209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3-4C49-A961-8B94C3B9A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noMultiLvlLbl val="0"/>
      </c:catAx>
      <c:valAx>
        <c:axId val="587024112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Adam!$AD$10</c:f>
          <c:strCache>
            <c:ptCount val="1"/>
            <c:pt idx="0">
              <c:v>Funkcja straty modelu nr 169 (Adam)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Adam!$AQ$6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Adam!$AQ$7:$AQ$30</c:f>
              <c:numCache>
                <c:formatCode>General</c:formatCode>
                <c:ptCount val="24"/>
                <c:pt idx="0">
                  <c:v>1.52109158039093</c:v>
                </c:pt>
                <c:pt idx="1">
                  <c:v>0.68863505125045776</c:v>
                </c:pt>
                <c:pt idx="2">
                  <c:v>0.44931238889694208</c:v>
                </c:pt>
                <c:pt idx="3">
                  <c:v>0.3525654673576355</c:v>
                </c:pt>
                <c:pt idx="4">
                  <c:v>0.31205055117607122</c:v>
                </c:pt>
                <c:pt idx="5">
                  <c:v>0.28447210788726812</c:v>
                </c:pt>
                <c:pt idx="6">
                  <c:v>0.26925137639045721</c:v>
                </c:pt>
                <c:pt idx="7">
                  <c:v>0.25788748264312739</c:v>
                </c:pt>
                <c:pt idx="8">
                  <c:v>0.25004133582115168</c:v>
                </c:pt>
                <c:pt idx="9">
                  <c:v>0.24217741191387179</c:v>
                </c:pt>
                <c:pt idx="10">
                  <c:v>0.23946982622146609</c:v>
                </c:pt>
                <c:pt idx="11">
                  <c:v>0.2334803640842438</c:v>
                </c:pt>
                <c:pt idx="12">
                  <c:v>0.22946187853813171</c:v>
                </c:pt>
                <c:pt idx="13">
                  <c:v>0.22675471007823941</c:v>
                </c:pt>
                <c:pt idx="14">
                  <c:v>0.22490754723548889</c:v>
                </c:pt>
                <c:pt idx="15">
                  <c:v>0.2213352173566818</c:v>
                </c:pt>
                <c:pt idx="16">
                  <c:v>0.2199874818325043</c:v>
                </c:pt>
                <c:pt idx="17">
                  <c:v>0.21849651634693151</c:v>
                </c:pt>
                <c:pt idx="18">
                  <c:v>0.21649464964866641</c:v>
                </c:pt>
                <c:pt idx="19">
                  <c:v>0.21561715006828311</c:v>
                </c:pt>
                <c:pt idx="20">
                  <c:v>0.2141149640083313</c:v>
                </c:pt>
                <c:pt idx="21">
                  <c:v>0.2136087566614151</c:v>
                </c:pt>
                <c:pt idx="22">
                  <c:v>0.21096301078796389</c:v>
                </c:pt>
                <c:pt idx="23">
                  <c:v>0.21031869947910309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0-40FB-B134-150AD31D305C}"/>
            </c:ext>
          </c:extLst>
        </c:ser>
        <c:ser>
          <c:idx val="1"/>
          <c:order val="1"/>
          <c:tx>
            <c:strRef>
              <c:f>Adam!$AS$6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Adam!$AS$7:$AS$30</c:f>
              <c:numCache>
                <c:formatCode>General</c:formatCode>
                <c:ptCount val="24"/>
                <c:pt idx="0">
                  <c:v>1.0278934240341191</c:v>
                </c:pt>
                <c:pt idx="1">
                  <c:v>0.50094372034072876</c:v>
                </c:pt>
                <c:pt idx="2">
                  <c:v>0.35658752918243408</c:v>
                </c:pt>
                <c:pt idx="3">
                  <c:v>0.28931325674057012</c:v>
                </c:pt>
                <c:pt idx="4">
                  <c:v>0.2593669593334198</c:v>
                </c:pt>
                <c:pt idx="5">
                  <c:v>0.24354229867458341</c:v>
                </c:pt>
                <c:pt idx="6">
                  <c:v>0.23296074569225311</c:v>
                </c:pt>
                <c:pt idx="7">
                  <c:v>0.22706176340579989</c:v>
                </c:pt>
                <c:pt idx="8">
                  <c:v>0.21581794321537021</c:v>
                </c:pt>
                <c:pt idx="9">
                  <c:v>0.21511997282505041</c:v>
                </c:pt>
                <c:pt idx="10">
                  <c:v>0.21269227564334869</c:v>
                </c:pt>
                <c:pt idx="11">
                  <c:v>0.20561860501766199</c:v>
                </c:pt>
                <c:pt idx="12">
                  <c:v>0.20959280431270599</c:v>
                </c:pt>
                <c:pt idx="13">
                  <c:v>0.2056095153093338</c:v>
                </c:pt>
                <c:pt idx="14">
                  <c:v>0.20108088850975039</c:v>
                </c:pt>
                <c:pt idx="15">
                  <c:v>0.2001082897186279</c:v>
                </c:pt>
                <c:pt idx="16">
                  <c:v>0.20616286993026731</c:v>
                </c:pt>
                <c:pt idx="17">
                  <c:v>0.19865898787975311</c:v>
                </c:pt>
                <c:pt idx="18">
                  <c:v>0.19659076631069181</c:v>
                </c:pt>
                <c:pt idx="19">
                  <c:v>0.20285353064537051</c:v>
                </c:pt>
                <c:pt idx="20">
                  <c:v>0.19737082719802859</c:v>
                </c:pt>
                <c:pt idx="21">
                  <c:v>0.19378134608268741</c:v>
                </c:pt>
                <c:pt idx="22">
                  <c:v>0.19292013347148901</c:v>
                </c:pt>
                <c:pt idx="23">
                  <c:v>0.19730210304260251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0-40FB-B134-150AD31D3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noMultiLvlLbl val="0"/>
      </c:catAx>
      <c:valAx>
        <c:axId val="587024112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Adam!$AD$11</c:f>
          <c:strCache>
            <c:ptCount val="1"/>
            <c:pt idx="0">
              <c:v>Funkcja straty modelu nr 50 (Adam)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Adam!$AW$6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Adam!$AW$7:$AW$30</c:f>
              <c:numCache>
                <c:formatCode>General</c:formatCode>
                <c:ptCount val="24"/>
                <c:pt idx="0">
                  <c:v>1.777742862701416</c:v>
                </c:pt>
                <c:pt idx="1">
                  <c:v>1.533282995223999</c:v>
                </c:pt>
                <c:pt idx="2">
                  <c:v>1.415184020996094</c:v>
                </c:pt>
                <c:pt idx="3">
                  <c:v>1.33818507194519</c:v>
                </c:pt>
                <c:pt idx="4">
                  <c:v>1.276095867156982</c:v>
                </c:pt>
                <c:pt idx="5">
                  <c:v>1.2317880392074581</c:v>
                </c:pt>
                <c:pt idx="6">
                  <c:v>1.192217946052551</c:v>
                </c:pt>
                <c:pt idx="7">
                  <c:v>1.1612246036529541</c:v>
                </c:pt>
                <c:pt idx="8">
                  <c:v>1.1337922811508181</c:v>
                </c:pt>
                <c:pt idx="9">
                  <c:v>1.1115367412567141</c:v>
                </c:pt>
                <c:pt idx="10">
                  <c:v>1.092406034469604</c:v>
                </c:pt>
                <c:pt idx="11">
                  <c:v>1.072606086730957</c:v>
                </c:pt>
                <c:pt idx="12">
                  <c:v>1.0582665205001831</c:v>
                </c:pt>
                <c:pt idx="13">
                  <c:v>1.043700695037842</c:v>
                </c:pt>
                <c:pt idx="14">
                  <c:v>1.0298875570297239</c:v>
                </c:pt>
                <c:pt idx="15">
                  <c:v>1.018160343170166</c:v>
                </c:pt>
                <c:pt idx="16">
                  <c:v>1.0087465047836299</c:v>
                </c:pt>
                <c:pt idx="17">
                  <c:v>0.99483597278594971</c:v>
                </c:pt>
                <c:pt idx="18">
                  <c:v>0.98566335439682007</c:v>
                </c:pt>
                <c:pt idx="19">
                  <c:v>0.97696119546890259</c:v>
                </c:pt>
                <c:pt idx="20">
                  <c:v>0.96750515699386597</c:v>
                </c:pt>
                <c:pt idx="21">
                  <c:v>0.95924335718154907</c:v>
                </c:pt>
                <c:pt idx="22">
                  <c:v>0.95196723937988281</c:v>
                </c:pt>
                <c:pt idx="23">
                  <c:v>0.94780009984970093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9A-41B1-ABF7-A6BAE37D3F6D}"/>
            </c:ext>
          </c:extLst>
        </c:ser>
        <c:ser>
          <c:idx val="1"/>
          <c:order val="1"/>
          <c:tx>
            <c:strRef>
              <c:f>Adam!$AY$6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Adam!$AY$7:$AY$30</c:f>
              <c:numCache>
                <c:formatCode>General</c:formatCode>
                <c:ptCount val="24"/>
                <c:pt idx="0">
                  <c:v>1.6107218265533449</c:v>
                </c:pt>
                <c:pt idx="1">
                  <c:v>1.4622893333435061</c:v>
                </c:pt>
                <c:pt idx="2">
                  <c:v>1.3697744607925419</c:v>
                </c:pt>
                <c:pt idx="3">
                  <c:v>1.306304812431335</c:v>
                </c:pt>
                <c:pt idx="4">
                  <c:v>1.2590817213058469</c:v>
                </c:pt>
                <c:pt idx="5">
                  <c:v>1.2192702293396001</c:v>
                </c:pt>
                <c:pt idx="6">
                  <c:v>1.193024873733521</c:v>
                </c:pt>
                <c:pt idx="7">
                  <c:v>1.165159940719604</c:v>
                </c:pt>
                <c:pt idx="8">
                  <c:v>1.1336684226989751</c:v>
                </c:pt>
                <c:pt idx="9">
                  <c:v>1.1141688823699949</c:v>
                </c:pt>
                <c:pt idx="10">
                  <c:v>1.0942907333374019</c:v>
                </c:pt>
                <c:pt idx="11">
                  <c:v>1.085365891456604</c:v>
                </c:pt>
                <c:pt idx="12">
                  <c:v>1.064836859703064</c:v>
                </c:pt>
                <c:pt idx="13">
                  <c:v>1.04844057559967</c:v>
                </c:pt>
                <c:pt idx="14">
                  <c:v>1.042010545730591</c:v>
                </c:pt>
                <c:pt idx="15">
                  <c:v>1.0426203012466431</c:v>
                </c:pt>
                <c:pt idx="16">
                  <c:v>1.01537036895752</c:v>
                </c:pt>
                <c:pt idx="17">
                  <c:v>1.009455561637878</c:v>
                </c:pt>
                <c:pt idx="18">
                  <c:v>0.99624955654144287</c:v>
                </c:pt>
                <c:pt idx="19">
                  <c:v>0.98877841234207153</c:v>
                </c:pt>
                <c:pt idx="20">
                  <c:v>0.98956549167633057</c:v>
                </c:pt>
                <c:pt idx="21">
                  <c:v>0.97260582447052002</c:v>
                </c:pt>
                <c:pt idx="22">
                  <c:v>0.96785759925842285</c:v>
                </c:pt>
                <c:pt idx="23">
                  <c:v>0.95815342664718628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9A-41B1-ABF7-A6BAE37D3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noMultiLvlLbl val="0"/>
      </c:catAx>
      <c:valAx>
        <c:axId val="587024112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Adam!$AE$9</c:f>
          <c:strCache>
            <c:ptCount val="1"/>
            <c:pt idx="0">
              <c:v>Funkcja straty modelu nr 121 (Adam)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Adam!$AK$33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Adam!$AJ$34:$AJ$75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cat>
          <c:val>
            <c:numRef>
              <c:f>Adam!$AK$34:$AK$75</c:f>
              <c:numCache>
                <c:formatCode>General</c:formatCode>
                <c:ptCount val="42"/>
                <c:pt idx="0">
                  <c:v>1.6304793357849121</c:v>
                </c:pt>
                <c:pt idx="1">
                  <c:v>1.2140530347824099</c:v>
                </c:pt>
                <c:pt idx="2">
                  <c:v>1.0865001678466799</c:v>
                </c:pt>
                <c:pt idx="3">
                  <c:v>0.99488914012908936</c:v>
                </c:pt>
                <c:pt idx="4">
                  <c:v>0.91757559776306152</c:v>
                </c:pt>
                <c:pt idx="5">
                  <c:v>0.84890073537826538</c:v>
                </c:pt>
                <c:pt idx="6">
                  <c:v>0.76853901147842407</c:v>
                </c:pt>
                <c:pt idx="7">
                  <c:v>0.71388179063796997</c:v>
                </c:pt>
                <c:pt idx="8">
                  <c:v>0.68076097965240479</c:v>
                </c:pt>
                <c:pt idx="9">
                  <c:v>0.65312129259109497</c:v>
                </c:pt>
                <c:pt idx="10">
                  <c:v>0.63117891550064087</c:v>
                </c:pt>
                <c:pt idx="11">
                  <c:v>0.60691040754318237</c:v>
                </c:pt>
                <c:pt idx="12">
                  <c:v>0.57999145984649658</c:v>
                </c:pt>
                <c:pt idx="13">
                  <c:v>0.55193567276000977</c:v>
                </c:pt>
                <c:pt idx="14">
                  <c:v>0.51954007148742676</c:v>
                </c:pt>
                <c:pt idx="15">
                  <c:v>0.47619643807411188</c:v>
                </c:pt>
                <c:pt idx="16">
                  <c:v>0.39370298385620123</c:v>
                </c:pt>
                <c:pt idx="17">
                  <c:v>0.35439804196357733</c:v>
                </c:pt>
                <c:pt idx="18">
                  <c:v>0.3310588002204895</c:v>
                </c:pt>
                <c:pt idx="19">
                  <c:v>0.31529143452644348</c:v>
                </c:pt>
                <c:pt idx="20">
                  <c:v>0.30127841234207148</c:v>
                </c:pt>
                <c:pt idx="21">
                  <c:v>0.29212257266044622</c:v>
                </c:pt>
                <c:pt idx="22">
                  <c:v>0.28357285261154169</c:v>
                </c:pt>
                <c:pt idx="23">
                  <c:v>0.27651301026344299</c:v>
                </c:pt>
                <c:pt idx="24">
                  <c:v>0.2710840106010437</c:v>
                </c:pt>
                <c:pt idx="25">
                  <c:v>0.26610955595970148</c:v>
                </c:pt>
                <c:pt idx="26">
                  <c:v>0.26360985636711121</c:v>
                </c:pt>
                <c:pt idx="27">
                  <c:v>0.25951406359672552</c:v>
                </c:pt>
                <c:pt idx="28">
                  <c:v>0.25521177053451538</c:v>
                </c:pt>
                <c:pt idx="29">
                  <c:v>0.251344233751297</c:v>
                </c:pt>
                <c:pt idx="30">
                  <c:v>0.25108203291893011</c:v>
                </c:pt>
                <c:pt idx="31">
                  <c:v>0.2450927942991257</c:v>
                </c:pt>
                <c:pt idx="32">
                  <c:v>0.2450224161148071</c:v>
                </c:pt>
                <c:pt idx="33">
                  <c:v>0.2433977127075195</c:v>
                </c:pt>
                <c:pt idx="34">
                  <c:v>0.2403935045003891</c:v>
                </c:pt>
                <c:pt idx="35">
                  <c:v>0.23952861130237579</c:v>
                </c:pt>
                <c:pt idx="36">
                  <c:v>0.2369272708892822</c:v>
                </c:pt>
                <c:pt idx="37">
                  <c:v>0.2352131009101868</c:v>
                </c:pt>
                <c:pt idx="38">
                  <c:v>0.2335295379161835</c:v>
                </c:pt>
                <c:pt idx="39">
                  <c:v>0.23402296006679529</c:v>
                </c:pt>
                <c:pt idx="40">
                  <c:v>0.23245057463645941</c:v>
                </c:pt>
                <c:pt idx="41">
                  <c:v>0.23122641444206241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A-4236-B74E-153D99635574}"/>
            </c:ext>
          </c:extLst>
        </c:ser>
        <c:ser>
          <c:idx val="1"/>
          <c:order val="1"/>
          <c:tx>
            <c:strRef>
              <c:f>Adam!$AM$33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Adam!$AJ$34:$AJ$75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cat>
          <c:val>
            <c:numRef>
              <c:f>Adam!$AM$34:$AM$75</c:f>
              <c:numCache>
                <c:formatCode>General</c:formatCode>
                <c:ptCount val="42"/>
                <c:pt idx="0">
                  <c:v>1.3194248676300051</c:v>
                </c:pt>
                <c:pt idx="1">
                  <c:v>1.1255027055740361</c:v>
                </c:pt>
                <c:pt idx="2">
                  <c:v>1.0277101993560791</c:v>
                </c:pt>
                <c:pt idx="3">
                  <c:v>0.94405639171600342</c:v>
                </c:pt>
                <c:pt idx="4">
                  <c:v>0.88123911619186401</c:v>
                </c:pt>
                <c:pt idx="5">
                  <c:v>0.79980874061584473</c:v>
                </c:pt>
                <c:pt idx="6">
                  <c:v>0.72769343852996826</c:v>
                </c:pt>
                <c:pt idx="7">
                  <c:v>0.68522810935974121</c:v>
                </c:pt>
                <c:pt idx="8">
                  <c:v>0.65625333786010742</c:v>
                </c:pt>
                <c:pt idx="9">
                  <c:v>0.63401240110397339</c:v>
                </c:pt>
                <c:pt idx="10">
                  <c:v>0.60381197929382324</c:v>
                </c:pt>
                <c:pt idx="11">
                  <c:v>0.57644516229629517</c:v>
                </c:pt>
                <c:pt idx="12">
                  <c:v>0.54864591360092163</c:v>
                </c:pt>
                <c:pt idx="13">
                  <c:v>0.51737666130065918</c:v>
                </c:pt>
                <c:pt idx="14">
                  <c:v>0.48746258020401001</c:v>
                </c:pt>
                <c:pt idx="15">
                  <c:v>0.39912331104278559</c:v>
                </c:pt>
                <c:pt idx="16">
                  <c:v>0.34910979866981512</c:v>
                </c:pt>
                <c:pt idx="17">
                  <c:v>0.32354384660720831</c:v>
                </c:pt>
                <c:pt idx="18">
                  <c:v>0.30727756023406982</c:v>
                </c:pt>
                <c:pt idx="19">
                  <c:v>0.28940659761428827</c:v>
                </c:pt>
                <c:pt idx="20">
                  <c:v>0.2831733226776123</c:v>
                </c:pt>
                <c:pt idx="21">
                  <c:v>0.27050334215164179</c:v>
                </c:pt>
                <c:pt idx="22">
                  <c:v>0.26174047589302057</c:v>
                </c:pt>
                <c:pt idx="23">
                  <c:v>0.25553244352340698</c:v>
                </c:pt>
                <c:pt idx="24">
                  <c:v>0.2522854208946228</c:v>
                </c:pt>
                <c:pt idx="25">
                  <c:v>0.24651262164115911</c:v>
                </c:pt>
                <c:pt idx="26">
                  <c:v>0.24418361485004431</c:v>
                </c:pt>
                <c:pt idx="27">
                  <c:v>0.24198043346405029</c:v>
                </c:pt>
                <c:pt idx="28">
                  <c:v>0.2432174235582352</c:v>
                </c:pt>
                <c:pt idx="29">
                  <c:v>0.23968203365802759</c:v>
                </c:pt>
                <c:pt idx="30">
                  <c:v>0.23827214539051059</c:v>
                </c:pt>
                <c:pt idx="31">
                  <c:v>0.238409623503685</c:v>
                </c:pt>
                <c:pt idx="32">
                  <c:v>0.2347932159900665</c:v>
                </c:pt>
                <c:pt idx="33">
                  <c:v>0.23426713049411771</c:v>
                </c:pt>
                <c:pt idx="34">
                  <c:v>0.23249614238739011</c:v>
                </c:pt>
                <c:pt idx="35">
                  <c:v>0.22740565240383151</c:v>
                </c:pt>
                <c:pt idx="36">
                  <c:v>0.22772340476512909</c:v>
                </c:pt>
                <c:pt idx="37">
                  <c:v>0.23128135502338409</c:v>
                </c:pt>
                <c:pt idx="38">
                  <c:v>0.22458766400814059</c:v>
                </c:pt>
                <c:pt idx="39">
                  <c:v>0.22469405829906461</c:v>
                </c:pt>
                <c:pt idx="40">
                  <c:v>0.23086005449295041</c:v>
                </c:pt>
                <c:pt idx="41">
                  <c:v>0.22867955267429349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2A-4236-B74E-153D99635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7024112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Adam!$AE$10</c:f>
          <c:strCache>
            <c:ptCount val="1"/>
            <c:pt idx="0">
              <c:v>Funkcja straty modelu nr 79 (Adam)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Adam!$AQ$33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Adam!$AP$34:$AP$54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Adam!$AQ$34:$AQ$54</c:f>
              <c:numCache>
                <c:formatCode>General</c:formatCode>
                <c:ptCount val="21"/>
                <c:pt idx="0">
                  <c:v>1.504150867462158</c:v>
                </c:pt>
                <c:pt idx="1">
                  <c:v>0.80910038948059082</c:v>
                </c:pt>
                <c:pt idx="2">
                  <c:v>0.55741369724273682</c:v>
                </c:pt>
                <c:pt idx="3">
                  <c:v>0.41354593634605408</c:v>
                </c:pt>
                <c:pt idx="4">
                  <c:v>0.32208713889122009</c:v>
                </c:pt>
                <c:pt idx="5">
                  <c:v>0.27393227815628052</c:v>
                </c:pt>
                <c:pt idx="6">
                  <c:v>0.25136324763298029</c:v>
                </c:pt>
                <c:pt idx="7">
                  <c:v>0.24173726141452789</c:v>
                </c:pt>
                <c:pt idx="8">
                  <c:v>0.23851160705089569</c:v>
                </c:pt>
                <c:pt idx="9">
                  <c:v>0.23401045799255371</c:v>
                </c:pt>
                <c:pt idx="10">
                  <c:v>0.23117108643054959</c:v>
                </c:pt>
                <c:pt idx="11">
                  <c:v>0.22785018384456629</c:v>
                </c:pt>
                <c:pt idx="12">
                  <c:v>0.22589570283889771</c:v>
                </c:pt>
                <c:pt idx="13">
                  <c:v>0.2240228354930878</c:v>
                </c:pt>
                <c:pt idx="14">
                  <c:v>0.22203885018825531</c:v>
                </c:pt>
                <c:pt idx="15">
                  <c:v>0.22118206322193151</c:v>
                </c:pt>
                <c:pt idx="16">
                  <c:v>0.21970799565315249</c:v>
                </c:pt>
                <c:pt idx="17">
                  <c:v>0.21673256158828741</c:v>
                </c:pt>
                <c:pt idx="18">
                  <c:v>0.21688906848430631</c:v>
                </c:pt>
                <c:pt idx="19">
                  <c:v>0.21492235362529749</c:v>
                </c:pt>
                <c:pt idx="20">
                  <c:v>0.2164350152015686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1-44D3-A34C-8D9D1F59086B}"/>
            </c:ext>
          </c:extLst>
        </c:ser>
        <c:ser>
          <c:idx val="1"/>
          <c:order val="1"/>
          <c:tx>
            <c:strRef>
              <c:f>Adam!$AS$33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Adam!$AP$34:$AP$54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Adam!$AS$34:$AS$54</c:f>
              <c:numCache>
                <c:formatCode>General</c:formatCode>
                <c:ptCount val="21"/>
                <c:pt idx="0">
                  <c:v>1.060809969902039</c:v>
                </c:pt>
                <c:pt idx="1">
                  <c:v>0.65646100044250488</c:v>
                </c:pt>
                <c:pt idx="2">
                  <c:v>0.49124586582183838</c:v>
                </c:pt>
                <c:pt idx="3">
                  <c:v>0.36368200182914728</c:v>
                </c:pt>
                <c:pt idx="4">
                  <c:v>0.2976917028427124</c:v>
                </c:pt>
                <c:pt idx="5">
                  <c:v>0.25940239429473883</c:v>
                </c:pt>
                <c:pt idx="6">
                  <c:v>0.24578793346881869</c:v>
                </c:pt>
                <c:pt idx="7">
                  <c:v>0.24431237578392029</c:v>
                </c:pt>
                <c:pt idx="8">
                  <c:v>0.23288249969482419</c:v>
                </c:pt>
                <c:pt idx="9">
                  <c:v>0.2302818447351456</c:v>
                </c:pt>
                <c:pt idx="10">
                  <c:v>0.23069013655185699</c:v>
                </c:pt>
                <c:pt idx="11">
                  <c:v>0.2248786985874176</c:v>
                </c:pt>
                <c:pt idx="12">
                  <c:v>0.23037020862102511</c:v>
                </c:pt>
                <c:pt idx="13">
                  <c:v>0.21978296339511871</c:v>
                </c:pt>
                <c:pt idx="14">
                  <c:v>0.22394625842571261</c:v>
                </c:pt>
                <c:pt idx="15">
                  <c:v>0.22953182458877561</c:v>
                </c:pt>
                <c:pt idx="16">
                  <c:v>0.2168007493019104</c:v>
                </c:pt>
                <c:pt idx="17">
                  <c:v>0.21269643306732181</c:v>
                </c:pt>
                <c:pt idx="18">
                  <c:v>0.21803288161754611</c:v>
                </c:pt>
                <c:pt idx="19">
                  <c:v>0.21305608749389651</c:v>
                </c:pt>
                <c:pt idx="20">
                  <c:v>0.2175054997205734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C1-44D3-A34C-8D9D1F590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7024112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Adam!$AE$11</c:f>
          <c:strCache>
            <c:ptCount val="1"/>
            <c:pt idx="0">
              <c:v>Funkcja straty modelu nr 147 (Adam)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Adam!$AW$33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Adam!$AV$34:$AV$83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Adam!$AW$34:$AW$83</c:f>
              <c:numCache>
                <c:formatCode>General</c:formatCode>
                <c:ptCount val="50"/>
                <c:pt idx="0">
                  <c:v>1.602805495262146</c:v>
                </c:pt>
                <c:pt idx="1">
                  <c:v>1.209025502204895</c:v>
                </c:pt>
                <c:pt idx="2">
                  <c:v>0.94359266757965088</c:v>
                </c:pt>
                <c:pt idx="3">
                  <c:v>0.7889367938041687</c:v>
                </c:pt>
                <c:pt idx="4">
                  <c:v>0.7206464409828186</c:v>
                </c:pt>
                <c:pt idx="5">
                  <c:v>0.67732793092727661</c:v>
                </c:pt>
                <c:pt idx="6">
                  <c:v>0.64659720659255981</c:v>
                </c:pt>
                <c:pt idx="7">
                  <c:v>0.61855453252792358</c:v>
                </c:pt>
                <c:pt idx="8">
                  <c:v>0.59679996967315674</c:v>
                </c:pt>
                <c:pt idx="9">
                  <c:v>0.57841718196868896</c:v>
                </c:pt>
                <c:pt idx="10">
                  <c:v>0.56188178062438965</c:v>
                </c:pt>
                <c:pt idx="11">
                  <c:v>0.54704350233078003</c:v>
                </c:pt>
                <c:pt idx="12">
                  <c:v>0.53486305475234985</c:v>
                </c:pt>
                <c:pt idx="13">
                  <c:v>0.51124882698059082</c:v>
                </c:pt>
                <c:pt idx="14">
                  <c:v>0.46438872814178472</c:v>
                </c:pt>
                <c:pt idx="15">
                  <c:v>0.43286296725273132</c:v>
                </c:pt>
                <c:pt idx="16">
                  <c:v>0.40985563397407532</c:v>
                </c:pt>
                <c:pt idx="17">
                  <c:v>0.3816603422164917</c:v>
                </c:pt>
                <c:pt idx="18">
                  <c:v>0.35912761092185969</c:v>
                </c:pt>
                <c:pt idx="19">
                  <c:v>0.3433576226234436</c:v>
                </c:pt>
                <c:pt idx="20">
                  <c:v>0.33033356070518488</c:v>
                </c:pt>
                <c:pt idx="21">
                  <c:v>0.32008281350135798</c:v>
                </c:pt>
                <c:pt idx="22">
                  <c:v>0.31050240993499761</c:v>
                </c:pt>
                <c:pt idx="23">
                  <c:v>0.30229121446609503</c:v>
                </c:pt>
                <c:pt idx="24">
                  <c:v>0.29528561234474182</c:v>
                </c:pt>
                <c:pt idx="25">
                  <c:v>0.28846248984336847</c:v>
                </c:pt>
                <c:pt idx="26">
                  <c:v>0.28269791603088379</c:v>
                </c:pt>
                <c:pt idx="27">
                  <c:v>0.27734988927841192</c:v>
                </c:pt>
                <c:pt idx="28">
                  <c:v>0.27270826697349548</c:v>
                </c:pt>
                <c:pt idx="29">
                  <c:v>0.26747831702232361</c:v>
                </c:pt>
                <c:pt idx="30">
                  <c:v>0.2639915943145752</c:v>
                </c:pt>
                <c:pt idx="31">
                  <c:v>0.26045051217079163</c:v>
                </c:pt>
                <c:pt idx="32">
                  <c:v>0.25813111662864691</c:v>
                </c:pt>
                <c:pt idx="33">
                  <c:v>0.25549668073654169</c:v>
                </c:pt>
                <c:pt idx="34">
                  <c:v>0.25227859616279602</c:v>
                </c:pt>
                <c:pt idx="35">
                  <c:v>0.2492683082818985</c:v>
                </c:pt>
                <c:pt idx="36">
                  <c:v>0.24641320109367371</c:v>
                </c:pt>
                <c:pt idx="37">
                  <c:v>0.24482408165931699</c:v>
                </c:pt>
                <c:pt idx="38">
                  <c:v>0.2436553090810776</c:v>
                </c:pt>
                <c:pt idx="39">
                  <c:v>0.24245575070381159</c:v>
                </c:pt>
                <c:pt idx="40">
                  <c:v>0.24048914015293121</c:v>
                </c:pt>
                <c:pt idx="41">
                  <c:v>0.23736183345317841</c:v>
                </c:pt>
                <c:pt idx="42">
                  <c:v>0.23532003164291379</c:v>
                </c:pt>
                <c:pt idx="43">
                  <c:v>0.2348460257053375</c:v>
                </c:pt>
                <c:pt idx="44">
                  <c:v>0.23406530916690829</c:v>
                </c:pt>
                <c:pt idx="45">
                  <c:v>0.23266471922397611</c:v>
                </c:pt>
                <c:pt idx="46">
                  <c:v>0.23000682890415189</c:v>
                </c:pt>
                <c:pt idx="47">
                  <c:v>0.2306860685348511</c:v>
                </c:pt>
                <c:pt idx="48">
                  <c:v>0.22810143232345581</c:v>
                </c:pt>
                <c:pt idx="49">
                  <c:v>0.22903887927532199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E7-4586-B385-326B07D181F8}"/>
            </c:ext>
          </c:extLst>
        </c:ser>
        <c:ser>
          <c:idx val="1"/>
          <c:order val="1"/>
          <c:tx>
            <c:strRef>
              <c:f>Adam!$AY$33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Adam!$AV$34:$AV$83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Adam!$AY$34:$AY$83</c:f>
              <c:numCache>
                <c:formatCode>General</c:formatCode>
                <c:ptCount val="50"/>
                <c:pt idx="0">
                  <c:v>1.4238284826278691</c:v>
                </c:pt>
                <c:pt idx="1">
                  <c:v>1.071978092193604</c:v>
                </c:pt>
                <c:pt idx="2">
                  <c:v>0.84303379058837891</c:v>
                </c:pt>
                <c:pt idx="3">
                  <c:v>0.72997921705245972</c:v>
                </c:pt>
                <c:pt idx="4">
                  <c:v>0.68528026342391968</c:v>
                </c:pt>
                <c:pt idx="5">
                  <c:v>0.64805126190185547</c:v>
                </c:pt>
                <c:pt idx="6">
                  <c:v>0.61914336681365967</c:v>
                </c:pt>
                <c:pt idx="7">
                  <c:v>0.60388529300689697</c:v>
                </c:pt>
                <c:pt idx="8">
                  <c:v>0.5819392204284668</c:v>
                </c:pt>
                <c:pt idx="9">
                  <c:v>0.56284642219543457</c:v>
                </c:pt>
                <c:pt idx="10">
                  <c:v>0.55471235513687134</c:v>
                </c:pt>
                <c:pt idx="11">
                  <c:v>0.54468703269958496</c:v>
                </c:pt>
                <c:pt idx="12">
                  <c:v>0.52990084886550903</c:v>
                </c:pt>
                <c:pt idx="13">
                  <c:v>0.48488467931747442</c:v>
                </c:pt>
                <c:pt idx="14">
                  <c:v>0.44735440611839289</c:v>
                </c:pt>
                <c:pt idx="15">
                  <c:v>0.42684584856033331</c:v>
                </c:pt>
                <c:pt idx="16">
                  <c:v>0.40761777758598328</c:v>
                </c:pt>
                <c:pt idx="17">
                  <c:v>0.36862865090370178</c:v>
                </c:pt>
                <c:pt idx="18">
                  <c:v>0.36328324675559998</c:v>
                </c:pt>
                <c:pt idx="19">
                  <c:v>0.33834230899810791</c:v>
                </c:pt>
                <c:pt idx="20">
                  <c:v>0.33660528063774109</c:v>
                </c:pt>
                <c:pt idx="21">
                  <c:v>0.31841602921485901</c:v>
                </c:pt>
                <c:pt idx="22">
                  <c:v>0.31293785572052002</c:v>
                </c:pt>
                <c:pt idx="23">
                  <c:v>0.30627307295799261</c:v>
                </c:pt>
                <c:pt idx="24">
                  <c:v>0.30072665214538569</c:v>
                </c:pt>
                <c:pt idx="25">
                  <c:v>0.29507845640182501</c:v>
                </c:pt>
                <c:pt idx="26">
                  <c:v>0.28845921158790588</c:v>
                </c:pt>
                <c:pt idx="27">
                  <c:v>0.28479906916618353</c:v>
                </c:pt>
                <c:pt idx="28">
                  <c:v>0.2818949818611145</c:v>
                </c:pt>
                <c:pt idx="29">
                  <c:v>0.27883359789848328</c:v>
                </c:pt>
                <c:pt idx="30">
                  <c:v>0.27707046270370478</c:v>
                </c:pt>
                <c:pt idx="31">
                  <c:v>0.27488890290260309</c:v>
                </c:pt>
                <c:pt idx="32">
                  <c:v>0.27697157859802252</c:v>
                </c:pt>
                <c:pt idx="33">
                  <c:v>0.2738519012928009</c:v>
                </c:pt>
                <c:pt idx="34">
                  <c:v>0.26865163445472717</c:v>
                </c:pt>
                <c:pt idx="35">
                  <c:v>0.26383593678474432</c:v>
                </c:pt>
                <c:pt idx="36">
                  <c:v>0.26767599582672119</c:v>
                </c:pt>
                <c:pt idx="37">
                  <c:v>0.26215323805809021</c:v>
                </c:pt>
                <c:pt idx="38">
                  <c:v>0.26513692736625671</c:v>
                </c:pt>
                <c:pt idx="39">
                  <c:v>0.26065433025360107</c:v>
                </c:pt>
                <c:pt idx="40">
                  <c:v>0.25960177183151251</c:v>
                </c:pt>
                <c:pt idx="41">
                  <c:v>0.25648769736289978</c:v>
                </c:pt>
                <c:pt idx="42">
                  <c:v>0.2533862292766571</c:v>
                </c:pt>
                <c:pt idx="43">
                  <c:v>0.25969675183296198</c:v>
                </c:pt>
                <c:pt idx="44">
                  <c:v>0.25629517436027532</c:v>
                </c:pt>
                <c:pt idx="45">
                  <c:v>0.25132644176483149</c:v>
                </c:pt>
                <c:pt idx="46">
                  <c:v>0.24896179139614111</c:v>
                </c:pt>
                <c:pt idx="47">
                  <c:v>0.25357052683830261</c:v>
                </c:pt>
                <c:pt idx="48">
                  <c:v>0.25329133868217468</c:v>
                </c:pt>
                <c:pt idx="49">
                  <c:v>0.25490278005599981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7-4586-B385-326B07D18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7024112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SGD!$AD$9</c:f>
          <c:strCache>
            <c:ptCount val="1"/>
            <c:pt idx="0">
              <c:v>Funkcja straty modelu nr 42 (SGD)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SGD!$AK$6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SGD!$AK$7:$AK$30</c:f>
              <c:numCache>
                <c:formatCode>General</c:formatCode>
                <c:ptCount val="24"/>
                <c:pt idx="0">
                  <c:v>1.858355760574341</c:v>
                </c:pt>
                <c:pt idx="1">
                  <c:v>1.641044616699219</c:v>
                </c:pt>
                <c:pt idx="2">
                  <c:v>1.3889249563217161</c:v>
                </c:pt>
                <c:pt idx="3">
                  <c:v>1.0368140935897829</c:v>
                </c:pt>
                <c:pt idx="4">
                  <c:v>0.82225173711776733</c:v>
                </c:pt>
                <c:pt idx="5">
                  <c:v>0.72402209043502808</c:v>
                </c:pt>
                <c:pt idx="6">
                  <c:v>0.66052716970443726</c:v>
                </c:pt>
                <c:pt idx="7">
                  <c:v>0.59800779819488525</c:v>
                </c:pt>
                <c:pt idx="8">
                  <c:v>0.50772035121917725</c:v>
                </c:pt>
                <c:pt idx="9">
                  <c:v>0.41893744468688959</c:v>
                </c:pt>
                <c:pt idx="10">
                  <c:v>0.37619170546531677</c:v>
                </c:pt>
                <c:pt idx="11">
                  <c:v>0.35290038585662842</c:v>
                </c:pt>
                <c:pt idx="12">
                  <c:v>0.33696016669273382</c:v>
                </c:pt>
                <c:pt idx="13">
                  <c:v>0.32492828369140619</c:v>
                </c:pt>
                <c:pt idx="14">
                  <c:v>0.3166433572769165</c:v>
                </c:pt>
                <c:pt idx="15">
                  <c:v>0.30724838376045233</c:v>
                </c:pt>
                <c:pt idx="16">
                  <c:v>0.30045512318611151</c:v>
                </c:pt>
                <c:pt idx="17">
                  <c:v>0.29554581642150879</c:v>
                </c:pt>
                <c:pt idx="18">
                  <c:v>0.29043015837669373</c:v>
                </c:pt>
                <c:pt idx="19">
                  <c:v>0.28701114654541021</c:v>
                </c:pt>
                <c:pt idx="20">
                  <c:v>0.28234037756919861</c:v>
                </c:pt>
                <c:pt idx="21">
                  <c:v>0.27971726655960077</c:v>
                </c:pt>
                <c:pt idx="22">
                  <c:v>0.27575165033340449</c:v>
                </c:pt>
                <c:pt idx="23">
                  <c:v>0.27296146750450129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05-4BEE-A9BA-966E9C1FA601}"/>
            </c:ext>
          </c:extLst>
        </c:ser>
        <c:ser>
          <c:idx val="1"/>
          <c:order val="1"/>
          <c:tx>
            <c:strRef>
              <c:f>SGD!$AM$6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SGD!$AM$7:$AM$30</c:f>
              <c:numCache>
                <c:formatCode>General</c:formatCode>
                <c:ptCount val="24"/>
                <c:pt idx="0">
                  <c:v>1.750369071960449</c:v>
                </c:pt>
                <c:pt idx="1">
                  <c:v>1.540138840675354</c:v>
                </c:pt>
                <c:pt idx="2">
                  <c:v>1.2129741907119751</c:v>
                </c:pt>
                <c:pt idx="3">
                  <c:v>0.89746361970901489</c:v>
                </c:pt>
                <c:pt idx="4">
                  <c:v>0.75966352224349976</c:v>
                </c:pt>
                <c:pt idx="5">
                  <c:v>0.6852460503578186</c:v>
                </c:pt>
                <c:pt idx="6">
                  <c:v>0.62104856967926025</c:v>
                </c:pt>
                <c:pt idx="7">
                  <c:v>0.56549561023712158</c:v>
                </c:pt>
                <c:pt idx="8">
                  <c:v>0.44746163487434393</c:v>
                </c:pt>
                <c:pt idx="9">
                  <c:v>0.37981545925140381</c:v>
                </c:pt>
                <c:pt idx="10">
                  <c:v>0.35130435228347778</c:v>
                </c:pt>
                <c:pt idx="11">
                  <c:v>0.33436402678489691</c:v>
                </c:pt>
                <c:pt idx="12">
                  <c:v>0.32007187604904169</c:v>
                </c:pt>
                <c:pt idx="13">
                  <c:v>0.31824344396591192</c:v>
                </c:pt>
                <c:pt idx="14">
                  <c:v>0.30975496768951422</c:v>
                </c:pt>
                <c:pt idx="15">
                  <c:v>0.313301682472229</c:v>
                </c:pt>
                <c:pt idx="16">
                  <c:v>0.29268789291381841</c:v>
                </c:pt>
                <c:pt idx="17">
                  <c:v>0.28174075484275818</c:v>
                </c:pt>
                <c:pt idx="18">
                  <c:v>0.28069481253623962</c:v>
                </c:pt>
                <c:pt idx="19">
                  <c:v>0.2853112518787384</c:v>
                </c:pt>
                <c:pt idx="20">
                  <c:v>0.27831631898879999</c:v>
                </c:pt>
                <c:pt idx="21">
                  <c:v>0.27485144138336182</c:v>
                </c:pt>
                <c:pt idx="22">
                  <c:v>0.26944854855537409</c:v>
                </c:pt>
                <c:pt idx="23">
                  <c:v>0.26741743087768549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05-4BEE-A9BA-966E9C1FA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noMultiLvlLbl val="0"/>
      </c:catAx>
      <c:valAx>
        <c:axId val="587024112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AdamW!$AD$9</c:f>
          <c:strCache>
            <c:ptCount val="1"/>
            <c:pt idx="0">
              <c:v>Funkcja straty modelu nr 121 (AdamW)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AdamW!$AK$6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AdamW!$AK$7:$AK$30</c:f>
              <c:numCache>
                <c:formatCode>General</c:formatCode>
                <c:ptCount val="24"/>
                <c:pt idx="0">
                  <c:v>1.6648023128509519</c:v>
                </c:pt>
                <c:pt idx="1">
                  <c:v>1.146544218063354</c:v>
                </c:pt>
                <c:pt idx="2">
                  <c:v>0.86040592193603516</c:v>
                </c:pt>
                <c:pt idx="3">
                  <c:v>0.659263014793396</c:v>
                </c:pt>
                <c:pt idx="4">
                  <c:v>0.55645662546157837</c:v>
                </c:pt>
                <c:pt idx="5">
                  <c:v>0.48595792055129999</c:v>
                </c:pt>
                <c:pt idx="6">
                  <c:v>0.42679312825202942</c:v>
                </c:pt>
                <c:pt idx="7">
                  <c:v>0.38058680295944208</c:v>
                </c:pt>
                <c:pt idx="8">
                  <c:v>0.34893807768821722</c:v>
                </c:pt>
                <c:pt idx="9">
                  <c:v>0.32576823234558111</c:v>
                </c:pt>
                <c:pt idx="10">
                  <c:v>0.31085619330406189</c:v>
                </c:pt>
                <c:pt idx="11">
                  <c:v>0.29305759072303772</c:v>
                </c:pt>
                <c:pt idx="12">
                  <c:v>0.27994725108146667</c:v>
                </c:pt>
                <c:pt idx="13">
                  <c:v>0.27076271176338201</c:v>
                </c:pt>
                <c:pt idx="14">
                  <c:v>0.26198622584342962</c:v>
                </c:pt>
                <c:pt idx="15">
                  <c:v>0.25627198815345759</c:v>
                </c:pt>
                <c:pt idx="16">
                  <c:v>0.2482661306858063</c:v>
                </c:pt>
                <c:pt idx="17">
                  <c:v>0.243628665804863</c:v>
                </c:pt>
                <c:pt idx="18">
                  <c:v>0.2382745444774628</c:v>
                </c:pt>
                <c:pt idx="19">
                  <c:v>0.23282518982887271</c:v>
                </c:pt>
                <c:pt idx="20">
                  <c:v>0.23136429488658911</c:v>
                </c:pt>
                <c:pt idx="21">
                  <c:v>0.22767969965934751</c:v>
                </c:pt>
                <c:pt idx="22">
                  <c:v>0.2244697958230972</c:v>
                </c:pt>
                <c:pt idx="23">
                  <c:v>0.2206185311079025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F-46C0-9D94-B1ADA74AEB6C}"/>
            </c:ext>
          </c:extLst>
        </c:ser>
        <c:ser>
          <c:idx val="1"/>
          <c:order val="1"/>
          <c:tx>
            <c:strRef>
              <c:f>AdamW!$AM$6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AdamW!$AM$7:$AM$30</c:f>
              <c:numCache>
                <c:formatCode>General</c:formatCode>
                <c:ptCount val="24"/>
                <c:pt idx="0">
                  <c:v>1.325198173522949</c:v>
                </c:pt>
                <c:pt idx="1">
                  <c:v>0.97646409273147583</c:v>
                </c:pt>
                <c:pt idx="2">
                  <c:v>0.7289537787437439</c:v>
                </c:pt>
                <c:pt idx="3">
                  <c:v>0.59287852048873901</c:v>
                </c:pt>
                <c:pt idx="4">
                  <c:v>0.51067191362380981</c:v>
                </c:pt>
                <c:pt idx="5">
                  <c:v>0.45420414209365839</c:v>
                </c:pt>
                <c:pt idx="6">
                  <c:v>0.40083596110343928</c:v>
                </c:pt>
                <c:pt idx="7">
                  <c:v>0.37761002779006958</c:v>
                </c:pt>
                <c:pt idx="8">
                  <c:v>0.34520456194877619</c:v>
                </c:pt>
                <c:pt idx="9">
                  <c:v>0.32148897647857672</c:v>
                </c:pt>
                <c:pt idx="10">
                  <c:v>0.304075688123703</c:v>
                </c:pt>
                <c:pt idx="11">
                  <c:v>0.29126295447349548</c:v>
                </c:pt>
                <c:pt idx="12">
                  <c:v>0.28751328587532038</c:v>
                </c:pt>
                <c:pt idx="13">
                  <c:v>0.2826029360294342</c:v>
                </c:pt>
                <c:pt idx="14">
                  <c:v>0.27341002225875849</c:v>
                </c:pt>
                <c:pt idx="15">
                  <c:v>0.26336675882339478</c:v>
                </c:pt>
                <c:pt idx="16">
                  <c:v>0.26216444373130798</c:v>
                </c:pt>
                <c:pt idx="17">
                  <c:v>0.25054278969764709</c:v>
                </c:pt>
                <c:pt idx="18">
                  <c:v>0.24719107151031491</c:v>
                </c:pt>
                <c:pt idx="19">
                  <c:v>0.24393817782402041</c:v>
                </c:pt>
                <c:pt idx="20">
                  <c:v>0.2422330975532532</c:v>
                </c:pt>
                <c:pt idx="21">
                  <c:v>0.24256046116352081</c:v>
                </c:pt>
                <c:pt idx="22">
                  <c:v>0.2381373792886734</c:v>
                </c:pt>
                <c:pt idx="23">
                  <c:v>0.234366700053215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F-46C0-9D94-B1ADA74AE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noMultiLvlLbl val="0"/>
      </c:catAx>
      <c:valAx>
        <c:axId val="587024112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AdamW!$AD$10</c:f>
          <c:strCache>
            <c:ptCount val="1"/>
            <c:pt idx="0">
              <c:v>Funkcja straty modelu nr 196 (AdamW)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AdamW!$AQ$6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AdamW!$AQ$7:$AQ$30</c:f>
              <c:numCache>
                <c:formatCode>General</c:formatCode>
                <c:ptCount val="24"/>
                <c:pt idx="0">
                  <c:v>1.818462610244751</c:v>
                </c:pt>
                <c:pt idx="1">
                  <c:v>1.452960729598999</c:v>
                </c:pt>
                <c:pt idx="2">
                  <c:v>1.199160575866699</c:v>
                </c:pt>
                <c:pt idx="3">
                  <c:v>0.96096813678741455</c:v>
                </c:pt>
                <c:pt idx="4">
                  <c:v>0.77268654108047485</c:v>
                </c:pt>
                <c:pt idx="5">
                  <c:v>0.66071593761444092</c:v>
                </c:pt>
                <c:pt idx="6">
                  <c:v>0.57202988862991333</c:v>
                </c:pt>
                <c:pt idx="7">
                  <c:v>0.50487864017486572</c:v>
                </c:pt>
                <c:pt idx="8">
                  <c:v>0.45966309309005737</c:v>
                </c:pt>
                <c:pt idx="9">
                  <c:v>0.42614206671714783</c:v>
                </c:pt>
                <c:pt idx="10">
                  <c:v>0.40064102411270142</c:v>
                </c:pt>
                <c:pt idx="11">
                  <c:v>0.37828108668327332</c:v>
                </c:pt>
                <c:pt idx="12">
                  <c:v>0.3599608838558197</c:v>
                </c:pt>
                <c:pt idx="13">
                  <c:v>0.34364601969718928</c:v>
                </c:pt>
                <c:pt idx="14">
                  <c:v>0.33112570643424988</c:v>
                </c:pt>
                <c:pt idx="15">
                  <c:v>0.31886973977088928</c:v>
                </c:pt>
                <c:pt idx="16">
                  <c:v>0.30804839730262762</c:v>
                </c:pt>
                <c:pt idx="17">
                  <c:v>0.29890081286430359</c:v>
                </c:pt>
                <c:pt idx="18">
                  <c:v>0.2915751039981842</c:v>
                </c:pt>
                <c:pt idx="19">
                  <c:v>0.28359949588775629</c:v>
                </c:pt>
                <c:pt idx="20">
                  <c:v>0.27565056085586548</c:v>
                </c:pt>
                <c:pt idx="21">
                  <c:v>0.27067336440086359</c:v>
                </c:pt>
                <c:pt idx="22">
                  <c:v>0.26540157198905939</c:v>
                </c:pt>
                <c:pt idx="23">
                  <c:v>0.25969195365905762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1-40D1-B3A8-B7FB044B061B}"/>
            </c:ext>
          </c:extLst>
        </c:ser>
        <c:ser>
          <c:idx val="1"/>
          <c:order val="1"/>
          <c:tx>
            <c:strRef>
              <c:f>AdamW!$AS$6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AdamW!$AS$7:$AS$30</c:f>
              <c:numCache>
                <c:formatCode>General</c:formatCode>
                <c:ptCount val="24"/>
                <c:pt idx="0">
                  <c:v>1.6400443315505979</c:v>
                </c:pt>
                <c:pt idx="1">
                  <c:v>1.3146530389785771</c:v>
                </c:pt>
                <c:pt idx="2">
                  <c:v>1.0861953496932979</c:v>
                </c:pt>
                <c:pt idx="3">
                  <c:v>0.84412473440170288</c:v>
                </c:pt>
                <c:pt idx="4">
                  <c:v>0.70244401693344116</c:v>
                </c:pt>
                <c:pt idx="5">
                  <c:v>0.60733181238174438</c:v>
                </c:pt>
                <c:pt idx="6">
                  <c:v>0.52250266075134277</c:v>
                </c:pt>
                <c:pt idx="7">
                  <c:v>0.46972331404685969</c:v>
                </c:pt>
                <c:pt idx="8">
                  <c:v>0.43949386477470398</c:v>
                </c:pt>
                <c:pt idx="9">
                  <c:v>0.40727418661117548</c:v>
                </c:pt>
                <c:pt idx="10">
                  <c:v>0.38567644357681269</c:v>
                </c:pt>
                <c:pt idx="11">
                  <c:v>0.36717715859413153</c:v>
                </c:pt>
                <c:pt idx="12">
                  <c:v>0.34939077496528631</c:v>
                </c:pt>
                <c:pt idx="13">
                  <c:v>0.33309498429298401</c:v>
                </c:pt>
                <c:pt idx="14">
                  <c:v>0.32651770114898682</c:v>
                </c:pt>
                <c:pt idx="15">
                  <c:v>0.3134969174861908</c:v>
                </c:pt>
                <c:pt idx="16">
                  <c:v>0.3023754358291626</c:v>
                </c:pt>
                <c:pt idx="17">
                  <c:v>0.29099580645561218</c:v>
                </c:pt>
                <c:pt idx="18">
                  <c:v>0.28315865993499761</c:v>
                </c:pt>
                <c:pt idx="19">
                  <c:v>0.27596834301948547</c:v>
                </c:pt>
                <c:pt idx="20">
                  <c:v>0.272073894739151</c:v>
                </c:pt>
                <c:pt idx="21">
                  <c:v>0.26358264684677118</c:v>
                </c:pt>
                <c:pt idx="22">
                  <c:v>0.25625628232955933</c:v>
                </c:pt>
                <c:pt idx="23">
                  <c:v>0.25465139746665949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1-40D1-B3A8-B7FB044B0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noMultiLvlLbl val="0"/>
      </c:catAx>
      <c:valAx>
        <c:axId val="587024112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AdamW!$AD$11</c:f>
          <c:strCache>
            <c:ptCount val="1"/>
            <c:pt idx="0">
              <c:v>Funkcja straty modelu nr 95 (AdamW)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AdamW!$AW$6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AdamW!$AW$7:$AW$30</c:f>
              <c:numCache>
                <c:formatCode>General</c:formatCode>
                <c:ptCount val="24"/>
                <c:pt idx="0">
                  <c:v>1.596190810203552</c:v>
                </c:pt>
                <c:pt idx="1">
                  <c:v>1.3376622200012209</c:v>
                </c:pt>
                <c:pt idx="2">
                  <c:v>1.235567450523376</c:v>
                </c:pt>
                <c:pt idx="3">
                  <c:v>1.167502164840698</c:v>
                </c:pt>
                <c:pt idx="4">
                  <c:v>1.115723609924316</c:v>
                </c:pt>
                <c:pt idx="5">
                  <c:v>1.073818445205688</c:v>
                </c:pt>
                <c:pt idx="6">
                  <c:v>1.040708184242249</c:v>
                </c:pt>
                <c:pt idx="7">
                  <c:v>1.0124802589416499</c:v>
                </c:pt>
                <c:pt idx="8">
                  <c:v>0.98992568254470825</c:v>
                </c:pt>
                <c:pt idx="9">
                  <c:v>0.97027146816253662</c:v>
                </c:pt>
                <c:pt idx="10">
                  <c:v>0.95457571744918823</c:v>
                </c:pt>
                <c:pt idx="11">
                  <c:v>0.94094175100326538</c:v>
                </c:pt>
                <c:pt idx="12">
                  <c:v>0.92847245931625366</c:v>
                </c:pt>
                <c:pt idx="13">
                  <c:v>0.91867977380752563</c:v>
                </c:pt>
                <c:pt idx="14">
                  <c:v>0.90563881397247314</c:v>
                </c:pt>
                <c:pt idx="15">
                  <c:v>0.89579427242279053</c:v>
                </c:pt>
                <c:pt idx="16">
                  <c:v>0.88703685998916626</c:v>
                </c:pt>
                <c:pt idx="17">
                  <c:v>0.87883788347244263</c:v>
                </c:pt>
                <c:pt idx="18">
                  <c:v>0.87035608291625977</c:v>
                </c:pt>
                <c:pt idx="19">
                  <c:v>0.86211103200912476</c:v>
                </c:pt>
                <c:pt idx="20">
                  <c:v>0.85410863161087036</c:v>
                </c:pt>
                <c:pt idx="21">
                  <c:v>0.84546804428100586</c:v>
                </c:pt>
                <c:pt idx="22">
                  <c:v>0.83961153030395508</c:v>
                </c:pt>
                <c:pt idx="23">
                  <c:v>0.8325539231300354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27-4EFC-9962-F4439D06FFD5}"/>
            </c:ext>
          </c:extLst>
        </c:ser>
        <c:ser>
          <c:idx val="1"/>
          <c:order val="1"/>
          <c:tx>
            <c:strRef>
              <c:f>AdamW!$AY$6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AdamW!$AY$7:$AY$30</c:f>
              <c:numCache>
                <c:formatCode>General</c:formatCode>
                <c:ptCount val="24"/>
                <c:pt idx="0">
                  <c:v>1.4256929159164431</c:v>
                </c:pt>
                <c:pt idx="1">
                  <c:v>1.2901960611343379</c:v>
                </c:pt>
                <c:pt idx="2">
                  <c:v>1.208044052124023</c:v>
                </c:pt>
                <c:pt idx="3">
                  <c:v>1.1487512588500981</c:v>
                </c:pt>
                <c:pt idx="4">
                  <c:v>1.098621249198914</c:v>
                </c:pt>
                <c:pt idx="5">
                  <c:v>1.0610600709915159</c:v>
                </c:pt>
                <c:pt idx="6">
                  <c:v>1.032869815826416</c:v>
                </c:pt>
                <c:pt idx="7">
                  <c:v>1.0022109746932979</c:v>
                </c:pt>
                <c:pt idx="8">
                  <c:v>0.98251175880432129</c:v>
                </c:pt>
                <c:pt idx="9">
                  <c:v>0.96508598327636719</c:v>
                </c:pt>
                <c:pt idx="10">
                  <c:v>0.95647817850112915</c:v>
                </c:pt>
                <c:pt idx="11">
                  <c:v>0.93562591075897217</c:v>
                </c:pt>
                <c:pt idx="12">
                  <c:v>0.9262394905090332</c:v>
                </c:pt>
                <c:pt idx="13">
                  <c:v>0.91029542684555054</c:v>
                </c:pt>
                <c:pt idx="14">
                  <c:v>0.90097922086715698</c:v>
                </c:pt>
                <c:pt idx="15">
                  <c:v>0.89367067813873291</c:v>
                </c:pt>
                <c:pt idx="16">
                  <c:v>0.88591539859771729</c:v>
                </c:pt>
                <c:pt idx="17">
                  <c:v>0.87664270401000977</c:v>
                </c:pt>
                <c:pt idx="18">
                  <c:v>0.86840498447418213</c:v>
                </c:pt>
                <c:pt idx="19">
                  <c:v>0.85921955108642578</c:v>
                </c:pt>
                <c:pt idx="20">
                  <c:v>0.85024523735046387</c:v>
                </c:pt>
                <c:pt idx="21">
                  <c:v>0.84318095445632935</c:v>
                </c:pt>
                <c:pt idx="22">
                  <c:v>0.83629214763641357</c:v>
                </c:pt>
                <c:pt idx="23">
                  <c:v>0.83045238256454468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27-4EFC-9962-F4439D06F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noMultiLvlLbl val="0"/>
      </c:catAx>
      <c:valAx>
        <c:axId val="587024112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AdamW!$AE$9</c:f>
          <c:strCache>
            <c:ptCount val="1"/>
            <c:pt idx="0">
              <c:v>Funkcja straty modelu nr 155 (AdamW)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AdamW!$AK$33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AdamW!$AJ$34:$AJ$70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AdamW!$AK$34:$AK$70</c:f>
              <c:numCache>
                <c:formatCode>General</c:formatCode>
                <c:ptCount val="37"/>
                <c:pt idx="0">
                  <c:v>1.639159679412842</c:v>
                </c:pt>
                <c:pt idx="1">
                  <c:v>1.153280377388</c:v>
                </c:pt>
                <c:pt idx="2">
                  <c:v>0.85365098714828491</c:v>
                </c:pt>
                <c:pt idx="3">
                  <c:v>0.61640065908432007</c:v>
                </c:pt>
                <c:pt idx="4">
                  <c:v>0.46495017409324652</c:v>
                </c:pt>
                <c:pt idx="5">
                  <c:v>0.40500855445861822</c:v>
                </c:pt>
                <c:pt idx="6">
                  <c:v>0.37136045098304749</c:v>
                </c:pt>
                <c:pt idx="7">
                  <c:v>0.3480955958366394</c:v>
                </c:pt>
                <c:pt idx="8">
                  <c:v>0.33094996213912958</c:v>
                </c:pt>
                <c:pt idx="9">
                  <c:v>0.31602820754051208</c:v>
                </c:pt>
                <c:pt idx="10">
                  <c:v>0.30494749546051031</c:v>
                </c:pt>
                <c:pt idx="11">
                  <c:v>0.29526171088218689</c:v>
                </c:pt>
                <c:pt idx="12">
                  <c:v>0.288775235414505</c:v>
                </c:pt>
                <c:pt idx="13">
                  <c:v>0.27881142497062678</c:v>
                </c:pt>
                <c:pt idx="14">
                  <c:v>0.27288535237312322</c:v>
                </c:pt>
                <c:pt idx="15">
                  <c:v>0.2664622962474823</c:v>
                </c:pt>
                <c:pt idx="16">
                  <c:v>0.26002204418182367</c:v>
                </c:pt>
                <c:pt idx="17">
                  <c:v>0.25659450888633728</c:v>
                </c:pt>
                <c:pt idx="18">
                  <c:v>0.25297659635543818</c:v>
                </c:pt>
                <c:pt idx="19">
                  <c:v>0.24922806024551389</c:v>
                </c:pt>
                <c:pt idx="20">
                  <c:v>0.24659399688243869</c:v>
                </c:pt>
                <c:pt idx="21">
                  <c:v>0.243399903178215</c:v>
                </c:pt>
                <c:pt idx="22">
                  <c:v>0.24107883870601651</c:v>
                </c:pt>
                <c:pt idx="23">
                  <c:v>0.23843297362327581</c:v>
                </c:pt>
                <c:pt idx="24">
                  <c:v>0.23714132606983179</c:v>
                </c:pt>
                <c:pt idx="25">
                  <c:v>0.23510682582855219</c:v>
                </c:pt>
                <c:pt idx="26">
                  <c:v>0.2321092635393143</c:v>
                </c:pt>
                <c:pt idx="27">
                  <c:v>0.23087975382804871</c:v>
                </c:pt>
                <c:pt idx="28">
                  <c:v>0.22878289222717291</c:v>
                </c:pt>
                <c:pt idx="29">
                  <c:v>0.22742435336112979</c:v>
                </c:pt>
                <c:pt idx="30">
                  <c:v>0.22754201292991641</c:v>
                </c:pt>
                <c:pt idx="31">
                  <c:v>0.22574874758720401</c:v>
                </c:pt>
                <c:pt idx="32">
                  <c:v>0.22366756200790411</c:v>
                </c:pt>
                <c:pt idx="33">
                  <c:v>0.22060893476009369</c:v>
                </c:pt>
                <c:pt idx="34">
                  <c:v>0.2210634648799896</c:v>
                </c:pt>
                <c:pt idx="35">
                  <c:v>0.2194127440452576</c:v>
                </c:pt>
                <c:pt idx="36">
                  <c:v>0.21961857378482821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D-40B2-9E5D-62F1F8FB40D8}"/>
            </c:ext>
          </c:extLst>
        </c:ser>
        <c:ser>
          <c:idx val="1"/>
          <c:order val="1"/>
          <c:tx>
            <c:strRef>
              <c:f>AdamW!$AM$33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AdamW!$AJ$34:$AJ$70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AdamW!$AM$34:$AM$70</c:f>
              <c:numCache>
                <c:formatCode>General</c:formatCode>
                <c:ptCount val="37"/>
                <c:pt idx="0">
                  <c:v>1.350897550582886</c:v>
                </c:pt>
                <c:pt idx="1">
                  <c:v>0.99743461608886719</c:v>
                </c:pt>
                <c:pt idx="2">
                  <c:v>0.73241764307022095</c:v>
                </c:pt>
                <c:pt idx="3">
                  <c:v>0.49165713787078857</c:v>
                </c:pt>
                <c:pt idx="4">
                  <c:v>0.39924716949462891</c:v>
                </c:pt>
                <c:pt idx="5">
                  <c:v>0.35215574502944952</c:v>
                </c:pt>
                <c:pt idx="6">
                  <c:v>0.32924208045005798</c:v>
                </c:pt>
                <c:pt idx="7">
                  <c:v>0.30863353610038757</c:v>
                </c:pt>
                <c:pt idx="8">
                  <c:v>0.29224666953086847</c:v>
                </c:pt>
                <c:pt idx="9">
                  <c:v>0.28572514653205872</c:v>
                </c:pt>
                <c:pt idx="10">
                  <c:v>0.26825270056724548</c:v>
                </c:pt>
                <c:pt idx="11">
                  <c:v>0.27657538652420038</c:v>
                </c:pt>
                <c:pt idx="12">
                  <c:v>0.2569272518157959</c:v>
                </c:pt>
                <c:pt idx="13">
                  <c:v>0.25008806586265558</c:v>
                </c:pt>
                <c:pt idx="14">
                  <c:v>0.247113361954689</c:v>
                </c:pt>
                <c:pt idx="15">
                  <c:v>0.2343546450138092</c:v>
                </c:pt>
                <c:pt idx="16">
                  <c:v>0.23600414395332339</c:v>
                </c:pt>
                <c:pt idx="17">
                  <c:v>0.23030219972133639</c:v>
                </c:pt>
                <c:pt idx="18">
                  <c:v>0.23018874228000641</c:v>
                </c:pt>
                <c:pt idx="19">
                  <c:v>0.22677093744277951</c:v>
                </c:pt>
                <c:pt idx="20">
                  <c:v>0.22019805014133451</c:v>
                </c:pt>
                <c:pt idx="21">
                  <c:v>0.21896709501743319</c:v>
                </c:pt>
                <c:pt idx="22">
                  <c:v>0.21614766120910639</c:v>
                </c:pt>
                <c:pt idx="23">
                  <c:v>0.21709384024143219</c:v>
                </c:pt>
                <c:pt idx="24">
                  <c:v>0.214213952422142</c:v>
                </c:pt>
                <c:pt idx="25">
                  <c:v>0.21396878361701971</c:v>
                </c:pt>
                <c:pt idx="26">
                  <c:v>0.21264208853244779</c:v>
                </c:pt>
                <c:pt idx="27">
                  <c:v>0.20734405517578119</c:v>
                </c:pt>
                <c:pt idx="28">
                  <c:v>0.20516613125801089</c:v>
                </c:pt>
                <c:pt idx="29">
                  <c:v>0.20318196713924411</c:v>
                </c:pt>
                <c:pt idx="30">
                  <c:v>0.20712995529174799</c:v>
                </c:pt>
                <c:pt idx="31">
                  <c:v>0.2038675844669342</c:v>
                </c:pt>
                <c:pt idx="32">
                  <c:v>0.2019806653261185</c:v>
                </c:pt>
                <c:pt idx="33">
                  <c:v>0.19949592649936679</c:v>
                </c:pt>
                <c:pt idx="34">
                  <c:v>0.20223785936832431</c:v>
                </c:pt>
                <c:pt idx="35">
                  <c:v>0.2038644552230835</c:v>
                </c:pt>
                <c:pt idx="36">
                  <c:v>0.20112170279026029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7D-40B2-9E5D-62F1F8FB4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7024112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AdamW!$AE$10</c:f>
          <c:strCache>
            <c:ptCount val="1"/>
            <c:pt idx="0">
              <c:v>Funkcja straty modelu nr 105 (AdamW)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AdamW!$AQ$33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AdamW!$AP$34:$AP$64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AdamW!$AQ$34:$AQ$64</c:f>
              <c:numCache>
                <c:formatCode>General</c:formatCode>
                <c:ptCount val="31"/>
                <c:pt idx="0">
                  <c:v>1.6620024442672729</c:v>
                </c:pt>
                <c:pt idx="1">
                  <c:v>1.325024366378784</c:v>
                </c:pt>
                <c:pt idx="2">
                  <c:v>1.08139955997467</c:v>
                </c:pt>
                <c:pt idx="3">
                  <c:v>0.94022047519683838</c:v>
                </c:pt>
                <c:pt idx="4">
                  <c:v>0.84570193290710449</c:v>
                </c:pt>
                <c:pt idx="5">
                  <c:v>0.78165173530578613</c:v>
                </c:pt>
                <c:pt idx="6">
                  <c:v>0.73228377103805542</c:v>
                </c:pt>
                <c:pt idx="7">
                  <c:v>0.68735551834106445</c:v>
                </c:pt>
                <c:pt idx="8">
                  <c:v>0.61735731363296509</c:v>
                </c:pt>
                <c:pt idx="9">
                  <c:v>0.50721079111099243</c:v>
                </c:pt>
                <c:pt idx="10">
                  <c:v>0.41417977213859558</c:v>
                </c:pt>
                <c:pt idx="11">
                  <c:v>0.37239167094230652</c:v>
                </c:pt>
                <c:pt idx="12">
                  <c:v>0.3477344810962677</c:v>
                </c:pt>
                <c:pt idx="13">
                  <c:v>0.3317180871963501</c:v>
                </c:pt>
                <c:pt idx="14">
                  <c:v>0.31768995523452759</c:v>
                </c:pt>
                <c:pt idx="15">
                  <c:v>0.30454421043396002</c:v>
                </c:pt>
                <c:pt idx="16">
                  <c:v>0.29704740643501282</c:v>
                </c:pt>
                <c:pt idx="17">
                  <c:v>0.28749632835388178</c:v>
                </c:pt>
                <c:pt idx="18">
                  <c:v>0.27981239557266241</c:v>
                </c:pt>
                <c:pt idx="19">
                  <c:v>0.27319326996803278</c:v>
                </c:pt>
                <c:pt idx="20">
                  <c:v>0.266042560338974</c:v>
                </c:pt>
                <c:pt idx="21">
                  <c:v>0.26044031977653498</c:v>
                </c:pt>
                <c:pt idx="22">
                  <c:v>0.25592058897018433</c:v>
                </c:pt>
                <c:pt idx="23">
                  <c:v>0.25074672698974609</c:v>
                </c:pt>
                <c:pt idx="24">
                  <c:v>0.24811036884784701</c:v>
                </c:pt>
                <c:pt idx="25">
                  <c:v>0.2430694401264191</c:v>
                </c:pt>
                <c:pt idx="26">
                  <c:v>0.2391226589679718</c:v>
                </c:pt>
                <c:pt idx="27">
                  <c:v>0.23721146583557129</c:v>
                </c:pt>
                <c:pt idx="28">
                  <c:v>0.23426695168018341</c:v>
                </c:pt>
                <c:pt idx="29">
                  <c:v>0.23193579912185669</c:v>
                </c:pt>
                <c:pt idx="30">
                  <c:v>0.22826048731803891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A-4F6D-88DA-E7EF93DB0896}"/>
            </c:ext>
          </c:extLst>
        </c:ser>
        <c:ser>
          <c:idx val="1"/>
          <c:order val="1"/>
          <c:tx>
            <c:strRef>
              <c:f>AdamW!$AS$33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AdamW!$AP$34:$AP$64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AdamW!$AS$34:$AS$64</c:f>
              <c:numCache>
                <c:formatCode>General</c:formatCode>
                <c:ptCount val="31"/>
                <c:pt idx="0">
                  <c:v>1.484787225723267</c:v>
                </c:pt>
                <c:pt idx="1">
                  <c:v>1.1848684549331669</c:v>
                </c:pt>
                <c:pt idx="2">
                  <c:v>1.009382009506226</c:v>
                </c:pt>
                <c:pt idx="3">
                  <c:v>0.89371567964553833</c:v>
                </c:pt>
                <c:pt idx="4">
                  <c:v>0.81679826974868774</c:v>
                </c:pt>
                <c:pt idx="5">
                  <c:v>0.75454056262969971</c:v>
                </c:pt>
                <c:pt idx="6">
                  <c:v>0.72009319067001343</c:v>
                </c:pt>
                <c:pt idx="7">
                  <c:v>0.66305571794509888</c:v>
                </c:pt>
                <c:pt idx="8">
                  <c:v>0.58328527212142944</c:v>
                </c:pt>
                <c:pt idx="9">
                  <c:v>0.47034722566604609</c:v>
                </c:pt>
                <c:pt idx="10">
                  <c:v>0.42504960298538208</c:v>
                </c:pt>
                <c:pt idx="11">
                  <c:v>0.38689523935317988</c:v>
                </c:pt>
                <c:pt idx="12">
                  <c:v>0.37286713719367981</c:v>
                </c:pt>
                <c:pt idx="13">
                  <c:v>0.3707101047039032</c:v>
                </c:pt>
                <c:pt idx="14">
                  <c:v>0.35157760977745062</c:v>
                </c:pt>
                <c:pt idx="15">
                  <c:v>0.33794292807579041</c:v>
                </c:pt>
                <c:pt idx="16">
                  <c:v>0.33736839890480042</c:v>
                </c:pt>
                <c:pt idx="17">
                  <c:v>0.33276078104972839</c:v>
                </c:pt>
                <c:pt idx="18">
                  <c:v>0.3176942765712738</c:v>
                </c:pt>
                <c:pt idx="19">
                  <c:v>0.31997314095497131</c:v>
                </c:pt>
                <c:pt idx="20">
                  <c:v>0.30725505948066711</c:v>
                </c:pt>
                <c:pt idx="21">
                  <c:v>0.30436044931411738</c:v>
                </c:pt>
                <c:pt idx="22">
                  <c:v>0.30306729674339289</c:v>
                </c:pt>
                <c:pt idx="23">
                  <c:v>0.29510760307312012</c:v>
                </c:pt>
                <c:pt idx="24">
                  <c:v>0.2916075587272644</c:v>
                </c:pt>
                <c:pt idx="25">
                  <c:v>0.28594478964805597</c:v>
                </c:pt>
                <c:pt idx="26">
                  <c:v>0.28904300928115839</c:v>
                </c:pt>
                <c:pt idx="27">
                  <c:v>0.27895531058311462</c:v>
                </c:pt>
                <c:pt idx="28">
                  <c:v>0.28999024629592901</c:v>
                </c:pt>
                <c:pt idx="29">
                  <c:v>0.28183257579803472</c:v>
                </c:pt>
                <c:pt idx="30">
                  <c:v>0.29092264175415039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0A-4F6D-88DA-E7EF93DB0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7024112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AdamW!$AE$11</c:f>
          <c:strCache>
            <c:ptCount val="1"/>
            <c:pt idx="0">
              <c:v>Funkcja straty modelu nr 177 (AdamW)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AdamW!$AW$33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AdamW!$AV$34:$AV$78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AdamW!$AW$34:$AW$78</c:f>
              <c:numCache>
                <c:formatCode>General</c:formatCode>
                <c:ptCount val="45"/>
                <c:pt idx="0">
                  <c:v>1.633529424667358</c:v>
                </c:pt>
                <c:pt idx="1">
                  <c:v>1.1861863136291499</c:v>
                </c:pt>
                <c:pt idx="2">
                  <c:v>1.0027463436126709</c:v>
                </c:pt>
                <c:pt idx="3">
                  <c:v>0.92793548107147217</c:v>
                </c:pt>
                <c:pt idx="4">
                  <c:v>0.86384290456771851</c:v>
                </c:pt>
                <c:pt idx="5">
                  <c:v>0.78089475631713867</c:v>
                </c:pt>
                <c:pt idx="6">
                  <c:v>0.66529911756515503</c:v>
                </c:pt>
                <c:pt idx="7">
                  <c:v>0.58521783351898193</c:v>
                </c:pt>
                <c:pt idx="8">
                  <c:v>0.54244786500930786</c:v>
                </c:pt>
                <c:pt idx="9">
                  <c:v>0.5102887749671936</c:v>
                </c:pt>
                <c:pt idx="10">
                  <c:v>0.48518237471580511</c:v>
                </c:pt>
                <c:pt idx="11">
                  <c:v>0.4627719521522522</c:v>
                </c:pt>
                <c:pt idx="12">
                  <c:v>0.44142365455627441</c:v>
                </c:pt>
                <c:pt idx="13">
                  <c:v>0.42189481854438782</c:v>
                </c:pt>
                <c:pt idx="14">
                  <c:v>0.40323159098625178</c:v>
                </c:pt>
                <c:pt idx="15">
                  <c:v>0.38793718814849848</c:v>
                </c:pt>
                <c:pt idx="16">
                  <c:v>0.37489041686058039</c:v>
                </c:pt>
                <c:pt idx="17">
                  <c:v>0.36307758092880249</c:v>
                </c:pt>
                <c:pt idx="18">
                  <c:v>0.35361084342002869</c:v>
                </c:pt>
                <c:pt idx="19">
                  <c:v>0.34392359852790833</c:v>
                </c:pt>
                <c:pt idx="20">
                  <c:v>0.33423089981079102</c:v>
                </c:pt>
                <c:pt idx="21">
                  <c:v>0.32782483100891108</c:v>
                </c:pt>
                <c:pt idx="22">
                  <c:v>0.32068908214569092</c:v>
                </c:pt>
                <c:pt idx="23">
                  <c:v>0.31428676843643188</c:v>
                </c:pt>
                <c:pt idx="24">
                  <c:v>0.30805385112762451</c:v>
                </c:pt>
                <c:pt idx="25">
                  <c:v>0.30072751641273499</c:v>
                </c:pt>
                <c:pt idx="26">
                  <c:v>0.29746249318122858</c:v>
                </c:pt>
                <c:pt idx="27">
                  <c:v>0.29099160432815552</c:v>
                </c:pt>
                <c:pt idx="28">
                  <c:v>0.28561785817146301</c:v>
                </c:pt>
                <c:pt idx="29">
                  <c:v>0.28090152144432068</c:v>
                </c:pt>
                <c:pt idx="30">
                  <c:v>0.27889648079872131</c:v>
                </c:pt>
                <c:pt idx="31">
                  <c:v>0.27079412341117859</c:v>
                </c:pt>
                <c:pt idx="32">
                  <c:v>0.26816904544830322</c:v>
                </c:pt>
                <c:pt idx="33">
                  <c:v>0.26301300525665278</c:v>
                </c:pt>
                <c:pt idx="34">
                  <c:v>0.26085066795349121</c:v>
                </c:pt>
                <c:pt idx="35">
                  <c:v>0.2563183605670929</c:v>
                </c:pt>
                <c:pt idx="36">
                  <c:v>0.25444877147674561</c:v>
                </c:pt>
                <c:pt idx="37">
                  <c:v>0.25180569291114813</c:v>
                </c:pt>
                <c:pt idx="38">
                  <c:v>0.25015535950660711</c:v>
                </c:pt>
                <c:pt idx="39">
                  <c:v>0.24912784993648529</c:v>
                </c:pt>
                <c:pt idx="40">
                  <c:v>0.24517785012722021</c:v>
                </c:pt>
                <c:pt idx="41">
                  <c:v>0.24373792111873629</c:v>
                </c:pt>
                <c:pt idx="42">
                  <c:v>0.24284948408603671</c:v>
                </c:pt>
                <c:pt idx="43">
                  <c:v>0.24000878632068631</c:v>
                </c:pt>
                <c:pt idx="44">
                  <c:v>0.23830676078796389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40-49EF-978D-BEF19B0CC439}"/>
            </c:ext>
          </c:extLst>
        </c:ser>
        <c:ser>
          <c:idx val="1"/>
          <c:order val="1"/>
          <c:tx>
            <c:strRef>
              <c:f>AdamW!$AY$33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AdamW!$AV$34:$AV$78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AdamW!$AY$34:$AY$78</c:f>
              <c:numCache>
                <c:formatCode>General</c:formatCode>
                <c:ptCount val="45"/>
                <c:pt idx="0">
                  <c:v>1.361708283424377</c:v>
                </c:pt>
                <c:pt idx="1">
                  <c:v>1.051720976829529</c:v>
                </c:pt>
                <c:pt idx="2">
                  <c:v>0.94953495264053345</c:v>
                </c:pt>
                <c:pt idx="3">
                  <c:v>0.88447797298431396</c:v>
                </c:pt>
                <c:pt idx="4">
                  <c:v>0.80828744173049927</c:v>
                </c:pt>
                <c:pt idx="5">
                  <c:v>0.71353906393051147</c:v>
                </c:pt>
                <c:pt idx="6">
                  <c:v>0.59332221746444702</c:v>
                </c:pt>
                <c:pt idx="7">
                  <c:v>0.5437895655632019</c:v>
                </c:pt>
                <c:pt idx="8">
                  <c:v>0.50746405124664307</c:v>
                </c:pt>
                <c:pt idx="9">
                  <c:v>0.48179835081100458</c:v>
                </c:pt>
                <c:pt idx="10">
                  <c:v>0.46034231781959528</c:v>
                </c:pt>
                <c:pt idx="11">
                  <c:v>0.4419790506362915</c:v>
                </c:pt>
                <c:pt idx="12">
                  <c:v>0.42085975408554083</c:v>
                </c:pt>
                <c:pt idx="13">
                  <c:v>0.40331149101257319</c:v>
                </c:pt>
                <c:pt idx="14">
                  <c:v>0.38621780276298517</c:v>
                </c:pt>
                <c:pt idx="15">
                  <c:v>0.37592676281929022</c:v>
                </c:pt>
                <c:pt idx="16">
                  <c:v>0.35816007852554321</c:v>
                </c:pt>
                <c:pt idx="17">
                  <c:v>0.35127419233322138</c:v>
                </c:pt>
                <c:pt idx="18">
                  <c:v>0.33917000889778143</c:v>
                </c:pt>
                <c:pt idx="19">
                  <c:v>0.32859519124031072</c:v>
                </c:pt>
                <c:pt idx="20">
                  <c:v>0.32347327470779419</c:v>
                </c:pt>
                <c:pt idx="21">
                  <c:v>0.3212868869304657</c:v>
                </c:pt>
                <c:pt idx="22">
                  <c:v>0.31205204129219061</c:v>
                </c:pt>
                <c:pt idx="23">
                  <c:v>0.3115362823009491</c:v>
                </c:pt>
                <c:pt idx="24">
                  <c:v>0.30365386605262762</c:v>
                </c:pt>
                <c:pt idx="25">
                  <c:v>0.2956729531288147</c:v>
                </c:pt>
                <c:pt idx="26">
                  <c:v>0.29129347205162048</c:v>
                </c:pt>
                <c:pt idx="27">
                  <c:v>0.28317290544509888</c:v>
                </c:pt>
                <c:pt idx="28">
                  <c:v>0.28034898638725281</c:v>
                </c:pt>
                <c:pt idx="29">
                  <c:v>0.27663484215736389</c:v>
                </c:pt>
                <c:pt idx="30">
                  <c:v>0.27497571706771851</c:v>
                </c:pt>
                <c:pt idx="31">
                  <c:v>0.27018877863883972</c:v>
                </c:pt>
                <c:pt idx="32">
                  <c:v>0.26947745680809021</c:v>
                </c:pt>
                <c:pt idx="33">
                  <c:v>0.26750978827476501</c:v>
                </c:pt>
                <c:pt idx="34">
                  <c:v>0.26195517182350159</c:v>
                </c:pt>
                <c:pt idx="35">
                  <c:v>0.26077371835708618</c:v>
                </c:pt>
                <c:pt idx="36">
                  <c:v>0.26026225090026861</c:v>
                </c:pt>
                <c:pt idx="37">
                  <c:v>0.26188403367996221</c:v>
                </c:pt>
                <c:pt idx="38">
                  <c:v>0.2555249035358429</c:v>
                </c:pt>
                <c:pt idx="39">
                  <c:v>0.2512485682964325</c:v>
                </c:pt>
                <c:pt idx="40">
                  <c:v>0.25212833285331732</c:v>
                </c:pt>
                <c:pt idx="41">
                  <c:v>0.24850413203239441</c:v>
                </c:pt>
                <c:pt idx="42">
                  <c:v>0.25425124168396002</c:v>
                </c:pt>
                <c:pt idx="43">
                  <c:v>0.24898667633533481</c:v>
                </c:pt>
                <c:pt idx="44">
                  <c:v>0.25127017498016357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40-49EF-978D-BEF19B0CC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7024112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Nadam!$AD$9</c:f>
          <c:strCache>
            <c:ptCount val="1"/>
            <c:pt idx="0">
              <c:v>Funkcja straty modelu nr 132 (Nadam)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Nadam!$AK$6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Nadam!$AK$7:$AK$30</c:f>
              <c:numCache>
                <c:formatCode>General</c:formatCode>
                <c:ptCount val="24"/>
                <c:pt idx="0">
                  <c:v>1.4984365701675419</c:v>
                </c:pt>
                <c:pt idx="1">
                  <c:v>0.76714479923248291</c:v>
                </c:pt>
                <c:pt idx="2">
                  <c:v>0.54183942079544067</c:v>
                </c:pt>
                <c:pt idx="3">
                  <c:v>0.44340509176254272</c:v>
                </c:pt>
                <c:pt idx="4">
                  <c:v>0.39902070164680481</c:v>
                </c:pt>
                <c:pt idx="5">
                  <c:v>0.36840471625328058</c:v>
                </c:pt>
                <c:pt idx="6">
                  <c:v>0.34534859657287598</c:v>
                </c:pt>
                <c:pt idx="7">
                  <c:v>0.32625505328178411</c:v>
                </c:pt>
                <c:pt idx="8">
                  <c:v>0.31159383058547968</c:v>
                </c:pt>
                <c:pt idx="9">
                  <c:v>0.29919412732124329</c:v>
                </c:pt>
                <c:pt idx="10">
                  <c:v>0.28824523091316218</c:v>
                </c:pt>
                <c:pt idx="11">
                  <c:v>0.27974256873130798</c:v>
                </c:pt>
                <c:pt idx="12">
                  <c:v>0.27133342623710632</c:v>
                </c:pt>
                <c:pt idx="13">
                  <c:v>0.26505228877067571</c:v>
                </c:pt>
                <c:pt idx="14">
                  <c:v>0.25977858901023859</c:v>
                </c:pt>
                <c:pt idx="15">
                  <c:v>0.2542000412940979</c:v>
                </c:pt>
                <c:pt idx="16">
                  <c:v>0.25054872035980219</c:v>
                </c:pt>
                <c:pt idx="17">
                  <c:v>0.2452605068683624</c:v>
                </c:pt>
                <c:pt idx="18">
                  <c:v>0.24168422818183899</c:v>
                </c:pt>
                <c:pt idx="19">
                  <c:v>0.23870514333248141</c:v>
                </c:pt>
                <c:pt idx="20">
                  <c:v>0.2353769242763519</c:v>
                </c:pt>
                <c:pt idx="21">
                  <c:v>0.23178619146347049</c:v>
                </c:pt>
                <c:pt idx="22">
                  <c:v>0.2294272780418396</c:v>
                </c:pt>
                <c:pt idx="23">
                  <c:v>0.22729875147342679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D-4223-9E68-FA2290FF30F7}"/>
            </c:ext>
          </c:extLst>
        </c:ser>
        <c:ser>
          <c:idx val="1"/>
          <c:order val="1"/>
          <c:tx>
            <c:strRef>
              <c:f>Nadam!$AM$6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Nadam!$AM$7:$AM$30</c:f>
              <c:numCache>
                <c:formatCode>General</c:formatCode>
                <c:ptCount val="24"/>
                <c:pt idx="0">
                  <c:v>1.0110528469085689</c:v>
                </c:pt>
                <c:pt idx="1">
                  <c:v>0.65466588735580444</c:v>
                </c:pt>
                <c:pt idx="2">
                  <c:v>0.49490746855735779</c:v>
                </c:pt>
                <c:pt idx="3">
                  <c:v>0.43192866444587708</c:v>
                </c:pt>
                <c:pt idx="4">
                  <c:v>0.39335504174232477</c:v>
                </c:pt>
                <c:pt idx="5">
                  <c:v>0.36799857020378107</c:v>
                </c:pt>
                <c:pt idx="6">
                  <c:v>0.34678694605827332</c:v>
                </c:pt>
                <c:pt idx="7">
                  <c:v>0.32790428400039667</c:v>
                </c:pt>
                <c:pt idx="8">
                  <c:v>0.30799904465675348</c:v>
                </c:pt>
                <c:pt idx="9">
                  <c:v>0.30949825048446661</c:v>
                </c:pt>
                <c:pt idx="10">
                  <c:v>0.29444044828414923</c:v>
                </c:pt>
                <c:pt idx="11">
                  <c:v>0.27622181177139282</c:v>
                </c:pt>
                <c:pt idx="12">
                  <c:v>0.27721574902534479</c:v>
                </c:pt>
                <c:pt idx="13">
                  <c:v>0.26489469408988953</c:v>
                </c:pt>
                <c:pt idx="14">
                  <c:v>0.25662603974342352</c:v>
                </c:pt>
                <c:pt idx="15">
                  <c:v>0.25173693895339971</c:v>
                </c:pt>
                <c:pt idx="16">
                  <c:v>0.2451298534870148</c:v>
                </c:pt>
                <c:pt idx="17">
                  <c:v>0.24429164826869959</c:v>
                </c:pt>
                <c:pt idx="18">
                  <c:v>0.2411313205957413</c:v>
                </c:pt>
                <c:pt idx="19">
                  <c:v>0.24410419166088099</c:v>
                </c:pt>
                <c:pt idx="20">
                  <c:v>0.2326141893863678</c:v>
                </c:pt>
                <c:pt idx="21">
                  <c:v>0.2320846617221832</c:v>
                </c:pt>
                <c:pt idx="22">
                  <c:v>0.22600769996643069</c:v>
                </c:pt>
                <c:pt idx="23">
                  <c:v>0.22473776340484619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D-4223-9E68-FA2290FF3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noMultiLvlLbl val="0"/>
      </c:catAx>
      <c:valAx>
        <c:axId val="587024112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Nadam!$AD$10</c:f>
          <c:strCache>
            <c:ptCount val="1"/>
            <c:pt idx="0">
              <c:v>Funkcja straty modelu nr 55 (Nadam)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Nadam!$AQ$6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Nadam!$AQ$7:$AQ$30</c:f>
              <c:numCache>
                <c:formatCode>General</c:formatCode>
                <c:ptCount val="24"/>
                <c:pt idx="0">
                  <c:v>1.599068403244019</c:v>
                </c:pt>
                <c:pt idx="1">
                  <c:v>0.85358971357345581</c:v>
                </c:pt>
                <c:pt idx="2">
                  <c:v>0.58539581298828125</c:v>
                </c:pt>
                <c:pt idx="3">
                  <c:v>0.48004448413848883</c:v>
                </c:pt>
                <c:pt idx="4">
                  <c:v>0.40939980745315552</c:v>
                </c:pt>
                <c:pt idx="5">
                  <c:v>0.3631899356842041</c:v>
                </c:pt>
                <c:pt idx="6">
                  <c:v>0.33432421088218689</c:v>
                </c:pt>
                <c:pt idx="7">
                  <c:v>0.31091460585594177</c:v>
                </c:pt>
                <c:pt idx="8">
                  <c:v>0.29558810591697687</c:v>
                </c:pt>
                <c:pt idx="9">
                  <c:v>0.28369438648223883</c:v>
                </c:pt>
                <c:pt idx="10">
                  <c:v>0.27385634183883673</c:v>
                </c:pt>
                <c:pt idx="11">
                  <c:v>0.26569688320159912</c:v>
                </c:pt>
                <c:pt idx="12">
                  <c:v>0.25984618067741388</c:v>
                </c:pt>
                <c:pt idx="13">
                  <c:v>0.2540513277053833</c:v>
                </c:pt>
                <c:pt idx="14">
                  <c:v>0.24869291484355929</c:v>
                </c:pt>
                <c:pt idx="15">
                  <c:v>0.24508741497993469</c:v>
                </c:pt>
                <c:pt idx="16">
                  <c:v>0.2416454553604126</c:v>
                </c:pt>
                <c:pt idx="17">
                  <c:v>0.2378289848566055</c:v>
                </c:pt>
                <c:pt idx="18">
                  <c:v>0.23527498543262479</c:v>
                </c:pt>
                <c:pt idx="19">
                  <c:v>0.2323862612247467</c:v>
                </c:pt>
                <c:pt idx="20">
                  <c:v>0.23163266479969019</c:v>
                </c:pt>
                <c:pt idx="21">
                  <c:v>0.22796514630317691</c:v>
                </c:pt>
                <c:pt idx="22">
                  <c:v>0.2274704575538635</c:v>
                </c:pt>
                <c:pt idx="23">
                  <c:v>0.2262079268693924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B-401C-A8C0-468DB9A4BC3B}"/>
            </c:ext>
          </c:extLst>
        </c:ser>
        <c:ser>
          <c:idx val="1"/>
          <c:order val="1"/>
          <c:tx>
            <c:strRef>
              <c:f>Nadam!$AS$6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Nadam!$AS$7:$AS$30</c:f>
              <c:numCache>
                <c:formatCode>General</c:formatCode>
                <c:ptCount val="24"/>
                <c:pt idx="0">
                  <c:v>1.11767578125</c:v>
                </c:pt>
                <c:pt idx="1">
                  <c:v>0.67659854888916016</c:v>
                </c:pt>
                <c:pt idx="2">
                  <c:v>0.51589053869247437</c:v>
                </c:pt>
                <c:pt idx="3">
                  <c:v>0.43891498446464539</c:v>
                </c:pt>
                <c:pt idx="4">
                  <c:v>0.3726886510848999</c:v>
                </c:pt>
                <c:pt idx="5">
                  <c:v>0.33531367778778082</c:v>
                </c:pt>
                <c:pt idx="6">
                  <c:v>0.3155035674571991</c:v>
                </c:pt>
                <c:pt idx="7">
                  <c:v>0.30329489707946777</c:v>
                </c:pt>
                <c:pt idx="8">
                  <c:v>0.28283452987670898</c:v>
                </c:pt>
                <c:pt idx="9">
                  <c:v>0.26883670687675482</c:v>
                </c:pt>
                <c:pt idx="10">
                  <c:v>0.26677554845809942</c:v>
                </c:pt>
                <c:pt idx="11">
                  <c:v>0.25233444571495062</c:v>
                </c:pt>
                <c:pt idx="12">
                  <c:v>0.24898366630077359</c:v>
                </c:pt>
                <c:pt idx="13">
                  <c:v>0.25166237354278559</c:v>
                </c:pt>
                <c:pt idx="14">
                  <c:v>0.2401638925075531</c:v>
                </c:pt>
                <c:pt idx="15">
                  <c:v>0.2368429750204086</c:v>
                </c:pt>
                <c:pt idx="16">
                  <c:v>0.23482650518417361</c:v>
                </c:pt>
                <c:pt idx="17">
                  <c:v>0.23492847383022311</c:v>
                </c:pt>
                <c:pt idx="18">
                  <c:v>0.2278726547956467</c:v>
                </c:pt>
                <c:pt idx="19">
                  <c:v>0.22685600817203519</c:v>
                </c:pt>
                <c:pt idx="20">
                  <c:v>0.2315535694360733</c:v>
                </c:pt>
                <c:pt idx="21">
                  <c:v>0.2234761118888855</c:v>
                </c:pt>
                <c:pt idx="22">
                  <c:v>0.222943976521492</c:v>
                </c:pt>
                <c:pt idx="23">
                  <c:v>0.22408530116081241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B-401C-A8C0-468DB9A4B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noMultiLvlLbl val="0"/>
      </c:catAx>
      <c:valAx>
        <c:axId val="587024112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Nadam!$AD$11</c:f>
          <c:strCache>
            <c:ptCount val="1"/>
            <c:pt idx="0">
              <c:v>Funkcja straty modelu nr 142 (Nadam)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Nadam!$AW$6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Nadam!$AW$7:$AW$30</c:f>
              <c:numCache>
                <c:formatCode>General</c:formatCode>
                <c:ptCount val="24"/>
                <c:pt idx="0">
                  <c:v>1.6425603628158569</c:v>
                </c:pt>
                <c:pt idx="1">
                  <c:v>1.3679913282394409</c:v>
                </c:pt>
                <c:pt idx="2">
                  <c:v>1.3042489290237429</c:v>
                </c:pt>
                <c:pt idx="3">
                  <c:v>1.256475687026978</c:v>
                </c:pt>
                <c:pt idx="4">
                  <c:v>1.2159595489501951</c:v>
                </c:pt>
                <c:pt idx="5">
                  <c:v>1.179136395454407</c:v>
                </c:pt>
                <c:pt idx="6">
                  <c:v>1.146645069122314</c:v>
                </c:pt>
                <c:pt idx="7">
                  <c:v>1.1197869777679439</c:v>
                </c:pt>
                <c:pt idx="8">
                  <c:v>1.099139928817749</c:v>
                </c:pt>
                <c:pt idx="9">
                  <c:v>1.081732392311096</c:v>
                </c:pt>
                <c:pt idx="10">
                  <c:v>1.0697381496429439</c:v>
                </c:pt>
                <c:pt idx="11">
                  <c:v>1.058233857154846</c:v>
                </c:pt>
                <c:pt idx="12">
                  <c:v>1.047549962997437</c:v>
                </c:pt>
                <c:pt idx="13">
                  <c:v>1.040132403373718</c:v>
                </c:pt>
                <c:pt idx="14">
                  <c:v>1.032025218009949</c:v>
                </c:pt>
                <c:pt idx="15">
                  <c:v>1.026541590690613</c:v>
                </c:pt>
                <c:pt idx="16">
                  <c:v>1.020538806915283</c:v>
                </c:pt>
                <c:pt idx="17">
                  <c:v>1.01538074016571</c:v>
                </c:pt>
                <c:pt idx="18">
                  <c:v>1.010536193847656</c:v>
                </c:pt>
                <c:pt idx="19">
                  <c:v>1.006791830062866</c:v>
                </c:pt>
                <c:pt idx="20">
                  <c:v>1.0003675222396851</c:v>
                </c:pt>
                <c:pt idx="21">
                  <c:v>0.99724340438842773</c:v>
                </c:pt>
                <c:pt idx="22">
                  <c:v>0.99286752939224243</c:v>
                </c:pt>
                <c:pt idx="23">
                  <c:v>0.9884985089302063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2-422D-828A-B8406423EF99}"/>
            </c:ext>
          </c:extLst>
        </c:ser>
        <c:ser>
          <c:idx val="1"/>
          <c:order val="1"/>
          <c:tx>
            <c:strRef>
              <c:f>Nadam!$AY$6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Nadam!$AY$7:$AY$30</c:f>
              <c:numCache>
                <c:formatCode>General</c:formatCode>
                <c:ptCount val="24"/>
                <c:pt idx="0">
                  <c:v>1.406674385070801</c:v>
                </c:pt>
                <c:pt idx="1">
                  <c:v>1.3273522853851321</c:v>
                </c:pt>
                <c:pt idx="2">
                  <c:v>1.2743433713912959</c:v>
                </c:pt>
                <c:pt idx="3">
                  <c:v>1.230968117713928</c:v>
                </c:pt>
                <c:pt idx="4">
                  <c:v>1.1953284740448</c:v>
                </c:pt>
                <c:pt idx="5">
                  <c:v>1.161919474601746</c:v>
                </c:pt>
                <c:pt idx="6">
                  <c:v>1.132604598999023</c:v>
                </c:pt>
                <c:pt idx="7">
                  <c:v>1.117780447006226</c:v>
                </c:pt>
                <c:pt idx="8">
                  <c:v>1.0940065383911131</c:v>
                </c:pt>
                <c:pt idx="9">
                  <c:v>1.0774216651916499</c:v>
                </c:pt>
                <c:pt idx="10">
                  <c:v>1.073951721191406</c:v>
                </c:pt>
                <c:pt idx="11">
                  <c:v>1.0586773157119751</c:v>
                </c:pt>
                <c:pt idx="12">
                  <c:v>1.058557391166687</c:v>
                </c:pt>
                <c:pt idx="13">
                  <c:v>1.0439579486846919</c:v>
                </c:pt>
                <c:pt idx="14">
                  <c:v>1.0379611253738401</c:v>
                </c:pt>
                <c:pt idx="15">
                  <c:v>1.0306355953216551</c:v>
                </c:pt>
                <c:pt idx="16">
                  <c:v>1.0265413522720339</c:v>
                </c:pt>
                <c:pt idx="17">
                  <c:v>1.0295664072036741</c:v>
                </c:pt>
                <c:pt idx="18">
                  <c:v>1.021970391273499</c:v>
                </c:pt>
                <c:pt idx="19">
                  <c:v>1.015661358833313</c:v>
                </c:pt>
                <c:pt idx="20">
                  <c:v>1.014936566352844</c:v>
                </c:pt>
                <c:pt idx="21">
                  <c:v>1.008456826210022</c:v>
                </c:pt>
                <c:pt idx="22">
                  <c:v>1.006234288215637</c:v>
                </c:pt>
                <c:pt idx="23">
                  <c:v>0.99670475721359253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2-422D-828A-B8406423E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noMultiLvlLbl val="0"/>
      </c:catAx>
      <c:valAx>
        <c:axId val="587024112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Nadam!$AE$9</c:f>
          <c:strCache>
            <c:ptCount val="1"/>
            <c:pt idx="0">
              <c:v>Funkcja straty modelu nr 49 (Nadam)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Nadam!$AK$33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Nadam!$AJ$34:$AJ$77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cat>
          <c:val>
            <c:numRef>
              <c:f>Nadam!$AK$34:$AK$77</c:f>
              <c:numCache>
                <c:formatCode>General</c:formatCode>
                <c:ptCount val="44"/>
                <c:pt idx="0">
                  <c:v>1.4820899963378911</c:v>
                </c:pt>
                <c:pt idx="1">
                  <c:v>0.88489967584609985</c:v>
                </c:pt>
                <c:pt idx="2">
                  <c:v>0.66866821050643921</c:v>
                </c:pt>
                <c:pt idx="3">
                  <c:v>0.56119650602340698</c:v>
                </c:pt>
                <c:pt idx="4">
                  <c:v>0.488089919090271</c:v>
                </c:pt>
                <c:pt idx="5">
                  <c:v>0.44508630037307739</c:v>
                </c:pt>
                <c:pt idx="6">
                  <c:v>0.41728603839874268</c:v>
                </c:pt>
                <c:pt idx="7">
                  <c:v>0.39828768372535711</c:v>
                </c:pt>
                <c:pt idx="8">
                  <c:v>0.38412079215049738</c:v>
                </c:pt>
                <c:pt idx="9">
                  <c:v>0.37316665053367609</c:v>
                </c:pt>
                <c:pt idx="10">
                  <c:v>0.36314252018928528</c:v>
                </c:pt>
                <c:pt idx="11">
                  <c:v>0.35670661926269531</c:v>
                </c:pt>
                <c:pt idx="12">
                  <c:v>0.35179322957992548</c:v>
                </c:pt>
                <c:pt idx="13">
                  <c:v>0.34593793749809271</c:v>
                </c:pt>
                <c:pt idx="14">
                  <c:v>0.34123998880386353</c:v>
                </c:pt>
                <c:pt idx="15">
                  <c:v>0.33768743276596069</c:v>
                </c:pt>
                <c:pt idx="16">
                  <c:v>0.33476501703262329</c:v>
                </c:pt>
                <c:pt idx="17">
                  <c:v>0.33020374178886408</c:v>
                </c:pt>
                <c:pt idx="18">
                  <c:v>0.32795116305351257</c:v>
                </c:pt>
                <c:pt idx="19">
                  <c:v>0.32511118054389948</c:v>
                </c:pt>
                <c:pt idx="20">
                  <c:v>0.32161247730255133</c:v>
                </c:pt>
                <c:pt idx="21">
                  <c:v>0.31802278757095342</c:v>
                </c:pt>
                <c:pt idx="22">
                  <c:v>0.31531572341918951</c:v>
                </c:pt>
                <c:pt idx="23">
                  <c:v>0.31155526638031011</c:v>
                </c:pt>
                <c:pt idx="24">
                  <c:v>0.30731424689292908</c:v>
                </c:pt>
                <c:pt idx="25">
                  <c:v>0.3005790114402771</c:v>
                </c:pt>
                <c:pt idx="26">
                  <c:v>0.29327613115310669</c:v>
                </c:pt>
                <c:pt idx="27">
                  <c:v>0.28695127367973328</c:v>
                </c:pt>
                <c:pt idx="28">
                  <c:v>0.27976822853088379</c:v>
                </c:pt>
                <c:pt idx="29">
                  <c:v>0.27146515250205988</c:v>
                </c:pt>
                <c:pt idx="30">
                  <c:v>0.26760545372962952</c:v>
                </c:pt>
                <c:pt idx="31">
                  <c:v>0.26184764504432678</c:v>
                </c:pt>
                <c:pt idx="32">
                  <c:v>0.25789529085159302</c:v>
                </c:pt>
                <c:pt idx="33">
                  <c:v>0.25410100817680359</c:v>
                </c:pt>
                <c:pt idx="34">
                  <c:v>0.2531258761882782</c:v>
                </c:pt>
                <c:pt idx="35">
                  <c:v>0.24819102883338931</c:v>
                </c:pt>
                <c:pt idx="36">
                  <c:v>0.24482099711894989</c:v>
                </c:pt>
                <c:pt idx="37">
                  <c:v>0.24404613673686981</c:v>
                </c:pt>
                <c:pt idx="38">
                  <c:v>0.24107025563716891</c:v>
                </c:pt>
                <c:pt idx="39">
                  <c:v>0.23892377316951749</c:v>
                </c:pt>
                <c:pt idx="40">
                  <c:v>0.23644083738327029</c:v>
                </c:pt>
                <c:pt idx="41">
                  <c:v>0.23392005264759061</c:v>
                </c:pt>
                <c:pt idx="42">
                  <c:v>0.23457302153110501</c:v>
                </c:pt>
                <c:pt idx="43">
                  <c:v>0.23038673400878909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57-4BDA-9C2A-8C79909BAAB5}"/>
            </c:ext>
          </c:extLst>
        </c:ser>
        <c:ser>
          <c:idx val="1"/>
          <c:order val="1"/>
          <c:tx>
            <c:strRef>
              <c:f>Nadam!$AM$33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Nadam!$AJ$34:$AJ$77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cat>
          <c:val>
            <c:numRef>
              <c:f>Nadam!$AM$34:$AM$77</c:f>
              <c:numCache>
                <c:formatCode>General</c:formatCode>
                <c:ptCount val="44"/>
                <c:pt idx="0">
                  <c:v>1.0941828489303591</c:v>
                </c:pt>
                <c:pt idx="1">
                  <c:v>0.76670777797698975</c:v>
                </c:pt>
                <c:pt idx="2">
                  <c:v>0.637581467628479</c:v>
                </c:pt>
                <c:pt idx="3">
                  <c:v>0.54965120553970337</c:v>
                </c:pt>
                <c:pt idx="4">
                  <c:v>0.49847355484962458</c:v>
                </c:pt>
                <c:pt idx="5">
                  <c:v>0.45384827256202698</c:v>
                </c:pt>
                <c:pt idx="6">
                  <c:v>0.43094220757484442</c:v>
                </c:pt>
                <c:pt idx="7">
                  <c:v>0.4147774875164032</c:v>
                </c:pt>
                <c:pt idx="8">
                  <c:v>0.4067932665348053</c:v>
                </c:pt>
                <c:pt idx="9">
                  <c:v>0.39687687158584589</c:v>
                </c:pt>
                <c:pt idx="10">
                  <c:v>0.38968777656555181</c:v>
                </c:pt>
                <c:pt idx="11">
                  <c:v>0.38177865743637079</c:v>
                </c:pt>
                <c:pt idx="12">
                  <c:v>0.37584999203681951</c:v>
                </c:pt>
                <c:pt idx="13">
                  <c:v>0.37635460495948792</c:v>
                </c:pt>
                <c:pt idx="14">
                  <c:v>0.37219002842903143</c:v>
                </c:pt>
                <c:pt idx="15">
                  <c:v>0.36560797691345209</c:v>
                </c:pt>
                <c:pt idx="16">
                  <c:v>0.36167731881141663</c:v>
                </c:pt>
                <c:pt idx="17">
                  <c:v>0.36258760094642639</c:v>
                </c:pt>
                <c:pt idx="18">
                  <c:v>0.35405579209327698</c:v>
                </c:pt>
                <c:pt idx="19">
                  <c:v>0.35541427135467529</c:v>
                </c:pt>
                <c:pt idx="20">
                  <c:v>0.3630688488483429</c:v>
                </c:pt>
                <c:pt idx="21">
                  <c:v>0.35202807188034058</c:v>
                </c:pt>
                <c:pt idx="22">
                  <c:v>0.34426113963127142</c:v>
                </c:pt>
                <c:pt idx="23">
                  <c:v>0.33777210116386408</c:v>
                </c:pt>
                <c:pt idx="24">
                  <c:v>0.33845880627632141</c:v>
                </c:pt>
                <c:pt idx="25">
                  <c:v>0.32566997408866882</c:v>
                </c:pt>
                <c:pt idx="26">
                  <c:v>0.32131263613700872</c:v>
                </c:pt>
                <c:pt idx="27">
                  <c:v>0.31360152363777161</c:v>
                </c:pt>
                <c:pt idx="28">
                  <c:v>0.30252233147621149</c:v>
                </c:pt>
                <c:pt idx="29">
                  <c:v>0.30312827229499822</c:v>
                </c:pt>
                <c:pt idx="30">
                  <c:v>0.29716181755065918</c:v>
                </c:pt>
                <c:pt idx="31">
                  <c:v>0.29017546772956848</c:v>
                </c:pt>
                <c:pt idx="32">
                  <c:v>0.28686538338661188</c:v>
                </c:pt>
                <c:pt idx="33">
                  <c:v>0.28218257427215582</c:v>
                </c:pt>
                <c:pt idx="34">
                  <c:v>0.28122854232788091</c:v>
                </c:pt>
                <c:pt idx="35">
                  <c:v>0.27745655179023743</c:v>
                </c:pt>
                <c:pt idx="36">
                  <c:v>0.27990955114364618</c:v>
                </c:pt>
                <c:pt idx="37">
                  <c:v>0.27711895108222961</c:v>
                </c:pt>
                <c:pt idx="38">
                  <c:v>0.27764841914176941</c:v>
                </c:pt>
                <c:pt idx="39">
                  <c:v>0.27431222796440119</c:v>
                </c:pt>
                <c:pt idx="40">
                  <c:v>0.26774504780769348</c:v>
                </c:pt>
                <c:pt idx="41">
                  <c:v>0.26791700720787048</c:v>
                </c:pt>
                <c:pt idx="42">
                  <c:v>0.27127781510353088</c:v>
                </c:pt>
                <c:pt idx="43">
                  <c:v>0.27118715643882751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57-4BDA-9C2A-8C79909BA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7024112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SGD!$AD$10</c:f>
          <c:strCache>
            <c:ptCount val="1"/>
            <c:pt idx="0">
              <c:v>Funkcja straty modelu nr 87 (SGD)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SGD!$AQ$6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SGD!$AQ$7:$AQ$30</c:f>
              <c:numCache>
                <c:formatCode>General</c:formatCode>
                <c:ptCount val="24"/>
                <c:pt idx="0">
                  <c:v>1.8993328809738159</c:v>
                </c:pt>
                <c:pt idx="1">
                  <c:v>1.778715968132019</c:v>
                </c:pt>
                <c:pt idx="2">
                  <c:v>1.55247962474823</c:v>
                </c:pt>
                <c:pt idx="3">
                  <c:v>1.376101493835449</c:v>
                </c:pt>
                <c:pt idx="4">
                  <c:v>1.232053756713867</c:v>
                </c:pt>
                <c:pt idx="5">
                  <c:v>1.094567179679871</c:v>
                </c:pt>
                <c:pt idx="6">
                  <c:v>0.97822535037994385</c:v>
                </c:pt>
                <c:pt idx="7">
                  <c:v>0.89812374114990234</c:v>
                </c:pt>
                <c:pt idx="8">
                  <c:v>0.83435350656509399</c:v>
                </c:pt>
                <c:pt idx="9">
                  <c:v>0.78118604421615601</c:v>
                </c:pt>
                <c:pt idx="10">
                  <c:v>0.72769004106521606</c:v>
                </c:pt>
                <c:pt idx="11">
                  <c:v>0.66031068563461304</c:v>
                </c:pt>
                <c:pt idx="12">
                  <c:v>0.59766924381256104</c:v>
                </c:pt>
                <c:pt idx="13">
                  <c:v>0.55136787891387939</c:v>
                </c:pt>
                <c:pt idx="14">
                  <c:v>0.51585400104522705</c:v>
                </c:pt>
                <c:pt idx="15">
                  <c:v>0.48824772238731379</c:v>
                </c:pt>
                <c:pt idx="16">
                  <c:v>0.46631574630737299</c:v>
                </c:pt>
                <c:pt idx="17">
                  <c:v>0.44937631487846369</c:v>
                </c:pt>
                <c:pt idx="18">
                  <c:v>0.43404877185821528</c:v>
                </c:pt>
                <c:pt idx="19">
                  <c:v>0.42133840918540949</c:v>
                </c:pt>
                <c:pt idx="20">
                  <c:v>0.41085615754127502</c:v>
                </c:pt>
                <c:pt idx="21">
                  <c:v>0.39873343706130981</c:v>
                </c:pt>
                <c:pt idx="22">
                  <c:v>0.38937827944755549</c:v>
                </c:pt>
                <c:pt idx="23">
                  <c:v>0.38047972321510309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B-4C56-B7D0-DF6D9F298ECA}"/>
            </c:ext>
          </c:extLst>
        </c:ser>
        <c:ser>
          <c:idx val="1"/>
          <c:order val="1"/>
          <c:tx>
            <c:strRef>
              <c:f>SGD!$AS$6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SGD!$AS$7:$AS$30</c:f>
              <c:numCache>
                <c:formatCode>General</c:formatCode>
                <c:ptCount val="24"/>
                <c:pt idx="0">
                  <c:v>1.8529810905456541</c:v>
                </c:pt>
                <c:pt idx="1">
                  <c:v>1.6735795736312871</c:v>
                </c:pt>
                <c:pt idx="2">
                  <c:v>1.4575544595718379</c:v>
                </c:pt>
                <c:pt idx="3">
                  <c:v>1.309299111366272</c:v>
                </c:pt>
                <c:pt idx="4">
                  <c:v>1.171226382255554</c:v>
                </c:pt>
                <c:pt idx="5">
                  <c:v>1.039382219314575</c:v>
                </c:pt>
                <c:pt idx="6">
                  <c:v>0.94450497627258301</c:v>
                </c:pt>
                <c:pt idx="7">
                  <c:v>0.87898433208465576</c:v>
                </c:pt>
                <c:pt idx="8">
                  <c:v>0.82434451580047607</c:v>
                </c:pt>
                <c:pt idx="9">
                  <c:v>0.77148729562759399</c:v>
                </c:pt>
                <c:pt idx="10">
                  <c:v>0.70641112327575684</c:v>
                </c:pt>
                <c:pt idx="11">
                  <c:v>0.63567554950714111</c:v>
                </c:pt>
                <c:pt idx="12">
                  <c:v>0.58865922689437866</c:v>
                </c:pt>
                <c:pt idx="13">
                  <c:v>0.53790158033370972</c:v>
                </c:pt>
                <c:pt idx="14">
                  <c:v>0.54308384656906128</c:v>
                </c:pt>
                <c:pt idx="15">
                  <c:v>0.491811603307724</c:v>
                </c:pt>
                <c:pt idx="16">
                  <c:v>0.46574056148529053</c:v>
                </c:pt>
                <c:pt idx="17">
                  <c:v>0.45470696687698359</c:v>
                </c:pt>
                <c:pt idx="18">
                  <c:v>0.44897556304931641</c:v>
                </c:pt>
                <c:pt idx="19">
                  <c:v>0.58962184190750122</c:v>
                </c:pt>
                <c:pt idx="20">
                  <c:v>0.42405283451080322</c:v>
                </c:pt>
                <c:pt idx="21">
                  <c:v>0.46781039237976069</c:v>
                </c:pt>
                <c:pt idx="22">
                  <c:v>0.43316805362701422</c:v>
                </c:pt>
                <c:pt idx="23">
                  <c:v>0.37510493397712708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9B-4C56-B7D0-DF6D9F298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noMultiLvlLbl val="0"/>
      </c:catAx>
      <c:valAx>
        <c:axId val="587024112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Nadam!$AE$10</c:f>
          <c:strCache>
            <c:ptCount val="1"/>
            <c:pt idx="0">
              <c:v>Funkcja straty modelu nr 90 (Nadam)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Nadam!$AQ$33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Nadam!$AP$34:$AP$84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Nadam!$AQ$34:$AQ$84</c:f>
              <c:numCache>
                <c:formatCode>General</c:formatCode>
                <c:ptCount val="51"/>
                <c:pt idx="0">
                  <c:v>1.7534360885620119</c:v>
                </c:pt>
                <c:pt idx="1">
                  <c:v>1.401147603988647</c:v>
                </c:pt>
                <c:pt idx="2">
                  <c:v>1.1735988855361941</c:v>
                </c:pt>
                <c:pt idx="3">
                  <c:v>1.0750608444213869</c:v>
                </c:pt>
                <c:pt idx="4">
                  <c:v>1.0185785293579099</c:v>
                </c:pt>
                <c:pt idx="5">
                  <c:v>0.98161101341247559</c:v>
                </c:pt>
                <c:pt idx="6">
                  <c:v>0.95323812961578369</c:v>
                </c:pt>
                <c:pt idx="7">
                  <c:v>0.92771750688552856</c:v>
                </c:pt>
                <c:pt idx="8">
                  <c:v>0.89547359943389893</c:v>
                </c:pt>
                <c:pt idx="9">
                  <c:v>0.86450082063674927</c:v>
                </c:pt>
                <c:pt idx="10">
                  <c:v>0.84597033262252808</c:v>
                </c:pt>
                <c:pt idx="11">
                  <c:v>0.83235013484954834</c:v>
                </c:pt>
                <c:pt idx="12">
                  <c:v>0.82478731870651245</c:v>
                </c:pt>
                <c:pt idx="13">
                  <c:v>0.81385350227355957</c:v>
                </c:pt>
                <c:pt idx="14">
                  <c:v>0.77815133333206177</c:v>
                </c:pt>
                <c:pt idx="15">
                  <c:v>0.67838430404663086</c:v>
                </c:pt>
                <c:pt idx="16">
                  <c:v>0.60943037271499634</c:v>
                </c:pt>
                <c:pt idx="17">
                  <c:v>0.55057615041732788</c:v>
                </c:pt>
                <c:pt idx="18">
                  <c:v>0.50462359189987183</c:v>
                </c:pt>
                <c:pt idx="19">
                  <c:v>0.47359105944633478</c:v>
                </c:pt>
                <c:pt idx="20">
                  <c:v>0.44585797190666199</c:v>
                </c:pt>
                <c:pt idx="21">
                  <c:v>0.42575636506080627</c:v>
                </c:pt>
                <c:pt idx="22">
                  <c:v>0.40887081623077393</c:v>
                </c:pt>
                <c:pt idx="23">
                  <c:v>0.39493682980537409</c:v>
                </c:pt>
                <c:pt idx="24">
                  <c:v>0.38481807708740229</c:v>
                </c:pt>
                <c:pt idx="25">
                  <c:v>0.3736928403377533</c:v>
                </c:pt>
                <c:pt idx="26">
                  <c:v>0.36382868885993958</c:v>
                </c:pt>
                <c:pt idx="27">
                  <c:v>0.35947656631469732</c:v>
                </c:pt>
                <c:pt idx="28">
                  <c:v>0.35324260592460632</c:v>
                </c:pt>
                <c:pt idx="29">
                  <c:v>0.34573334455490112</c:v>
                </c:pt>
                <c:pt idx="30">
                  <c:v>0.34310171008110052</c:v>
                </c:pt>
                <c:pt idx="31">
                  <c:v>0.33718624711036682</c:v>
                </c:pt>
                <c:pt idx="32">
                  <c:v>0.33401191234588617</c:v>
                </c:pt>
                <c:pt idx="33">
                  <c:v>0.3318181037902832</c:v>
                </c:pt>
                <c:pt idx="34">
                  <c:v>0.32549998164176941</c:v>
                </c:pt>
                <c:pt idx="35">
                  <c:v>0.32338523864746088</c:v>
                </c:pt>
                <c:pt idx="36">
                  <c:v>0.32211735844612122</c:v>
                </c:pt>
                <c:pt idx="37">
                  <c:v>0.31839475035667419</c:v>
                </c:pt>
                <c:pt idx="38">
                  <c:v>0.31612381339073181</c:v>
                </c:pt>
                <c:pt idx="39">
                  <c:v>0.31431803107261658</c:v>
                </c:pt>
                <c:pt idx="40">
                  <c:v>0.3119949996471405</c:v>
                </c:pt>
                <c:pt idx="41">
                  <c:v>0.3096262514591217</c:v>
                </c:pt>
                <c:pt idx="42">
                  <c:v>0.30787861347198492</c:v>
                </c:pt>
                <c:pt idx="43">
                  <c:v>0.30556848645210272</c:v>
                </c:pt>
                <c:pt idx="44">
                  <c:v>0.30446919798851008</c:v>
                </c:pt>
                <c:pt idx="45">
                  <c:v>0.3040429949760437</c:v>
                </c:pt>
                <c:pt idx="46">
                  <c:v>0.30070620775222778</c:v>
                </c:pt>
                <c:pt idx="47">
                  <c:v>0.29957935214042658</c:v>
                </c:pt>
                <c:pt idx="48">
                  <c:v>0.29676687717437739</c:v>
                </c:pt>
                <c:pt idx="49">
                  <c:v>0.29588603973388672</c:v>
                </c:pt>
                <c:pt idx="50">
                  <c:v>0.29462462663650513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6A-4CB5-B833-E2EC3ADCDD0F}"/>
            </c:ext>
          </c:extLst>
        </c:ser>
        <c:ser>
          <c:idx val="1"/>
          <c:order val="1"/>
          <c:tx>
            <c:strRef>
              <c:f>Nadam!$AS$33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Nadam!$AP$34:$AP$84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cat>
          <c:val>
            <c:numRef>
              <c:f>Nadam!$AS$34:$AS$84</c:f>
              <c:numCache>
                <c:formatCode>General</c:formatCode>
                <c:ptCount val="51"/>
                <c:pt idx="0">
                  <c:v>1.5704373121261599</c:v>
                </c:pt>
                <c:pt idx="1">
                  <c:v>1.267484068870544</c:v>
                </c:pt>
                <c:pt idx="2">
                  <c:v>1.1265783309936519</c:v>
                </c:pt>
                <c:pt idx="3">
                  <c:v>1.0589439868927</c:v>
                </c:pt>
                <c:pt idx="4">
                  <c:v>1.014097332954407</c:v>
                </c:pt>
                <c:pt idx="5">
                  <c:v>0.98210108280181885</c:v>
                </c:pt>
                <c:pt idx="6">
                  <c:v>0.95492637157440186</c:v>
                </c:pt>
                <c:pt idx="7">
                  <c:v>0.9255295991897583</c:v>
                </c:pt>
                <c:pt idx="8">
                  <c:v>0.89494401216506958</c:v>
                </c:pt>
                <c:pt idx="9">
                  <c:v>0.87452059984207153</c:v>
                </c:pt>
                <c:pt idx="10">
                  <c:v>0.86293667554855347</c:v>
                </c:pt>
                <c:pt idx="11">
                  <c:v>0.85491734743118286</c:v>
                </c:pt>
                <c:pt idx="12">
                  <c:v>0.83940231800079346</c:v>
                </c:pt>
                <c:pt idx="13">
                  <c:v>0.82838314771652222</c:v>
                </c:pt>
                <c:pt idx="14">
                  <c:v>0.73430508375167847</c:v>
                </c:pt>
                <c:pt idx="15">
                  <c:v>0.65060883760452271</c:v>
                </c:pt>
                <c:pt idx="16">
                  <c:v>0.57979649305343628</c:v>
                </c:pt>
                <c:pt idx="17">
                  <c:v>0.52662140130996704</c:v>
                </c:pt>
                <c:pt idx="18">
                  <c:v>0.49092060327529907</c:v>
                </c:pt>
                <c:pt idx="19">
                  <c:v>0.46574729681015009</c:v>
                </c:pt>
                <c:pt idx="20">
                  <c:v>0.44307839870452881</c:v>
                </c:pt>
                <c:pt idx="21">
                  <c:v>0.42716178297996521</c:v>
                </c:pt>
                <c:pt idx="22">
                  <c:v>0.40914815664291382</c:v>
                </c:pt>
                <c:pt idx="23">
                  <c:v>0.40717095136642462</c:v>
                </c:pt>
                <c:pt idx="24">
                  <c:v>0.38740184903144842</c:v>
                </c:pt>
                <c:pt idx="25">
                  <c:v>0.38008564710617071</c:v>
                </c:pt>
                <c:pt idx="26">
                  <c:v>0.37664061784744263</c:v>
                </c:pt>
                <c:pt idx="27">
                  <c:v>0.36885243654251099</c:v>
                </c:pt>
                <c:pt idx="28">
                  <c:v>0.35845854878425598</c:v>
                </c:pt>
                <c:pt idx="29">
                  <c:v>0.35651493072509771</c:v>
                </c:pt>
                <c:pt idx="30">
                  <c:v>0.35357466340065002</c:v>
                </c:pt>
                <c:pt idx="31">
                  <c:v>0.34686219692230219</c:v>
                </c:pt>
                <c:pt idx="32">
                  <c:v>0.34003850817680359</c:v>
                </c:pt>
                <c:pt idx="33">
                  <c:v>0.34233823418617249</c:v>
                </c:pt>
                <c:pt idx="34">
                  <c:v>0.33117187023162842</c:v>
                </c:pt>
                <c:pt idx="35">
                  <c:v>0.33907860517501831</c:v>
                </c:pt>
                <c:pt idx="36">
                  <c:v>0.32959780097007751</c:v>
                </c:pt>
                <c:pt idx="37">
                  <c:v>0.32963284850120539</c:v>
                </c:pt>
                <c:pt idx="38">
                  <c:v>0.32246911525726318</c:v>
                </c:pt>
                <c:pt idx="39">
                  <c:v>0.31849619746208191</c:v>
                </c:pt>
                <c:pt idx="40">
                  <c:v>0.32654586434364319</c:v>
                </c:pt>
                <c:pt idx="41">
                  <c:v>0.31899785995483398</c:v>
                </c:pt>
                <c:pt idx="42">
                  <c:v>0.31594875454902649</c:v>
                </c:pt>
                <c:pt idx="43">
                  <c:v>0.31594926118850708</c:v>
                </c:pt>
                <c:pt idx="44">
                  <c:v>0.31572252511978149</c:v>
                </c:pt>
                <c:pt idx="45">
                  <c:v>0.30845797061920172</c:v>
                </c:pt>
                <c:pt idx="46">
                  <c:v>0.31111994385719299</c:v>
                </c:pt>
                <c:pt idx="47">
                  <c:v>0.30446735024452209</c:v>
                </c:pt>
                <c:pt idx="48">
                  <c:v>0.31191432476043701</c:v>
                </c:pt>
                <c:pt idx="49">
                  <c:v>0.30846768617629999</c:v>
                </c:pt>
                <c:pt idx="50">
                  <c:v>0.30632674694061279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6A-4CB5-B833-E2EC3ADCD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7024112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Nadam!$AE$11</c:f>
          <c:strCache>
            <c:ptCount val="1"/>
            <c:pt idx="0">
              <c:v>Funkcja straty modelu nr 116 (Nadam)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Nadam!$AW$33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Nadam!$AV$34:$AV$73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Nadam!$AW$34:$AW$73</c:f>
              <c:numCache>
                <c:formatCode>General</c:formatCode>
                <c:ptCount val="40"/>
                <c:pt idx="0">
                  <c:v>1.603675365447998</c:v>
                </c:pt>
                <c:pt idx="1">
                  <c:v>0.98355180025100708</c:v>
                </c:pt>
                <c:pt idx="2">
                  <c:v>0.80601423978805542</c:v>
                </c:pt>
                <c:pt idx="3">
                  <c:v>0.7043038010597229</c:v>
                </c:pt>
                <c:pt idx="4">
                  <c:v>0.62613493204116821</c:v>
                </c:pt>
                <c:pt idx="5">
                  <c:v>0.55456411838531494</c:v>
                </c:pt>
                <c:pt idx="6">
                  <c:v>0.48617103695869451</c:v>
                </c:pt>
                <c:pt idx="7">
                  <c:v>0.43220004439353937</c:v>
                </c:pt>
                <c:pt idx="8">
                  <c:v>0.3988673985004425</c:v>
                </c:pt>
                <c:pt idx="9">
                  <c:v>0.37089541554450989</c:v>
                </c:pt>
                <c:pt idx="10">
                  <c:v>0.34698852896690369</c:v>
                </c:pt>
                <c:pt idx="11">
                  <c:v>0.32686743140220642</c:v>
                </c:pt>
                <c:pt idx="12">
                  <c:v>0.31137239933013922</c:v>
                </c:pt>
                <c:pt idx="13">
                  <c:v>0.29872158169746399</c:v>
                </c:pt>
                <c:pt idx="14">
                  <c:v>0.28944361209869379</c:v>
                </c:pt>
                <c:pt idx="15">
                  <c:v>0.28036737442016602</c:v>
                </c:pt>
                <c:pt idx="16">
                  <c:v>0.27155408263206482</c:v>
                </c:pt>
                <c:pt idx="17">
                  <c:v>0.26573091745376592</c:v>
                </c:pt>
                <c:pt idx="18">
                  <c:v>0.25945064425468439</c:v>
                </c:pt>
                <c:pt idx="19">
                  <c:v>0.25515979528427118</c:v>
                </c:pt>
                <c:pt idx="20">
                  <c:v>0.25051990151405329</c:v>
                </c:pt>
                <c:pt idx="21">
                  <c:v>0.24716076254844671</c:v>
                </c:pt>
                <c:pt idx="22">
                  <c:v>0.24295081198215479</c:v>
                </c:pt>
                <c:pt idx="23">
                  <c:v>0.2386131286621094</c:v>
                </c:pt>
                <c:pt idx="24">
                  <c:v>0.23593233525753021</c:v>
                </c:pt>
                <c:pt idx="25">
                  <c:v>0.23304460942745209</c:v>
                </c:pt>
                <c:pt idx="26">
                  <c:v>0.23164559900760651</c:v>
                </c:pt>
                <c:pt idx="27">
                  <c:v>0.22841307520866391</c:v>
                </c:pt>
                <c:pt idx="28">
                  <c:v>0.2265583872795105</c:v>
                </c:pt>
                <c:pt idx="29">
                  <c:v>0.22493371367454529</c:v>
                </c:pt>
                <c:pt idx="30">
                  <c:v>0.22174707055091861</c:v>
                </c:pt>
                <c:pt idx="31">
                  <c:v>0.2203523516654968</c:v>
                </c:pt>
                <c:pt idx="32">
                  <c:v>0.2189241349697113</c:v>
                </c:pt>
                <c:pt idx="33">
                  <c:v>0.21795836091041559</c:v>
                </c:pt>
                <c:pt idx="34">
                  <c:v>0.21611665189266199</c:v>
                </c:pt>
                <c:pt idx="35">
                  <c:v>0.2159022390842438</c:v>
                </c:pt>
                <c:pt idx="36">
                  <c:v>0.21488244831562039</c:v>
                </c:pt>
                <c:pt idx="37">
                  <c:v>0.2132648229598999</c:v>
                </c:pt>
                <c:pt idx="38">
                  <c:v>0.21287804841995239</c:v>
                </c:pt>
                <c:pt idx="39">
                  <c:v>0.21071188151836401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57-475A-A6EA-A29A8A7966A3}"/>
            </c:ext>
          </c:extLst>
        </c:ser>
        <c:ser>
          <c:idx val="1"/>
          <c:order val="1"/>
          <c:tx>
            <c:strRef>
              <c:f>Nadam!$AY$33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Nadam!$AV$34:$AV$73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Nadam!$AY$34:$AY$73</c:f>
              <c:numCache>
                <c:formatCode>General</c:formatCode>
                <c:ptCount val="40"/>
                <c:pt idx="0">
                  <c:v>1.183593273162842</c:v>
                </c:pt>
                <c:pt idx="1">
                  <c:v>0.85631012916564941</c:v>
                </c:pt>
                <c:pt idx="2">
                  <c:v>0.74645674228668213</c:v>
                </c:pt>
                <c:pt idx="3">
                  <c:v>0.66429990530014038</c:v>
                </c:pt>
                <c:pt idx="4">
                  <c:v>0.59272193908691406</c:v>
                </c:pt>
                <c:pt idx="5">
                  <c:v>0.51152509450912476</c:v>
                </c:pt>
                <c:pt idx="6">
                  <c:v>0.44660103321075439</c:v>
                </c:pt>
                <c:pt idx="7">
                  <c:v>0.41366925835609442</c:v>
                </c:pt>
                <c:pt idx="8">
                  <c:v>0.39063885807991028</c:v>
                </c:pt>
                <c:pt idx="9">
                  <c:v>0.35657510161399841</c:v>
                </c:pt>
                <c:pt idx="10">
                  <c:v>0.33518269658088679</c:v>
                </c:pt>
                <c:pt idx="11">
                  <c:v>0.31714379787445068</c:v>
                </c:pt>
                <c:pt idx="12">
                  <c:v>0.30586069822311401</c:v>
                </c:pt>
                <c:pt idx="13">
                  <c:v>0.29609403014183039</c:v>
                </c:pt>
                <c:pt idx="14">
                  <c:v>0.28695613145828253</c:v>
                </c:pt>
                <c:pt idx="15">
                  <c:v>0.28647682070732122</c:v>
                </c:pt>
                <c:pt idx="16">
                  <c:v>0.27519336342811579</c:v>
                </c:pt>
                <c:pt idx="17">
                  <c:v>0.26384910941123962</c:v>
                </c:pt>
                <c:pt idx="18">
                  <c:v>0.27672314643859858</c:v>
                </c:pt>
                <c:pt idx="19">
                  <c:v>0.25824651122093201</c:v>
                </c:pt>
                <c:pt idx="20">
                  <c:v>0.25380012392997742</c:v>
                </c:pt>
                <c:pt idx="21">
                  <c:v>0.25360220670700068</c:v>
                </c:pt>
                <c:pt idx="22">
                  <c:v>0.24615755677223211</c:v>
                </c:pt>
                <c:pt idx="23">
                  <c:v>0.24698919057846069</c:v>
                </c:pt>
                <c:pt idx="24">
                  <c:v>0.2447441965341568</c:v>
                </c:pt>
                <c:pt idx="25">
                  <c:v>0.24375723302364349</c:v>
                </c:pt>
                <c:pt idx="26">
                  <c:v>0.24237340688705439</c:v>
                </c:pt>
                <c:pt idx="27">
                  <c:v>0.24065634608268741</c:v>
                </c:pt>
                <c:pt idx="28">
                  <c:v>0.24182265996932981</c:v>
                </c:pt>
                <c:pt idx="29">
                  <c:v>0.2340761870145798</c:v>
                </c:pt>
                <c:pt idx="30">
                  <c:v>0.235015794634819</c:v>
                </c:pt>
                <c:pt idx="31">
                  <c:v>0.23158663511276251</c:v>
                </c:pt>
                <c:pt idx="32">
                  <c:v>0.23050855100154879</c:v>
                </c:pt>
                <c:pt idx="33">
                  <c:v>0.23176109790801999</c:v>
                </c:pt>
                <c:pt idx="34">
                  <c:v>0.23076045513153079</c:v>
                </c:pt>
                <c:pt idx="35">
                  <c:v>0.22965860366821289</c:v>
                </c:pt>
                <c:pt idx="36">
                  <c:v>0.2242915481328964</c:v>
                </c:pt>
                <c:pt idx="37">
                  <c:v>0.22713975608348849</c:v>
                </c:pt>
                <c:pt idx="38">
                  <c:v>0.2279758155345917</c:v>
                </c:pt>
                <c:pt idx="39">
                  <c:v>0.224503219127655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57-475A-A6EA-A29A8A796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7024112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Adamax!$AD$9</c:f>
          <c:strCache>
            <c:ptCount val="1"/>
            <c:pt idx="0">
              <c:v>Funkcja straty modelu nr 66 (Adamax)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Adamax!$AK$6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Adamax!$AK$7:$AK$30</c:f>
              <c:numCache>
                <c:formatCode>General</c:formatCode>
                <c:ptCount val="24"/>
                <c:pt idx="0">
                  <c:v>1.59592616558075</c:v>
                </c:pt>
                <c:pt idx="1">
                  <c:v>1.1494051218032839</c:v>
                </c:pt>
                <c:pt idx="2">
                  <c:v>0.90003353357315063</c:v>
                </c:pt>
                <c:pt idx="3">
                  <c:v>0.73071616888046265</c:v>
                </c:pt>
                <c:pt idx="4">
                  <c:v>0.58386462926864624</c:v>
                </c:pt>
                <c:pt idx="5">
                  <c:v>0.47294154763221741</c:v>
                </c:pt>
                <c:pt idx="6">
                  <c:v>0.40850621461868292</c:v>
                </c:pt>
                <c:pt idx="7">
                  <c:v>0.37292483448982239</c:v>
                </c:pt>
                <c:pt idx="8">
                  <c:v>0.34836331009864813</c:v>
                </c:pt>
                <c:pt idx="9">
                  <c:v>0.33112770318984991</c:v>
                </c:pt>
                <c:pt idx="10">
                  <c:v>0.31719100475311279</c:v>
                </c:pt>
                <c:pt idx="11">
                  <c:v>0.30632469058036799</c:v>
                </c:pt>
                <c:pt idx="12">
                  <c:v>0.29778486490249628</c:v>
                </c:pt>
                <c:pt idx="13">
                  <c:v>0.28994414210319519</c:v>
                </c:pt>
                <c:pt idx="14">
                  <c:v>0.28470781445503229</c:v>
                </c:pt>
                <c:pt idx="15">
                  <c:v>0.27786293625831598</c:v>
                </c:pt>
                <c:pt idx="16">
                  <c:v>0.27379110455513</c:v>
                </c:pt>
                <c:pt idx="17">
                  <c:v>0.27008265256881708</c:v>
                </c:pt>
                <c:pt idx="18">
                  <c:v>0.26564931869506841</c:v>
                </c:pt>
                <c:pt idx="19">
                  <c:v>0.26144185662269592</c:v>
                </c:pt>
                <c:pt idx="20">
                  <c:v>0.25891673564910889</c:v>
                </c:pt>
                <c:pt idx="21">
                  <c:v>0.25545576214790339</c:v>
                </c:pt>
                <c:pt idx="22">
                  <c:v>0.25243115425109858</c:v>
                </c:pt>
                <c:pt idx="23">
                  <c:v>0.25040251016616821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6-4608-8C28-D83AFD5FF88C}"/>
            </c:ext>
          </c:extLst>
        </c:ser>
        <c:ser>
          <c:idx val="1"/>
          <c:order val="1"/>
          <c:tx>
            <c:strRef>
              <c:f>Adamax!$AM$6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Adamax!$AM$7:$AM$30</c:f>
              <c:numCache>
                <c:formatCode>General</c:formatCode>
                <c:ptCount val="24"/>
                <c:pt idx="0">
                  <c:v>1.349210262298584</c:v>
                </c:pt>
                <c:pt idx="1">
                  <c:v>1.020824074745178</c:v>
                </c:pt>
                <c:pt idx="2">
                  <c:v>0.83229172229766846</c:v>
                </c:pt>
                <c:pt idx="3">
                  <c:v>0.67896884679794312</c:v>
                </c:pt>
                <c:pt idx="4">
                  <c:v>0.54557383060455322</c:v>
                </c:pt>
                <c:pt idx="5">
                  <c:v>0.45674049854278559</c:v>
                </c:pt>
                <c:pt idx="6">
                  <c:v>0.41158786416053772</c:v>
                </c:pt>
                <c:pt idx="7">
                  <c:v>0.38534152507781982</c:v>
                </c:pt>
                <c:pt idx="8">
                  <c:v>0.36669260263442988</c:v>
                </c:pt>
                <c:pt idx="9">
                  <c:v>0.3525678813457489</c:v>
                </c:pt>
                <c:pt idx="10">
                  <c:v>0.34255018830299377</c:v>
                </c:pt>
                <c:pt idx="11">
                  <c:v>0.33379292488098139</c:v>
                </c:pt>
                <c:pt idx="12">
                  <c:v>0.32735654711723328</c:v>
                </c:pt>
                <c:pt idx="13">
                  <c:v>0.32236507534980768</c:v>
                </c:pt>
                <c:pt idx="14">
                  <c:v>0.31616100668907171</c:v>
                </c:pt>
                <c:pt idx="15">
                  <c:v>0.31213894486427313</c:v>
                </c:pt>
                <c:pt idx="16">
                  <c:v>0.30902853608131409</c:v>
                </c:pt>
                <c:pt idx="17">
                  <c:v>0.3045259416103363</c:v>
                </c:pt>
                <c:pt idx="18">
                  <c:v>0.30317437648773188</c:v>
                </c:pt>
                <c:pt idx="19">
                  <c:v>0.29818791151046747</c:v>
                </c:pt>
                <c:pt idx="20">
                  <c:v>0.29481083154678339</c:v>
                </c:pt>
                <c:pt idx="21">
                  <c:v>0.29191085696220398</c:v>
                </c:pt>
                <c:pt idx="22">
                  <c:v>0.29271981120109558</c:v>
                </c:pt>
                <c:pt idx="23">
                  <c:v>0.28617876768112183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26-4608-8C28-D83AFD5FF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noMultiLvlLbl val="0"/>
      </c:catAx>
      <c:valAx>
        <c:axId val="587024112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Adamax!$AD$10</c:f>
          <c:strCache>
            <c:ptCount val="1"/>
            <c:pt idx="0">
              <c:v>Funkcja straty modelu nr 11 (Adamax)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Adamax!$AQ$6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Adamax!$AQ$7:$AQ$30</c:f>
              <c:numCache>
                <c:formatCode>General</c:formatCode>
                <c:ptCount val="24"/>
                <c:pt idx="0">
                  <c:v>1.681404709815979</c:v>
                </c:pt>
                <c:pt idx="1">
                  <c:v>1.390378355979919</c:v>
                </c:pt>
                <c:pt idx="2">
                  <c:v>1.1733483076095581</c:v>
                </c:pt>
                <c:pt idx="3">
                  <c:v>1.0265482664108281</c:v>
                </c:pt>
                <c:pt idx="4">
                  <c:v>0.92212784290313721</c:v>
                </c:pt>
                <c:pt idx="5">
                  <c:v>0.85376012325286865</c:v>
                </c:pt>
                <c:pt idx="6">
                  <c:v>0.80579280853271484</c:v>
                </c:pt>
                <c:pt idx="7">
                  <c:v>0.77060174942016602</c:v>
                </c:pt>
                <c:pt idx="8">
                  <c:v>0.74048018455505371</c:v>
                </c:pt>
                <c:pt idx="9">
                  <c:v>0.71549361944198608</c:v>
                </c:pt>
                <c:pt idx="10">
                  <c:v>0.69435477256774902</c:v>
                </c:pt>
                <c:pt idx="11">
                  <c:v>0.67422711849212646</c:v>
                </c:pt>
                <c:pt idx="12">
                  <c:v>0.65586626529693604</c:v>
                </c:pt>
                <c:pt idx="13">
                  <c:v>0.63910222053527832</c:v>
                </c:pt>
                <c:pt idx="14">
                  <c:v>0.62324506044387817</c:v>
                </c:pt>
                <c:pt idx="15">
                  <c:v>0.60805106163024902</c:v>
                </c:pt>
                <c:pt idx="16">
                  <c:v>0.59348118305206299</c:v>
                </c:pt>
                <c:pt idx="17">
                  <c:v>0.57851630449295044</c:v>
                </c:pt>
                <c:pt idx="18">
                  <c:v>0.56400841474533081</c:v>
                </c:pt>
                <c:pt idx="19">
                  <c:v>0.54626303911209106</c:v>
                </c:pt>
                <c:pt idx="20">
                  <c:v>0.52472567558288574</c:v>
                </c:pt>
                <c:pt idx="21">
                  <c:v>0.50379651784896851</c:v>
                </c:pt>
                <c:pt idx="22">
                  <c:v>0.48541614413261408</c:v>
                </c:pt>
                <c:pt idx="23">
                  <c:v>0.46952620148658752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5-4975-9D1F-20D46A722FFD}"/>
            </c:ext>
          </c:extLst>
        </c:ser>
        <c:ser>
          <c:idx val="1"/>
          <c:order val="1"/>
          <c:tx>
            <c:strRef>
              <c:f>Adamax!$AS$6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Adamax!$AS$7:$AS$30</c:f>
              <c:numCache>
                <c:formatCode>General</c:formatCode>
                <c:ptCount val="24"/>
                <c:pt idx="0">
                  <c:v>1.537382245063782</c:v>
                </c:pt>
                <c:pt idx="1">
                  <c:v>1.2751797437667849</c:v>
                </c:pt>
                <c:pt idx="2">
                  <c:v>1.110573887825012</c:v>
                </c:pt>
                <c:pt idx="3">
                  <c:v>0.98723620176315308</c:v>
                </c:pt>
                <c:pt idx="4">
                  <c:v>0.90597254037857056</c:v>
                </c:pt>
                <c:pt idx="5">
                  <c:v>0.85138797760009766</c:v>
                </c:pt>
                <c:pt idx="6">
                  <c:v>0.81119227409362793</c:v>
                </c:pt>
                <c:pt idx="7">
                  <c:v>0.77858436107635498</c:v>
                </c:pt>
                <c:pt idx="8">
                  <c:v>0.75050115585327148</c:v>
                </c:pt>
                <c:pt idx="9">
                  <c:v>0.72745728492736816</c:v>
                </c:pt>
                <c:pt idx="10">
                  <c:v>0.70735365152359009</c:v>
                </c:pt>
                <c:pt idx="11">
                  <c:v>0.68745201826095581</c:v>
                </c:pt>
                <c:pt idx="12">
                  <c:v>0.67021119594573975</c:v>
                </c:pt>
                <c:pt idx="13">
                  <c:v>0.65315216779708862</c:v>
                </c:pt>
                <c:pt idx="14">
                  <c:v>0.63820070028305054</c:v>
                </c:pt>
                <c:pt idx="15">
                  <c:v>0.62256646156311035</c:v>
                </c:pt>
                <c:pt idx="16">
                  <c:v>0.60822027921676636</c:v>
                </c:pt>
                <c:pt idx="17">
                  <c:v>0.59416979551315308</c:v>
                </c:pt>
                <c:pt idx="18">
                  <c:v>0.57818406820297241</c:v>
                </c:pt>
                <c:pt idx="19">
                  <c:v>0.55854642391204834</c:v>
                </c:pt>
                <c:pt idx="20">
                  <c:v>0.53632438182830811</c:v>
                </c:pt>
                <c:pt idx="21">
                  <c:v>0.51715320348739624</c:v>
                </c:pt>
                <c:pt idx="22">
                  <c:v>0.49830088019371033</c:v>
                </c:pt>
                <c:pt idx="23">
                  <c:v>0.48189777135848999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5-4975-9D1F-20D46A722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noMultiLvlLbl val="0"/>
      </c:catAx>
      <c:valAx>
        <c:axId val="587024112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Adamax!$AD$11</c:f>
          <c:strCache>
            <c:ptCount val="1"/>
            <c:pt idx="0">
              <c:v>Funkcja straty modelu nr 185 (Adamax)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Adamax!$AW$6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Adamax!$AW$7:$AW$30</c:f>
              <c:numCache>
                <c:formatCode>General</c:formatCode>
                <c:ptCount val="24"/>
                <c:pt idx="0">
                  <c:v>1.888341069221497</c:v>
                </c:pt>
                <c:pt idx="1">
                  <c:v>1.7414512634277339</c:v>
                </c:pt>
                <c:pt idx="2">
                  <c:v>1.6178585290908809</c:v>
                </c:pt>
                <c:pt idx="3">
                  <c:v>1.520134806632996</c:v>
                </c:pt>
                <c:pt idx="4">
                  <c:v>1.452500462532043</c:v>
                </c:pt>
                <c:pt idx="5">
                  <c:v>1.404904723167419</c:v>
                </c:pt>
                <c:pt idx="6">
                  <c:v>1.3663927316665649</c:v>
                </c:pt>
                <c:pt idx="7">
                  <c:v>1.333574533462524</c:v>
                </c:pt>
                <c:pt idx="8">
                  <c:v>1.304479598999023</c:v>
                </c:pt>
                <c:pt idx="9">
                  <c:v>1.279582142829895</c:v>
                </c:pt>
                <c:pt idx="10">
                  <c:v>1.2579416036605831</c:v>
                </c:pt>
                <c:pt idx="11">
                  <c:v>1.239731907844543</c:v>
                </c:pt>
                <c:pt idx="12">
                  <c:v>1.2218425273895259</c:v>
                </c:pt>
                <c:pt idx="13">
                  <c:v>1.2052515745162959</c:v>
                </c:pt>
                <c:pt idx="14">
                  <c:v>1.190398573875427</c:v>
                </c:pt>
                <c:pt idx="15">
                  <c:v>1.1757422685623169</c:v>
                </c:pt>
                <c:pt idx="16">
                  <c:v>1.163771986961365</c:v>
                </c:pt>
                <c:pt idx="17">
                  <c:v>1.152617454528809</c:v>
                </c:pt>
                <c:pt idx="18">
                  <c:v>1.1412316560745239</c:v>
                </c:pt>
                <c:pt idx="19">
                  <c:v>1.1320538520812991</c:v>
                </c:pt>
                <c:pt idx="20">
                  <c:v>1.123478770256042</c:v>
                </c:pt>
                <c:pt idx="21">
                  <c:v>1.1144727468490601</c:v>
                </c:pt>
                <c:pt idx="22">
                  <c:v>1.1059679985046389</c:v>
                </c:pt>
                <c:pt idx="23">
                  <c:v>1.0970083475112919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A-4B92-8004-1E66BDB53762}"/>
            </c:ext>
          </c:extLst>
        </c:ser>
        <c:ser>
          <c:idx val="1"/>
          <c:order val="1"/>
          <c:tx>
            <c:strRef>
              <c:f>Adamax!$AY$6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Adamax!$AY$7:$AY$30</c:f>
              <c:numCache>
                <c:formatCode>General</c:formatCode>
                <c:ptCount val="24"/>
                <c:pt idx="0">
                  <c:v>1.798902034759521</c:v>
                </c:pt>
                <c:pt idx="1">
                  <c:v>1.6574305295944209</c:v>
                </c:pt>
                <c:pt idx="2">
                  <c:v>1.5362024307250981</c:v>
                </c:pt>
                <c:pt idx="3">
                  <c:v>1.450330495834351</c:v>
                </c:pt>
                <c:pt idx="4">
                  <c:v>1.394285202026367</c:v>
                </c:pt>
                <c:pt idx="5">
                  <c:v>1.353783965110779</c:v>
                </c:pt>
                <c:pt idx="6">
                  <c:v>1.319655060768127</c:v>
                </c:pt>
                <c:pt idx="7">
                  <c:v>1.291411280632019</c:v>
                </c:pt>
                <c:pt idx="8">
                  <c:v>1.264166474342346</c:v>
                </c:pt>
                <c:pt idx="9">
                  <c:v>1.242503881454468</c:v>
                </c:pt>
                <c:pt idx="10">
                  <c:v>1.2240525484085081</c:v>
                </c:pt>
                <c:pt idx="11">
                  <c:v>1.2061808109283449</c:v>
                </c:pt>
                <c:pt idx="12">
                  <c:v>1.190662026405334</c:v>
                </c:pt>
                <c:pt idx="13">
                  <c:v>1.1755411624908449</c:v>
                </c:pt>
                <c:pt idx="14">
                  <c:v>1.1614488363265989</c:v>
                </c:pt>
                <c:pt idx="15">
                  <c:v>1.149346709251404</c:v>
                </c:pt>
                <c:pt idx="16">
                  <c:v>1.1388024091720581</c:v>
                </c:pt>
                <c:pt idx="17">
                  <c:v>1.1274799108505249</c:v>
                </c:pt>
                <c:pt idx="18">
                  <c:v>1.1192489862442021</c:v>
                </c:pt>
                <c:pt idx="19">
                  <c:v>1.1098310947418211</c:v>
                </c:pt>
                <c:pt idx="20">
                  <c:v>1.1046038866043091</c:v>
                </c:pt>
                <c:pt idx="21">
                  <c:v>1.094263076782227</c:v>
                </c:pt>
                <c:pt idx="22">
                  <c:v>1.088929295539856</c:v>
                </c:pt>
                <c:pt idx="23">
                  <c:v>1.08050000667572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A-4B92-8004-1E66BDB53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noMultiLvlLbl val="0"/>
      </c:catAx>
      <c:valAx>
        <c:axId val="587024112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Adamax!$AE$9</c:f>
          <c:strCache>
            <c:ptCount val="1"/>
            <c:pt idx="0">
              <c:v>Funkcja straty modelu nr 195 (Adamax)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Adamax!$AK$33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Adamax!$AJ$34:$AJ$144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cat>
          <c:val>
            <c:numRef>
              <c:f>Adamax!$AK$34:$AK$144</c:f>
              <c:numCache>
                <c:formatCode>General</c:formatCode>
                <c:ptCount val="111"/>
                <c:pt idx="0">
                  <c:v>1.7256649732589719</c:v>
                </c:pt>
                <c:pt idx="1">
                  <c:v>1.37584400177002</c:v>
                </c:pt>
                <c:pt idx="2">
                  <c:v>1.197363138198853</c:v>
                </c:pt>
                <c:pt idx="3">
                  <c:v>1.0696794986724849</c:v>
                </c:pt>
                <c:pt idx="4">
                  <c:v>0.97948592901229858</c:v>
                </c:pt>
                <c:pt idx="5">
                  <c:v>0.90532886981964111</c:v>
                </c:pt>
                <c:pt idx="6">
                  <c:v>0.844768226146698</c:v>
                </c:pt>
                <c:pt idx="7">
                  <c:v>0.79659819602966309</c:v>
                </c:pt>
                <c:pt idx="8">
                  <c:v>0.75688523054122925</c:v>
                </c:pt>
                <c:pt idx="9">
                  <c:v>0.72430092096328735</c:v>
                </c:pt>
                <c:pt idx="10">
                  <c:v>0.69170117378234863</c:v>
                </c:pt>
                <c:pt idx="11">
                  <c:v>0.64226973056793213</c:v>
                </c:pt>
                <c:pt idx="12">
                  <c:v>0.58382350206375122</c:v>
                </c:pt>
                <c:pt idx="13">
                  <c:v>0.53558796644210815</c:v>
                </c:pt>
                <c:pt idx="14">
                  <c:v>0.50999677181243896</c:v>
                </c:pt>
                <c:pt idx="15">
                  <c:v>0.49344795942306519</c:v>
                </c:pt>
                <c:pt idx="16">
                  <c:v>0.48107615113258362</c:v>
                </c:pt>
                <c:pt idx="17">
                  <c:v>0.47075426578521729</c:v>
                </c:pt>
                <c:pt idx="18">
                  <c:v>0.46185094118118292</c:v>
                </c:pt>
                <c:pt idx="19">
                  <c:v>0.45280560851097112</c:v>
                </c:pt>
                <c:pt idx="20">
                  <c:v>0.44448325037956238</c:v>
                </c:pt>
                <c:pt idx="21">
                  <c:v>0.43612381815910339</c:v>
                </c:pt>
                <c:pt idx="22">
                  <c:v>0.43001934885978699</c:v>
                </c:pt>
                <c:pt idx="23">
                  <c:v>0.42358484864234919</c:v>
                </c:pt>
                <c:pt idx="24">
                  <c:v>0.41735339164733892</c:v>
                </c:pt>
                <c:pt idx="25">
                  <c:v>0.41173306107521063</c:v>
                </c:pt>
                <c:pt idx="26">
                  <c:v>0.40565881133079529</c:v>
                </c:pt>
                <c:pt idx="27">
                  <c:v>0.40011361241340643</c:v>
                </c:pt>
                <c:pt idx="28">
                  <c:v>0.39438799023628229</c:v>
                </c:pt>
                <c:pt idx="29">
                  <c:v>0.38957563042640692</c:v>
                </c:pt>
                <c:pt idx="30">
                  <c:v>0.38381916284561157</c:v>
                </c:pt>
                <c:pt idx="31">
                  <c:v>0.37914684414863592</c:v>
                </c:pt>
                <c:pt idx="32">
                  <c:v>0.37430277466773992</c:v>
                </c:pt>
                <c:pt idx="33">
                  <c:v>0.36986559629440308</c:v>
                </c:pt>
                <c:pt idx="34">
                  <c:v>0.36477935314178472</c:v>
                </c:pt>
                <c:pt idx="35">
                  <c:v>0.3600517213344574</c:v>
                </c:pt>
                <c:pt idx="36">
                  <c:v>0.35520139336585999</c:v>
                </c:pt>
                <c:pt idx="37">
                  <c:v>0.35069841146469122</c:v>
                </c:pt>
                <c:pt idx="38">
                  <c:v>0.34597375988960272</c:v>
                </c:pt>
                <c:pt idx="39">
                  <c:v>0.34142529964447021</c:v>
                </c:pt>
                <c:pt idx="40">
                  <c:v>0.33804202079772949</c:v>
                </c:pt>
                <c:pt idx="41">
                  <c:v>0.33265578746795649</c:v>
                </c:pt>
                <c:pt idx="42">
                  <c:v>0.32754263281822199</c:v>
                </c:pt>
                <c:pt idx="43">
                  <c:v>0.32338306307792658</c:v>
                </c:pt>
                <c:pt idx="44">
                  <c:v>0.31955677270889282</c:v>
                </c:pt>
                <c:pt idx="45">
                  <c:v>0.31615230441093439</c:v>
                </c:pt>
                <c:pt idx="46">
                  <c:v>0.31247067451477051</c:v>
                </c:pt>
                <c:pt idx="47">
                  <c:v>0.30834570527076721</c:v>
                </c:pt>
                <c:pt idx="48">
                  <c:v>0.30656343698501592</c:v>
                </c:pt>
                <c:pt idx="49">
                  <c:v>0.30256229639053339</c:v>
                </c:pt>
                <c:pt idx="50">
                  <c:v>0.300254225730896</c:v>
                </c:pt>
                <c:pt idx="51">
                  <c:v>0.29716292023658752</c:v>
                </c:pt>
                <c:pt idx="52">
                  <c:v>0.29511731863021851</c:v>
                </c:pt>
                <c:pt idx="53">
                  <c:v>0.29316169023513788</c:v>
                </c:pt>
                <c:pt idx="54">
                  <c:v>0.29115715622901922</c:v>
                </c:pt>
                <c:pt idx="55">
                  <c:v>0.28885570168495178</c:v>
                </c:pt>
                <c:pt idx="56">
                  <c:v>0.28651857376098627</c:v>
                </c:pt>
                <c:pt idx="57">
                  <c:v>0.28556200861930853</c:v>
                </c:pt>
                <c:pt idx="58">
                  <c:v>0.28293600678443909</c:v>
                </c:pt>
                <c:pt idx="59">
                  <c:v>0.28165194392204279</c:v>
                </c:pt>
                <c:pt idx="60">
                  <c:v>0.27994832396507258</c:v>
                </c:pt>
                <c:pt idx="61">
                  <c:v>0.27858349680900568</c:v>
                </c:pt>
                <c:pt idx="62">
                  <c:v>0.27675250172615051</c:v>
                </c:pt>
                <c:pt idx="63">
                  <c:v>0.27515891194343572</c:v>
                </c:pt>
                <c:pt idx="64">
                  <c:v>0.2739521861076355</c:v>
                </c:pt>
                <c:pt idx="65">
                  <c:v>0.27240967750549322</c:v>
                </c:pt>
                <c:pt idx="66">
                  <c:v>0.27124950289726257</c:v>
                </c:pt>
                <c:pt idx="67">
                  <c:v>0.26999521255493159</c:v>
                </c:pt>
                <c:pt idx="68">
                  <c:v>0.26754677295684809</c:v>
                </c:pt>
                <c:pt idx="69">
                  <c:v>0.26720669865608221</c:v>
                </c:pt>
                <c:pt idx="70">
                  <c:v>0.26567789912223821</c:v>
                </c:pt>
                <c:pt idx="71">
                  <c:v>0.26478251814842219</c:v>
                </c:pt>
                <c:pt idx="72">
                  <c:v>0.26290372014045721</c:v>
                </c:pt>
                <c:pt idx="73">
                  <c:v>0.26159700751304632</c:v>
                </c:pt>
                <c:pt idx="74">
                  <c:v>0.26090794801712042</c:v>
                </c:pt>
                <c:pt idx="75">
                  <c:v>0.25954514741897577</c:v>
                </c:pt>
                <c:pt idx="76">
                  <c:v>0.25841560959815979</c:v>
                </c:pt>
                <c:pt idx="77">
                  <c:v>0.25709530711174011</c:v>
                </c:pt>
                <c:pt idx="78">
                  <c:v>0.25599032640457148</c:v>
                </c:pt>
                <c:pt idx="79">
                  <c:v>0.25485625863075262</c:v>
                </c:pt>
                <c:pt idx="80">
                  <c:v>0.25394338369369512</c:v>
                </c:pt>
                <c:pt idx="81">
                  <c:v>0.25268629193305969</c:v>
                </c:pt>
                <c:pt idx="82">
                  <c:v>0.25164699554443359</c:v>
                </c:pt>
                <c:pt idx="83">
                  <c:v>0.25080442428588873</c:v>
                </c:pt>
                <c:pt idx="84">
                  <c:v>0.24953605234622961</c:v>
                </c:pt>
                <c:pt idx="85">
                  <c:v>0.24891495704650879</c:v>
                </c:pt>
                <c:pt idx="86">
                  <c:v>0.24825213849544531</c:v>
                </c:pt>
                <c:pt idx="87">
                  <c:v>0.24701148271560669</c:v>
                </c:pt>
                <c:pt idx="88">
                  <c:v>0.24644036591053009</c:v>
                </c:pt>
                <c:pt idx="89">
                  <c:v>0.24537017941474909</c:v>
                </c:pt>
                <c:pt idx="90">
                  <c:v>0.24477452039718631</c:v>
                </c:pt>
                <c:pt idx="91">
                  <c:v>0.24400563538074491</c:v>
                </c:pt>
                <c:pt idx="92">
                  <c:v>0.24312359094619751</c:v>
                </c:pt>
                <c:pt idx="93">
                  <c:v>0.24212631583213809</c:v>
                </c:pt>
                <c:pt idx="94">
                  <c:v>0.24138760566711431</c:v>
                </c:pt>
                <c:pt idx="95">
                  <c:v>0.24069564044475561</c:v>
                </c:pt>
                <c:pt idx="96">
                  <c:v>0.23973934352397919</c:v>
                </c:pt>
                <c:pt idx="97">
                  <c:v>0.23926793038845059</c:v>
                </c:pt>
                <c:pt idx="98">
                  <c:v>0.23863776028156281</c:v>
                </c:pt>
                <c:pt idx="99">
                  <c:v>0.23763832449913019</c:v>
                </c:pt>
                <c:pt idx="100">
                  <c:v>0.23755356669425959</c:v>
                </c:pt>
                <c:pt idx="101">
                  <c:v>0.2361582666635513</c:v>
                </c:pt>
                <c:pt idx="102">
                  <c:v>0.23542819917201999</c:v>
                </c:pt>
                <c:pt idx="103">
                  <c:v>0.23453933000564581</c:v>
                </c:pt>
                <c:pt idx="104">
                  <c:v>0.23451593518257141</c:v>
                </c:pt>
                <c:pt idx="105">
                  <c:v>0.23401147127151489</c:v>
                </c:pt>
                <c:pt idx="106">
                  <c:v>0.23264619708061221</c:v>
                </c:pt>
                <c:pt idx="107">
                  <c:v>0.23309466242790219</c:v>
                </c:pt>
                <c:pt idx="108">
                  <c:v>0.23160155117511749</c:v>
                </c:pt>
                <c:pt idx="109">
                  <c:v>0.23119634389877319</c:v>
                </c:pt>
                <c:pt idx="110">
                  <c:v>0.23037260770797729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5C-488E-9635-1B34CDE8C39D}"/>
            </c:ext>
          </c:extLst>
        </c:ser>
        <c:ser>
          <c:idx val="1"/>
          <c:order val="1"/>
          <c:tx>
            <c:strRef>
              <c:f>Adamax!$AM$33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Adamax!$AJ$34:$AJ$144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cat>
          <c:val>
            <c:numRef>
              <c:f>Adamax!$AM$34:$AM$144</c:f>
              <c:numCache>
                <c:formatCode>General</c:formatCode>
                <c:ptCount val="111"/>
                <c:pt idx="0">
                  <c:v>1.5017449855804439</c:v>
                </c:pt>
                <c:pt idx="1">
                  <c:v>1.294809937477112</c:v>
                </c:pt>
                <c:pt idx="2">
                  <c:v>1.1364483833312991</c:v>
                </c:pt>
                <c:pt idx="3">
                  <c:v>1.0370703935623169</c:v>
                </c:pt>
                <c:pt idx="4">
                  <c:v>0.95397490262985229</c:v>
                </c:pt>
                <c:pt idx="5">
                  <c:v>0.88494026660919189</c:v>
                </c:pt>
                <c:pt idx="6">
                  <c:v>0.82793253660202026</c:v>
                </c:pt>
                <c:pt idx="7">
                  <c:v>0.78262382745742798</c:v>
                </c:pt>
                <c:pt idx="8">
                  <c:v>0.74309396743774414</c:v>
                </c:pt>
                <c:pt idx="9">
                  <c:v>0.71208864450454712</c:v>
                </c:pt>
                <c:pt idx="10">
                  <c:v>0.66801857948303223</c:v>
                </c:pt>
                <c:pt idx="11">
                  <c:v>0.6051139235496521</c:v>
                </c:pt>
                <c:pt idx="12">
                  <c:v>0.54169851541519165</c:v>
                </c:pt>
                <c:pt idx="13">
                  <c:v>0.50049859285354614</c:v>
                </c:pt>
                <c:pt idx="14">
                  <c:v>0.48271465301513672</c:v>
                </c:pt>
                <c:pt idx="15">
                  <c:v>0.46725860238075262</c:v>
                </c:pt>
                <c:pt idx="16">
                  <c:v>0.45530462265014648</c:v>
                </c:pt>
                <c:pt idx="17">
                  <c:v>0.44502857327461243</c:v>
                </c:pt>
                <c:pt idx="18">
                  <c:v>0.43493831157684332</c:v>
                </c:pt>
                <c:pt idx="19">
                  <c:v>0.42660796642303472</c:v>
                </c:pt>
                <c:pt idx="20">
                  <c:v>0.41732242703437811</c:v>
                </c:pt>
                <c:pt idx="21">
                  <c:v>0.41183525323867798</c:v>
                </c:pt>
                <c:pt idx="22">
                  <c:v>0.40364924073219299</c:v>
                </c:pt>
                <c:pt idx="23">
                  <c:v>0.39725714921951288</c:v>
                </c:pt>
                <c:pt idx="24">
                  <c:v>0.39194858074188232</c:v>
                </c:pt>
                <c:pt idx="25">
                  <c:v>0.38567444682121282</c:v>
                </c:pt>
                <c:pt idx="26">
                  <c:v>0.38011980056762701</c:v>
                </c:pt>
                <c:pt idx="27">
                  <c:v>0.37436747550964361</c:v>
                </c:pt>
                <c:pt idx="28">
                  <c:v>0.36977162957191467</c:v>
                </c:pt>
                <c:pt idx="29">
                  <c:v>0.36299282312393188</c:v>
                </c:pt>
                <c:pt idx="30">
                  <c:v>0.35717105865478521</c:v>
                </c:pt>
                <c:pt idx="31">
                  <c:v>0.35235762596130371</c:v>
                </c:pt>
                <c:pt idx="32">
                  <c:v>0.35027825832366938</c:v>
                </c:pt>
                <c:pt idx="33">
                  <c:v>0.34271928668022161</c:v>
                </c:pt>
                <c:pt idx="34">
                  <c:v>0.338329017162323</c:v>
                </c:pt>
                <c:pt idx="35">
                  <c:v>0.33365267515182501</c:v>
                </c:pt>
                <c:pt idx="36">
                  <c:v>0.32915905117988592</c:v>
                </c:pt>
                <c:pt idx="37">
                  <c:v>0.3233887255191803</c:v>
                </c:pt>
                <c:pt idx="38">
                  <c:v>0.3191131055355072</c:v>
                </c:pt>
                <c:pt idx="39">
                  <c:v>0.31651240587234503</c:v>
                </c:pt>
                <c:pt idx="40">
                  <c:v>0.31093546748161321</c:v>
                </c:pt>
                <c:pt idx="41">
                  <c:v>0.30497559905052191</c:v>
                </c:pt>
                <c:pt idx="42">
                  <c:v>0.30174863338470459</c:v>
                </c:pt>
                <c:pt idx="43">
                  <c:v>0.29687526822090149</c:v>
                </c:pt>
                <c:pt idx="44">
                  <c:v>0.29260671138763428</c:v>
                </c:pt>
                <c:pt idx="45">
                  <c:v>0.28969290852546692</c:v>
                </c:pt>
                <c:pt idx="46">
                  <c:v>0.28731927275657648</c:v>
                </c:pt>
                <c:pt idx="47">
                  <c:v>0.28438812494277949</c:v>
                </c:pt>
                <c:pt idx="48">
                  <c:v>0.28041717410087591</c:v>
                </c:pt>
                <c:pt idx="49">
                  <c:v>0.27872166037559509</c:v>
                </c:pt>
                <c:pt idx="50">
                  <c:v>0.27512136101722717</c:v>
                </c:pt>
                <c:pt idx="51">
                  <c:v>0.27386274933815002</c:v>
                </c:pt>
                <c:pt idx="52">
                  <c:v>0.27202093601226812</c:v>
                </c:pt>
                <c:pt idx="53">
                  <c:v>0.27029630541801453</c:v>
                </c:pt>
                <c:pt idx="54">
                  <c:v>0.26858413219451899</c:v>
                </c:pt>
                <c:pt idx="55">
                  <c:v>0.26781737804412842</c:v>
                </c:pt>
                <c:pt idx="56">
                  <c:v>0.26610448956489557</c:v>
                </c:pt>
                <c:pt idx="57">
                  <c:v>0.26365676522254938</c:v>
                </c:pt>
                <c:pt idx="58">
                  <c:v>0.26423296332359308</c:v>
                </c:pt>
                <c:pt idx="59">
                  <c:v>0.26086694002151489</c:v>
                </c:pt>
                <c:pt idx="60">
                  <c:v>0.26045936346054083</c:v>
                </c:pt>
                <c:pt idx="61">
                  <c:v>0.25806543231010443</c:v>
                </c:pt>
                <c:pt idx="62">
                  <c:v>0.25749009847640991</c:v>
                </c:pt>
                <c:pt idx="63">
                  <c:v>0.2569129467010498</c:v>
                </c:pt>
                <c:pt idx="64">
                  <c:v>0.25483530759811401</c:v>
                </c:pt>
                <c:pt idx="65">
                  <c:v>0.25410577654838562</c:v>
                </c:pt>
                <c:pt idx="66">
                  <c:v>0.25286412239074713</c:v>
                </c:pt>
                <c:pt idx="67">
                  <c:v>0.2522658109664917</c:v>
                </c:pt>
                <c:pt idx="68">
                  <c:v>0.25088208913803101</c:v>
                </c:pt>
                <c:pt idx="69">
                  <c:v>0.24971082806587219</c:v>
                </c:pt>
                <c:pt idx="70">
                  <c:v>0.24859638512134549</c:v>
                </c:pt>
                <c:pt idx="71">
                  <c:v>0.2469456344842911</c:v>
                </c:pt>
                <c:pt idx="72">
                  <c:v>0.24599802494049069</c:v>
                </c:pt>
                <c:pt idx="73">
                  <c:v>0.2454000860452652</c:v>
                </c:pt>
                <c:pt idx="74">
                  <c:v>0.2459466606378555</c:v>
                </c:pt>
                <c:pt idx="75">
                  <c:v>0.24467736482620239</c:v>
                </c:pt>
                <c:pt idx="76">
                  <c:v>0.2434168606996536</c:v>
                </c:pt>
                <c:pt idx="77">
                  <c:v>0.24151672422885889</c:v>
                </c:pt>
                <c:pt idx="78">
                  <c:v>0.24190409481525421</c:v>
                </c:pt>
                <c:pt idx="79">
                  <c:v>0.23985555768013</c:v>
                </c:pt>
                <c:pt idx="80">
                  <c:v>0.241034135222435</c:v>
                </c:pt>
                <c:pt idx="81">
                  <c:v>0.23877112567424769</c:v>
                </c:pt>
                <c:pt idx="82">
                  <c:v>0.23819474875926969</c:v>
                </c:pt>
                <c:pt idx="83">
                  <c:v>0.23782505095005041</c:v>
                </c:pt>
                <c:pt idx="84">
                  <c:v>0.23660342395305631</c:v>
                </c:pt>
                <c:pt idx="85">
                  <c:v>0.23588292300701141</c:v>
                </c:pt>
                <c:pt idx="86">
                  <c:v>0.235030397772789</c:v>
                </c:pt>
                <c:pt idx="87">
                  <c:v>0.2366520166397095</c:v>
                </c:pt>
                <c:pt idx="88">
                  <c:v>0.23508855700492859</c:v>
                </c:pt>
                <c:pt idx="89">
                  <c:v>0.2332322746515274</c:v>
                </c:pt>
                <c:pt idx="90">
                  <c:v>0.23212684690952301</c:v>
                </c:pt>
                <c:pt idx="91">
                  <c:v>0.23173348605632779</c:v>
                </c:pt>
                <c:pt idx="92">
                  <c:v>0.2317449152469635</c:v>
                </c:pt>
                <c:pt idx="93">
                  <c:v>0.2308555394411087</c:v>
                </c:pt>
                <c:pt idx="94">
                  <c:v>0.23254433274269101</c:v>
                </c:pt>
                <c:pt idx="95">
                  <c:v>0.2297787219285965</c:v>
                </c:pt>
                <c:pt idx="96">
                  <c:v>0.23146767914295199</c:v>
                </c:pt>
                <c:pt idx="97">
                  <c:v>0.23031091690063479</c:v>
                </c:pt>
                <c:pt idx="98">
                  <c:v>0.22820767760276789</c:v>
                </c:pt>
                <c:pt idx="99">
                  <c:v>0.23021489381790161</c:v>
                </c:pt>
                <c:pt idx="100">
                  <c:v>0.22832159698009491</c:v>
                </c:pt>
                <c:pt idx="101">
                  <c:v>0.2272061109542847</c:v>
                </c:pt>
                <c:pt idx="102">
                  <c:v>0.22742809355258939</c:v>
                </c:pt>
                <c:pt idx="103">
                  <c:v>0.22802889347076419</c:v>
                </c:pt>
                <c:pt idx="104">
                  <c:v>0.22665728628635409</c:v>
                </c:pt>
                <c:pt idx="105">
                  <c:v>0.22578957676887509</c:v>
                </c:pt>
                <c:pt idx="106">
                  <c:v>0.22597561776638031</c:v>
                </c:pt>
                <c:pt idx="107">
                  <c:v>0.2247968465089798</c:v>
                </c:pt>
                <c:pt idx="108">
                  <c:v>0.22578489780426031</c:v>
                </c:pt>
                <c:pt idx="109">
                  <c:v>0.2259939908981323</c:v>
                </c:pt>
                <c:pt idx="110">
                  <c:v>0.22611142694950101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5C-488E-9635-1B34CDE8C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7024112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Adamax!$AE$10</c:f>
          <c:strCache>
            <c:ptCount val="1"/>
            <c:pt idx="0">
              <c:v>Funkcja straty modelu nr 77 (Adamax)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Adamax!$AQ$33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Adamax!$AP$34:$AP$130</c:f>
              <c:numCache>
                <c:formatCode>General</c:formatCod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</c:numCache>
            </c:numRef>
          </c:cat>
          <c:val>
            <c:numRef>
              <c:f>Adamax!$AQ$34:$AQ$130</c:f>
              <c:numCache>
                <c:formatCode>General</c:formatCode>
                <c:ptCount val="97"/>
                <c:pt idx="0">
                  <c:v>1.74335765838623</c:v>
                </c:pt>
                <c:pt idx="1">
                  <c:v>1.4632775783538821</c:v>
                </c:pt>
                <c:pt idx="2">
                  <c:v>1.280799388885498</c:v>
                </c:pt>
                <c:pt idx="3">
                  <c:v>1.126306295394897</c:v>
                </c:pt>
                <c:pt idx="4">
                  <c:v>1.0026519298553469</c:v>
                </c:pt>
                <c:pt idx="5">
                  <c:v>0.9067876935005188</c:v>
                </c:pt>
                <c:pt idx="6">
                  <c:v>0.83201348781585693</c:v>
                </c:pt>
                <c:pt idx="7">
                  <c:v>0.76882278919219971</c:v>
                </c:pt>
                <c:pt idx="8">
                  <c:v>0.71362054347991943</c:v>
                </c:pt>
                <c:pt idx="9">
                  <c:v>0.66849017143249512</c:v>
                </c:pt>
                <c:pt idx="10">
                  <c:v>0.62838953733444214</c:v>
                </c:pt>
                <c:pt idx="11">
                  <c:v>0.59430330991744995</c:v>
                </c:pt>
                <c:pt idx="12">
                  <c:v>0.56758642196655273</c:v>
                </c:pt>
                <c:pt idx="13">
                  <c:v>0.54547065496444702</c:v>
                </c:pt>
                <c:pt idx="14">
                  <c:v>0.52561485767364502</c:v>
                </c:pt>
                <c:pt idx="15">
                  <c:v>0.50689554214477539</c:v>
                </c:pt>
                <c:pt idx="16">
                  <c:v>0.48833087086677551</c:v>
                </c:pt>
                <c:pt idx="17">
                  <c:v>0.47223567962646479</c:v>
                </c:pt>
                <c:pt idx="18">
                  <c:v>0.45820212364196777</c:v>
                </c:pt>
                <c:pt idx="19">
                  <c:v>0.44487830996513372</c:v>
                </c:pt>
                <c:pt idx="20">
                  <c:v>0.43358302116394037</c:v>
                </c:pt>
                <c:pt idx="21">
                  <c:v>0.4231719970703125</c:v>
                </c:pt>
                <c:pt idx="22">
                  <c:v>0.41346004605293268</c:v>
                </c:pt>
                <c:pt idx="23">
                  <c:v>0.40514948964118958</c:v>
                </c:pt>
                <c:pt idx="24">
                  <c:v>0.39714044332504272</c:v>
                </c:pt>
                <c:pt idx="25">
                  <c:v>0.38985639810562128</c:v>
                </c:pt>
                <c:pt idx="26">
                  <c:v>0.38266864418983459</c:v>
                </c:pt>
                <c:pt idx="27">
                  <c:v>0.37605372071266169</c:v>
                </c:pt>
                <c:pt idx="28">
                  <c:v>0.36989384889602661</c:v>
                </c:pt>
                <c:pt idx="29">
                  <c:v>0.36452701687812811</c:v>
                </c:pt>
                <c:pt idx="30">
                  <c:v>0.35903793573379522</c:v>
                </c:pt>
                <c:pt idx="31">
                  <c:v>0.35413998365402222</c:v>
                </c:pt>
                <c:pt idx="32">
                  <c:v>0.34931695461273188</c:v>
                </c:pt>
                <c:pt idx="33">
                  <c:v>0.34470602869987488</c:v>
                </c:pt>
                <c:pt idx="34">
                  <c:v>0.34049031138420099</c:v>
                </c:pt>
                <c:pt idx="35">
                  <c:v>0.33644577860832209</c:v>
                </c:pt>
                <c:pt idx="36">
                  <c:v>0.33298483490943909</c:v>
                </c:pt>
                <c:pt idx="37">
                  <c:v>0.32949903607368469</c:v>
                </c:pt>
                <c:pt idx="38">
                  <c:v>0.32487258315086359</c:v>
                </c:pt>
                <c:pt idx="39">
                  <c:v>0.32116568088531489</c:v>
                </c:pt>
                <c:pt idx="40">
                  <c:v>0.31818538904190058</c:v>
                </c:pt>
                <c:pt idx="41">
                  <c:v>0.31425482034683228</c:v>
                </c:pt>
                <c:pt idx="42">
                  <c:v>0.31085681915283198</c:v>
                </c:pt>
                <c:pt idx="43">
                  <c:v>0.30803564190864557</c:v>
                </c:pt>
                <c:pt idx="44">
                  <c:v>0.30513539910316467</c:v>
                </c:pt>
                <c:pt idx="45">
                  <c:v>0.30209949612617493</c:v>
                </c:pt>
                <c:pt idx="46">
                  <c:v>0.29904758930206299</c:v>
                </c:pt>
                <c:pt idx="47">
                  <c:v>0.29658672213554382</c:v>
                </c:pt>
                <c:pt idx="48">
                  <c:v>0.29348036646842962</c:v>
                </c:pt>
                <c:pt idx="49">
                  <c:v>0.29096904397010798</c:v>
                </c:pt>
                <c:pt idx="50">
                  <c:v>0.28834947943687439</c:v>
                </c:pt>
                <c:pt idx="51">
                  <c:v>0.28566169738769531</c:v>
                </c:pt>
                <c:pt idx="52">
                  <c:v>0.28346139192581182</c:v>
                </c:pt>
                <c:pt idx="53">
                  <c:v>0.28153479099273682</c:v>
                </c:pt>
                <c:pt idx="54">
                  <c:v>0.27896207571029658</c:v>
                </c:pt>
                <c:pt idx="55">
                  <c:v>0.27712899446487432</c:v>
                </c:pt>
                <c:pt idx="56">
                  <c:v>0.2751193642616272</c:v>
                </c:pt>
                <c:pt idx="57">
                  <c:v>0.27266210317611689</c:v>
                </c:pt>
                <c:pt idx="58">
                  <c:v>0.27056106925010681</c:v>
                </c:pt>
                <c:pt idx="59">
                  <c:v>0.2682795524597168</c:v>
                </c:pt>
                <c:pt idx="60">
                  <c:v>0.26638579368591309</c:v>
                </c:pt>
                <c:pt idx="61">
                  <c:v>0.26362544298172003</c:v>
                </c:pt>
                <c:pt idx="62">
                  <c:v>0.26205268502235413</c:v>
                </c:pt>
                <c:pt idx="63">
                  <c:v>0.26000785827636719</c:v>
                </c:pt>
                <c:pt idx="64">
                  <c:v>0.25819924473762512</c:v>
                </c:pt>
                <c:pt idx="65">
                  <c:v>0.2561093270778656</c:v>
                </c:pt>
                <c:pt idx="66">
                  <c:v>0.25413644313812261</c:v>
                </c:pt>
                <c:pt idx="67">
                  <c:v>0.25254106521606451</c:v>
                </c:pt>
                <c:pt idx="68">
                  <c:v>0.25067824125289923</c:v>
                </c:pt>
                <c:pt idx="69">
                  <c:v>0.2490675300359726</c:v>
                </c:pt>
                <c:pt idx="70">
                  <c:v>0.2471277713775635</c:v>
                </c:pt>
                <c:pt idx="71">
                  <c:v>0.2456623911857605</c:v>
                </c:pt>
                <c:pt idx="72">
                  <c:v>0.24459342658519739</c:v>
                </c:pt>
                <c:pt idx="73">
                  <c:v>0.2435534596443176</c:v>
                </c:pt>
                <c:pt idx="74">
                  <c:v>0.24178177118301389</c:v>
                </c:pt>
                <c:pt idx="75">
                  <c:v>0.24091833829879761</c:v>
                </c:pt>
                <c:pt idx="76">
                  <c:v>0.23948328197002411</c:v>
                </c:pt>
                <c:pt idx="77">
                  <c:v>0.23803514242172241</c:v>
                </c:pt>
                <c:pt idx="78">
                  <c:v>0.2372762858867645</c:v>
                </c:pt>
                <c:pt idx="79">
                  <c:v>0.2358122318983078</c:v>
                </c:pt>
                <c:pt idx="80">
                  <c:v>0.23514340817928309</c:v>
                </c:pt>
                <c:pt idx="81">
                  <c:v>0.23455934226512909</c:v>
                </c:pt>
                <c:pt idx="82">
                  <c:v>0.2335532009601593</c:v>
                </c:pt>
                <c:pt idx="83">
                  <c:v>0.23244741559028631</c:v>
                </c:pt>
                <c:pt idx="84">
                  <c:v>0.23174197971820831</c:v>
                </c:pt>
                <c:pt idx="85">
                  <c:v>0.2309029549360275</c:v>
                </c:pt>
                <c:pt idx="86">
                  <c:v>0.23014739155769351</c:v>
                </c:pt>
                <c:pt idx="87">
                  <c:v>0.2295527309179306</c:v>
                </c:pt>
                <c:pt idx="88">
                  <c:v>0.2287990748882294</c:v>
                </c:pt>
                <c:pt idx="89">
                  <c:v>0.22820059955120089</c:v>
                </c:pt>
                <c:pt idx="90">
                  <c:v>0.22771003842353821</c:v>
                </c:pt>
                <c:pt idx="91">
                  <c:v>0.22728604078292849</c:v>
                </c:pt>
                <c:pt idx="92">
                  <c:v>0.22625173628330231</c:v>
                </c:pt>
                <c:pt idx="93">
                  <c:v>0.22582556307315829</c:v>
                </c:pt>
                <c:pt idx="94">
                  <c:v>0.22531293332576749</c:v>
                </c:pt>
                <c:pt idx="95">
                  <c:v>0.22478747367858889</c:v>
                </c:pt>
                <c:pt idx="96">
                  <c:v>0.22428376972675321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F0-4511-8C68-F7326BF5D31A}"/>
            </c:ext>
          </c:extLst>
        </c:ser>
        <c:ser>
          <c:idx val="1"/>
          <c:order val="1"/>
          <c:tx>
            <c:strRef>
              <c:f>Adamax!$AS$33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Adamax!$AP$34:$AP$130</c:f>
              <c:numCache>
                <c:formatCode>General</c:formatCod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</c:numCache>
            </c:numRef>
          </c:cat>
          <c:val>
            <c:numRef>
              <c:f>Adamax!$AS$34:$AS$130</c:f>
              <c:numCache>
                <c:formatCode>General</c:formatCode>
                <c:ptCount val="97"/>
                <c:pt idx="0">
                  <c:v>1.552737236022949</c:v>
                </c:pt>
                <c:pt idx="1">
                  <c:v>1.330617427825928</c:v>
                </c:pt>
                <c:pt idx="2">
                  <c:v>1.166150569915771</c:v>
                </c:pt>
                <c:pt idx="3">
                  <c:v>1.029117345809937</c:v>
                </c:pt>
                <c:pt idx="4">
                  <c:v>0.92223900556564331</c:v>
                </c:pt>
                <c:pt idx="5">
                  <c:v>0.84278887510299683</c:v>
                </c:pt>
                <c:pt idx="6">
                  <c:v>0.77637964487075806</c:v>
                </c:pt>
                <c:pt idx="7">
                  <c:v>0.71645748615264893</c:v>
                </c:pt>
                <c:pt idx="8">
                  <c:v>0.67050051689147949</c:v>
                </c:pt>
                <c:pt idx="9">
                  <c:v>0.63013064861297607</c:v>
                </c:pt>
                <c:pt idx="10">
                  <c:v>0.59497123956680298</c:v>
                </c:pt>
                <c:pt idx="11">
                  <c:v>0.56513810157775879</c:v>
                </c:pt>
                <c:pt idx="12">
                  <c:v>0.54420071840286255</c:v>
                </c:pt>
                <c:pt idx="13">
                  <c:v>0.52434027194976807</c:v>
                </c:pt>
                <c:pt idx="14">
                  <c:v>0.50542634725570679</c:v>
                </c:pt>
                <c:pt idx="15">
                  <c:v>0.48733103275299072</c:v>
                </c:pt>
                <c:pt idx="16">
                  <c:v>0.47073811292648321</c:v>
                </c:pt>
                <c:pt idx="17">
                  <c:v>0.45968034863471979</c:v>
                </c:pt>
                <c:pt idx="18">
                  <c:v>0.44417572021484381</c:v>
                </c:pt>
                <c:pt idx="19">
                  <c:v>0.43229296803474432</c:v>
                </c:pt>
                <c:pt idx="20">
                  <c:v>0.42345494031906128</c:v>
                </c:pt>
                <c:pt idx="21">
                  <c:v>0.41282951831817633</c:v>
                </c:pt>
                <c:pt idx="22">
                  <c:v>0.40571409463882452</c:v>
                </c:pt>
                <c:pt idx="23">
                  <c:v>0.39771538972854609</c:v>
                </c:pt>
                <c:pt idx="24">
                  <c:v>0.39156657457351679</c:v>
                </c:pt>
                <c:pt idx="25">
                  <c:v>0.38494974374771118</c:v>
                </c:pt>
                <c:pt idx="26">
                  <c:v>0.37841984629631042</c:v>
                </c:pt>
                <c:pt idx="27">
                  <c:v>0.372275710105896</c:v>
                </c:pt>
                <c:pt idx="28">
                  <c:v>0.36613970994949341</c:v>
                </c:pt>
                <c:pt idx="29">
                  <c:v>0.36226513981819147</c:v>
                </c:pt>
                <c:pt idx="30">
                  <c:v>0.35640484094619751</c:v>
                </c:pt>
                <c:pt idx="31">
                  <c:v>0.35255798697471619</c:v>
                </c:pt>
                <c:pt idx="32">
                  <c:v>0.347564697265625</c:v>
                </c:pt>
                <c:pt idx="33">
                  <c:v>0.3436063826084137</c:v>
                </c:pt>
                <c:pt idx="34">
                  <c:v>0.34070104360580439</c:v>
                </c:pt>
                <c:pt idx="35">
                  <c:v>0.33660584688186651</c:v>
                </c:pt>
                <c:pt idx="36">
                  <c:v>0.33281967043876648</c:v>
                </c:pt>
                <c:pt idx="37">
                  <c:v>0.32905203104019171</c:v>
                </c:pt>
                <c:pt idx="38">
                  <c:v>0.32727548480033869</c:v>
                </c:pt>
                <c:pt idx="39">
                  <c:v>0.32417365908622742</c:v>
                </c:pt>
                <c:pt idx="40">
                  <c:v>0.31879296898841858</c:v>
                </c:pt>
                <c:pt idx="41">
                  <c:v>0.31613665819168091</c:v>
                </c:pt>
                <c:pt idx="42">
                  <c:v>0.31361350417137152</c:v>
                </c:pt>
                <c:pt idx="43">
                  <c:v>0.31007161736488342</c:v>
                </c:pt>
                <c:pt idx="44">
                  <c:v>0.30686727166175842</c:v>
                </c:pt>
                <c:pt idx="45">
                  <c:v>0.30360284447669977</c:v>
                </c:pt>
                <c:pt idx="46">
                  <c:v>0.30087584257125849</c:v>
                </c:pt>
                <c:pt idx="47">
                  <c:v>0.2982189953327179</c:v>
                </c:pt>
                <c:pt idx="48">
                  <c:v>0.29520335793495178</c:v>
                </c:pt>
                <c:pt idx="49">
                  <c:v>0.29354164004325872</c:v>
                </c:pt>
                <c:pt idx="50">
                  <c:v>0.29096278548240662</c:v>
                </c:pt>
                <c:pt idx="51">
                  <c:v>0.28815138339996338</c:v>
                </c:pt>
                <c:pt idx="52">
                  <c:v>0.28620943427085882</c:v>
                </c:pt>
                <c:pt idx="53">
                  <c:v>0.28362509608268738</c:v>
                </c:pt>
                <c:pt idx="54">
                  <c:v>0.2814495861530304</c:v>
                </c:pt>
                <c:pt idx="55">
                  <c:v>0.27968969941139221</c:v>
                </c:pt>
                <c:pt idx="56">
                  <c:v>0.27728775143623352</c:v>
                </c:pt>
                <c:pt idx="57">
                  <c:v>0.27474865317344671</c:v>
                </c:pt>
                <c:pt idx="58">
                  <c:v>0.27299073338508612</c:v>
                </c:pt>
                <c:pt idx="59">
                  <c:v>0.27049931883811951</c:v>
                </c:pt>
                <c:pt idx="60">
                  <c:v>0.26875203847885132</c:v>
                </c:pt>
                <c:pt idx="61">
                  <c:v>0.26713773608207703</c:v>
                </c:pt>
                <c:pt idx="62">
                  <c:v>0.26520904898643488</c:v>
                </c:pt>
                <c:pt idx="63">
                  <c:v>0.26276043057441711</c:v>
                </c:pt>
                <c:pt idx="64">
                  <c:v>0.26163333654403692</c:v>
                </c:pt>
                <c:pt idx="65">
                  <c:v>0.25925374031066889</c:v>
                </c:pt>
                <c:pt idx="66">
                  <c:v>0.25748223066329962</c:v>
                </c:pt>
                <c:pt idx="67">
                  <c:v>0.25672632455825811</c:v>
                </c:pt>
                <c:pt idx="68">
                  <c:v>0.25521966814994812</c:v>
                </c:pt>
                <c:pt idx="69">
                  <c:v>0.25328609347343439</c:v>
                </c:pt>
                <c:pt idx="70">
                  <c:v>0.25197198987007141</c:v>
                </c:pt>
                <c:pt idx="71">
                  <c:v>0.25261938571929932</c:v>
                </c:pt>
                <c:pt idx="72">
                  <c:v>0.25113224983215332</c:v>
                </c:pt>
                <c:pt idx="73">
                  <c:v>0.25009647011756903</c:v>
                </c:pt>
                <c:pt idx="74">
                  <c:v>0.24681869149208069</c:v>
                </c:pt>
                <c:pt idx="75">
                  <c:v>0.24619418382644651</c:v>
                </c:pt>
                <c:pt idx="76">
                  <c:v>0.24536135792732239</c:v>
                </c:pt>
                <c:pt idx="77">
                  <c:v>0.2445944398641586</c:v>
                </c:pt>
                <c:pt idx="78">
                  <c:v>0.24343626201152799</c:v>
                </c:pt>
                <c:pt idx="79">
                  <c:v>0.24515050649642939</c:v>
                </c:pt>
                <c:pt idx="80">
                  <c:v>0.24063052237033841</c:v>
                </c:pt>
                <c:pt idx="81">
                  <c:v>0.24090713262557981</c:v>
                </c:pt>
                <c:pt idx="82">
                  <c:v>0.2396022826433182</c:v>
                </c:pt>
                <c:pt idx="83">
                  <c:v>0.23874783515930181</c:v>
                </c:pt>
                <c:pt idx="84">
                  <c:v>0.23895321786403659</c:v>
                </c:pt>
                <c:pt idx="85">
                  <c:v>0.23711706697940829</c:v>
                </c:pt>
                <c:pt idx="86">
                  <c:v>0.2370261549949646</c:v>
                </c:pt>
                <c:pt idx="87">
                  <c:v>0.2356322109699249</c:v>
                </c:pt>
                <c:pt idx="88">
                  <c:v>0.2364892661571503</c:v>
                </c:pt>
                <c:pt idx="89">
                  <c:v>0.23594196140766141</c:v>
                </c:pt>
                <c:pt idx="90">
                  <c:v>0.23450705409049991</c:v>
                </c:pt>
                <c:pt idx="91">
                  <c:v>0.23405672609806061</c:v>
                </c:pt>
                <c:pt idx="92">
                  <c:v>0.23351158201694491</c:v>
                </c:pt>
                <c:pt idx="93">
                  <c:v>0.23279812932014471</c:v>
                </c:pt>
                <c:pt idx="94">
                  <c:v>0.2325764745473862</c:v>
                </c:pt>
                <c:pt idx="95">
                  <c:v>0.23273029923439029</c:v>
                </c:pt>
                <c:pt idx="96">
                  <c:v>0.23286440968513489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F0-4511-8C68-F7326BF5D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7024112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Adamax!$AE$11</c:f>
          <c:strCache>
            <c:ptCount val="1"/>
            <c:pt idx="0">
              <c:v>Funkcja straty modelu nr 121 (Adamax)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Adamax!$AW$33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Adamax!$AV$34:$AV$172</c:f>
              <c:numCache>
                <c:formatCode>General</c:formatCode>
                <c:ptCount val="1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</c:numCache>
            </c:numRef>
          </c:cat>
          <c:val>
            <c:numRef>
              <c:f>Adamax!$AW$34:$AW$172</c:f>
              <c:numCache>
                <c:formatCode>General</c:formatCode>
                <c:ptCount val="139"/>
                <c:pt idx="0">
                  <c:v>1.7978606224060061</c:v>
                </c:pt>
                <c:pt idx="1">
                  <c:v>1.5248203277587891</c:v>
                </c:pt>
                <c:pt idx="2">
                  <c:v>1.446513891220093</c:v>
                </c:pt>
                <c:pt idx="3">
                  <c:v>1.3914299011230471</c:v>
                </c:pt>
                <c:pt idx="4">
                  <c:v>1.3492822647094731</c:v>
                </c:pt>
                <c:pt idx="5">
                  <c:v>1.3147914409637449</c:v>
                </c:pt>
                <c:pt idx="6">
                  <c:v>1.286521792411804</c:v>
                </c:pt>
                <c:pt idx="7">
                  <c:v>1.2617335319519041</c:v>
                </c:pt>
                <c:pt idx="8">
                  <c:v>1.2401939630508421</c:v>
                </c:pt>
                <c:pt idx="9">
                  <c:v>1.2204533815383909</c:v>
                </c:pt>
                <c:pt idx="10">
                  <c:v>1.2006726264953611</c:v>
                </c:pt>
                <c:pt idx="11">
                  <c:v>1.18044114112854</c:v>
                </c:pt>
                <c:pt idx="12">
                  <c:v>1.1608256101608281</c:v>
                </c:pt>
                <c:pt idx="13">
                  <c:v>1.1422218084335329</c:v>
                </c:pt>
                <c:pt idx="14">
                  <c:v>1.124447822570801</c:v>
                </c:pt>
                <c:pt idx="15">
                  <c:v>1.107575535774231</c:v>
                </c:pt>
                <c:pt idx="16">
                  <c:v>1.0924831628799441</c:v>
                </c:pt>
                <c:pt idx="17">
                  <c:v>1.077561616897583</c:v>
                </c:pt>
                <c:pt idx="18">
                  <c:v>1.0636522769927981</c:v>
                </c:pt>
                <c:pt idx="19">
                  <c:v>1.0503221750259399</c:v>
                </c:pt>
                <c:pt idx="20">
                  <c:v>1.0379666090011599</c:v>
                </c:pt>
                <c:pt idx="21">
                  <c:v>1.026809930801392</c:v>
                </c:pt>
                <c:pt idx="22">
                  <c:v>1.017953157424927</c:v>
                </c:pt>
                <c:pt idx="23">
                  <c:v>1.009114027023315</c:v>
                </c:pt>
                <c:pt idx="24">
                  <c:v>0.99931931495666504</c:v>
                </c:pt>
                <c:pt idx="25">
                  <c:v>0.9899442195892334</c:v>
                </c:pt>
                <c:pt idx="26">
                  <c:v>0.98037636280059814</c:v>
                </c:pt>
                <c:pt idx="27">
                  <c:v>0.97110259532928467</c:v>
                </c:pt>
                <c:pt idx="28">
                  <c:v>0.96328705549240112</c:v>
                </c:pt>
                <c:pt idx="29">
                  <c:v>0.95596688985824585</c:v>
                </c:pt>
                <c:pt idx="30">
                  <c:v>0.94873565435409546</c:v>
                </c:pt>
                <c:pt idx="31">
                  <c:v>0.94219100475311279</c:v>
                </c:pt>
                <c:pt idx="32">
                  <c:v>0.93586540222167969</c:v>
                </c:pt>
                <c:pt idx="33">
                  <c:v>0.92995750904083252</c:v>
                </c:pt>
                <c:pt idx="34">
                  <c:v>0.92452412843704224</c:v>
                </c:pt>
                <c:pt idx="35">
                  <c:v>0.91964048147201538</c:v>
                </c:pt>
                <c:pt idx="36">
                  <c:v>0.91495269536972046</c:v>
                </c:pt>
                <c:pt idx="37">
                  <c:v>0.91062617301940918</c:v>
                </c:pt>
                <c:pt idx="38">
                  <c:v>0.90643101930618286</c:v>
                </c:pt>
                <c:pt idx="39">
                  <c:v>0.9022025465965271</c:v>
                </c:pt>
                <c:pt idx="40">
                  <c:v>0.89759713411331177</c:v>
                </c:pt>
                <c:pt idx="41">
                  <c:v>0.89360755681991577</c:v>
                </c:pt>
                <c:pt idx="42">
                  <c:v>0.88967126607894897</c:v>
                </c:pt>
                <c:pt idx="43">
                  <c:v>0.88662296533584595</c:v>
                </c:pt>
                <c:pt idx="44">
                  <c:v>0.88323074579238892</c:v>
                </c:pt>
                <c:pt idx="45">
                  <c:v>0.8794395923614502</c:v>
                </c:pt>
                <c:pt idx="46">
                  <c:v>0.87660980224609375</c:v>
                </c:pt>
                <c:pt idx="47">
                  <c:v>0.87382107973098755</c:v>
                </c:pt>
                <c:pt idx="48">
                  <c:v>0.87078404426574707</c:v>
                </c:pt>
                <c:pt idx="49">
                  <c:v>0.86789876222610474</c:v>
                </c:pt>
                <c:pt idx="50">
                  <c:v>0.86516153812408447</c:v>
                </c:pt>
                <c:pt idx="51">
                  <c:v>0.86237478256225586</c:v>
                </c:pt>
                <c:pt idx="52">
                  <c:v>0.86034238338470459</c:v>
                </c:pt>
                <c:pt idx="53">
                  <c:v>0.85752391815185547</c:v>
                </c:pt>
                <c:pt idx="54">
                  <c:v>0.85507774353027344</c:v>
                </c:pt>
                <c:pt idx="55">
                  <c:v>0.85323566198348999</c:v>
                </c:pt>
                <c:pt idx="56">
                  <c:v>0.85093677043914795</c:v>
                </c:pt>
                <c:pt idx="57">
                  <c:v>0.84905606508255005</c:v>
                </c:pt>
                <c:pt idx="58">
                  <c:v>0.84670186042785645</c:v>
                </c:pt>
                <c:pt idx="59">
                  <c:v>0.84469765424728394</c:v>
                </c:pt>
                <c:pt idx="60">
                  <c:v>0.84320700168609619</c:v>
                </c:pt>
                <c:pt idx="61">
                  <c:v>0.84102374315261841</c:v>
                </c:pt>
                <c:pt idx="62">
                  <c:v>0.83920890092849731</c:v>
                </c:pt>
                <c:pt idx="63">
                  <c:v>0.83770596981048584</c:v>
                </c:pt>
                <c:pt idx="64">
                  <c:v>0.83566051721572876</c:v>
                </c:pt>
                <c:pt idx="65">
                  <c:v>0.83388400077819824</c:v>
                </c:pt>
                <c:pt idx="66">
                  <c:v>0.83208167552947998</c:v>
                </c:pt>
                <c:pt idx="67">
                  <c:v>0.83073437213897705</c:v>
                </c:pt>
                <c:pt idx="68">
                  <c:v>0.82883226871490479</c:v>
                </c:pt>
                <c:pt idx="69">
                  <c:v>0.82737529277801514</c:v>
                </c:pt>
                <c:pt idx="70">
                  <c:v>0.82572817802429199</c:v>
                </c:pt>
                <c:pt idx="71">
                  <c:v>0.82417571544647217</c:v>
                </c:pt>
                <c:pt idx="72">
                  <c:v>0.82287108898162842</c:v>
                </c:pt>
                <c:pt idx="73">
                  <c:v>0.82120919227600098</c:v>
                </c:pt>
                <c:pt idx="74">
                  <c:v>0.81964337825775146</c:v>
                </c:pt>
                <c:pt idx="75">
                  <c:v>0.81858819723129272</c:v>
                </c:pt>
                <c:pt idx="76">
                  <c:v>0.81742948293685913</c:v>
                </c:pt>
                <c:pt idx="77">
                  <c:v>0.81628549098968506</c:v>
                </c:pt>
                <c:pt idx="78">
                  <c:v>0.81452566385269165</c:v>
                </c:pt>
                <c:pt idx="79">
                  <c:v>0.81318831443786621</c:v>
                </c:pt>
                <c:pt idx="80">
                  <c:v>0.81176120042800903</c:v>
                </c:pt>
                <c:pt idx="81">
                  <c:v>0.81084936857223511</c:v>
                </c:pt>
                <c:pt idx="82">
                  <c:v>0.80931544303894043</c:v>
                </c:pt>
                <c:pt idx="83">
                  <c:v>0.80829066038131714</c:v>
                </c:pt>
                <c:pt idx="84">
                  <c:v>0.80743539333343506</c:v>
                </c:pt>
                <c:pt idx="85">
                  <c:v>0.80618858337402344</c:v>
                </c:pt>
                <c:pt idx="86">
                  <c:v>0.80483782291412354</c:v>
                </c:pt>
                <c:pt idx="87">
                  <c:v>0.80371421575546265</c:v>
                </c:pt>
                <c:pt idx="88">
                  <c:v>0.80286169052124023</c:v>
                </c:pt>
                <c:pt idx="89">
                  <c:v>0.80236542224884033</c:v>
                </c:pt>
                <c:pt idx="90">
                  <c:v>0.80129563808441162</c:v>
                </c:pt>
                <c:pt idx="91">
                  <c:v>0.79980438947677612</c:v>
                </c:pt>
                <c:pt idx="92">
                  <c:v>0.79874151945114136</c:v>
                </c:pt>
                <c:pt idx="93">
                  <c:v>0.79785162210464478</c:v>
                </c:pt>
                <c:pt idx="94">
                  <c:v>0.79681193828582764</c:v>
                </c:pt>
                <c:pt idx="95">
                  <c:v>0.79580914974212646</c:v>
                </c:pt>
                <c:pt idx="96">
                  <c:v>0.79451298713684082</c:v>
                </c:pt>
                <c:pt idx="97">
                  <c:v>0.7930949330329895</c:v>
                </c:pt>
                <c:pt idx="98">
                  <c:v>0.79226851463317871</c:v>
                </c:pt>
                <c:pt idx="99">
                  <c:v>0.7913365364074707</c:v>
                </c:pt>
                <c:pt idx="100">
                  <c:v>0.79022121429443359</c:v>
                </c:pt>
                <c:pt idx="101">
                  <c:v>0.78890460729598999</c:v>
                </c:pt>
                <c:pt idx="102">
                  <c:v>0.78826308250427246</c:v>
                </c:pt>
                <c:pt idx="103">
                  <c:v>0.78711366653442383</c:v>
                </c:pt>
                <c:pt idx="104">
                  <c:v>0.78606539964675903</c:v>
                </c:pt>
                <c:pt idx="105">
                  <c:v>0.78550028800964355</c:v>
                </c:pt>
                <c:pt idx="106">
                  <c:v>0.7844318151473999</c:v>
                </c:pt>
                <c:pt idx="107">
                  <c:v>0.78394752740859985</c:v>
                </c:pt>
                <c:pt idx="108">
                  <c:v>0.78253751993179321</c:v>
                </c:pt>
                <c:pt idx="109">
                  <c:v>0.78143465518951416</c:v>
                </c:pt>
                <c:pt idx="110">
                  <c:v>0.78097021579742432</c:v>
                </c:pt>
                <c:pt idx="111">
                  <c:v>0.7801632285118103</c:v>
                </c:pt>
                <c:pt idx="112">
                  <c:v>0.77940666675567627</c:v>
                </c:pt>
                <c:pt idx="113">
                  <c:v>0.77845978736877441</c:v>
                </c:pt>
                <c:pt idx="114">
                  <c:v>0.77740836143493652</c:v>
                </c:pt>
                <c:pt idx="115">
                  <c:v>0.77654117345809937</c:v>
                </c:pt>
                <c:pt idx="116">
                  <c:v>0.77602559328079224</c:v>
                </c:pt>
                <c:pt idx="117">
                  <c:v>0.77500367164611816</c:v>
                </c:pt>
                <c:pt idx="118">
                  <c:v>0.77431100606918335</c:v>
                </c:pt>
                <c:pt idx="119">
                  <c:v>0.77322590351104736</c:v>
                </c:pt>
                <c:pt idx="120">
                  <c:v>0.77290529012680054</c:v>
                </c:pt>
                <c:pt idx="121">
                  <c:v>0.77200847864151001</c:v>
                </c:pt>
                <c:pt idx="122">
                  <c:v>0.77133113145828247</c:v>
                </c:pt>
                <c:pt idx="123">
                  <c:v>0.77077603340148926</c:v>
                </c:pt>
                <c:pt idx="124">
                  <c:v>0.77018898725509644</c:v>
                </c:pt>
                <c:pt idx="125">
                  <c:v>0.76936942338943481</c:v>
                </c:pt>
                <c:pt idx="126">
                  <c:v>0.76819980144500732</c:v>
                </c:pt>
                <c:pt idx="127">
                  <c:v>0.76773542165756226</c:v>
                </c:pt>
                <c:pt idx="128">
                  <c:v>0.76711970567703247</c:v>
                </c:pt>
                <c:pt idx="129">
                  <c:v>0.7664414644241333</c:v>
                </c:pt>
                <c:pt idx="130">
                  <c:v>0.76565325260162354</c:v>
                </c:pt>
                <c:pt idx="131">
                  <c:v>0.76538926362991333</c:v>
                </c:pt>
                <c:pt idx="132">
                  <c:v>0.76469606161117554</c:v>
                </c:pt>
                <c:pt idx="133">
                  <c:v>0.76433646678924561</c:v>
                </c:pt>
                <c:pt idx="134">
                  <c:v>0.76342254877090454</c:v>
                </c:pt>
                <c:pt idx="135">
                  <c:v>0.7632942795753479</c:v>
                </c:pt>
                <c:pt idx="136">
                  <c:v>0.76217687129974365</c:v>
                </c:pt>
                <c:pt idx="137">
                  <c:v>0.7616308331489563</c:v>
                </c:pt>
                <c:pt idx="138">
                  <c:v>0.76063239574432373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3-4742-84F5-442BEB328638}"/>
            </c:ext>
          </c:extLst>
        </c:ser>
        <c:ser>
          <c:idx val="1"/>
          <c:order val="1"/>
          <c:tx>
            <c:strRef>
              <c:f>Adamax!$AY$33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Adamax!$AV$34:$AV$172</c:f>
              <c:numCache>
                <c:formatCode>General</c:formatCode>
                <c:ptCount val="1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</c:numCache>
            </c:numRef>
          </c:cat>
          <c:val>
            <c:numRef>
              <c:f>Adamax!$AY$34:$AY$172</c:f>
              <c:numCache>
                <c:formatCode>General</c:formatCode>
                <c:ptCount val="139"/>
                <c:pt idx="0">
                  <c:v>1.5779033899307251</c:v>
                </c:pt>
                <c:pt idx="1">
                  <c:v>1.47632884979248</c:v>
                </c:pt>
                <c:pt idx="2">
                  <c:v>1.4151719808578489</c:v>
                </c:pt>
                <c:pt idx="3">
                  <c:v>1.3673514127731321</c:v>
                </c:pt>
                <c:pt idx="4">
                  <c:v>1.3311465978622441</c:v>
                </c:pt>
                <c:pt idx="5">
                  <c:v>1.301366925239563</c:v>
                </c:pt>
                <c:pt idx="6">
                  <c:v>1.2758175134658809</c:v>
                </c:pt>
                <c:pt idx="7">
                  <c:v>1.2521518468856809</c:v>
                </c:pt>
                <c:pt idx="8">
                  <c:v>1.2325814962387081</c:v>
                </c:pt>
                <c:pt idx="9">
                  <c:v>1.2123763561248779</c:v>
                </c:pt>
                <c:pt idx="10">
                  <c:v>1.1922709941864009</c:v>
                </c:pt>
                <c:pt idx="11">
                  <c:v>1.1715683937072749</c:v>
                </c:pt>
                <c:pt idx="12">
                  <c:v>1.1512376070022581</c:v>
                </c:pt>
                <c:pt idx="13">
                  <c:v>1.132943391799927</c:v>
                </c:pt>
                <c:pt idx="14">
                  <c:v>1.1147558689117429</c:v>
                </c:pt>
                <c:pt idx="15">
                  <c:v>1.098900318145752</c:v>
                </c:pt>
                <c:pt idx="16">
                  <c:v>1.083500742912292</c:v>
                </c:pt>
                <c:pt idx="17">
                  <c:v>1.0682715177536011</c:v>
                </c:pt>
                <c:pt idx="18">
                  <c:v>1.054824590682983</c:v>
                </c:pt>
                <c:pt idx="19">
                  <c:v>1.0416074991226201</c:v>
                </c:pt>
                <c:pt idx="20">
                  <c:v>1.029055237770081</c:v>
                </c:pt>
                <c:pt idx="21">
                  <c:v>1.019384622573853</c:v>
                </c:pt>
                <c:pt idx="22">
                  <c:v>1.010664701461792</c:v>
                </c:pt>
                <c:pt idx="23">
                  <c:v>1.0011277198791499</c:v>
                </c:pt>
                <c:pt idx="24">
                  <c:v>0.99140316247940063</c:v>
                </c:pt>
                <c:pt idx="25">
                  <c:v>0.98186677694320679</c:v>
                </c:pt>
                <c:pt idx="26">
                  <c:v>0.97221571207046509</c:v>
                </c:pt>
                <c:pt idx="27">
                  <c:v>0.9635736346244812</c:v>
                </c:pt>
                <c:pt idx="28">
                  <c:v>0.95638054609298706</c:v>
                </c:pt>
                <c:pt idx="29">
                  <c:v>0.94914084672927856</c:v>
                </c:pt>
                <c:pt idx="30">
                  <c:v>0.94205248355865479</c:v>
                </c:pt>
                <c:pt idx="31">
                  <c:v>0.93590593338012695</c:v>
                </c:pt>
                <c:pt idx="32">
                  <c:v>0.93064159154891968</c:v>
                </c:pt>
                <c:pt idx="33">
                  <c:v>0.92404365539550781</c:v>
                </c:pt>
                <c:pt idx="34">
                  <c:v>0.92019814252853394</c:v>
                </c:pt>
                <c:pt idx="35">
                  <c:v>0.9141160249710083</c:v>
                </c:pt>
                <c:pt idx="36">
                  <c:v>0.91025394201278687</c:v>
                </c:pt>
                <c:pt idx="37">
                  <c:v>0.90590733289718628</c:v>
                </c:pt>
                <c:pt idx="38">
                  <c:v>0.90217113494873047</c:v>
                </c:pt>
                <c:pt idx="39">
                  <c:v>0.89754945039749146</c:v>
                </c:pt>
                <c:pt idx="40">
                  <c:v>0.89378827810287476</c:v>
                </c:pt>
                <c:pt idx="41">
                  <c:v>0.89014935493469238</c:v>
                </c:pt>
                <c:pt idx="42">
                  <c:v>0.8868834376335144</c:v>
                </c:pt>
                <c:pt idx="43">
                  <c:v>0.88344645500183105</c:v>
                </c:pt>
                <c:pt idx="44">
                  <c:v>0.87991106510162354</c:v>
                </c:pt>
                <c:pt idx="45">
                  <c:v>0.87739783525466919</c:v>
                </c:pt>
                <c:pt idx="46">
                  <c:v>0.87393832206726074</c:v>
                </c:pt>
                <c:pt idx="47">
                  <c:v>0.87138170003890991</c:v>
                </c:pt>
                <c:pt idx="48">
                  <c:v>0.8674127459526062</c:v>
                </c:pt>
                <c:pt idx="49">
                  <c:v>0.86520838737487793</c:v>
                </c:pt>
                <c:pt idx="50">
                  <c:v>0.86234939098358154</c:v>
                </c:pt>
                <c:pt idx="51">
                  <c:v>0.85997861623764038</c:v>
                </c:pt>
                <c:pt idx="52">
                  <c:v>0.85755908489227295</c:v>
                </c:pt>
                <c:pt idx="53">
                  <c:v>0.85616141557693481</c:v>
                </c:pt>
                <c:pt idx="54">
                  <c:v>0.85297369956970215</c:v>
                </c:pt>
                <c:pt idx="55">
                  <c:v>0.85083526372909546</c:v>
                </c:pt>
                <c:pt idx="56">
                  <c:v>0.84904390573501587</c:v>
                </c:pt>
                <c:pt idx="57">
                  <c:v>0.84722793102264404</c:v>
                </c:pt>
                <c:pt idx="58">
                  <c:v>0.84520310163497925</c:v>
                </c:pt>
                <c:pt idx="59">
                  <c:v>0.8436090350151062</c:v>
                </c:pt>
                <c:pt idx="60">
                  <c:v>0.84183001518249512</c:v>
                </c:pt>
                <c:pt idx="61">
                  <c:v>0.83958214521408081</c:v>
                </c:pt>
                <c:pt idx="62">
                  <c:v>0.83786976337432861</c:v>
                </c:pt>
                <c:pt idx="63">
                  <c:v>0.8362085223197937</c:v>
                </c:pt>
                <c:pt idx="64">
                  <c:v>0.83441591262817383</c:v>
                </c:pt>
                <c:pt idx="65">
                  <c:v>0.83292371034622192</c:v>
                </c:pt>
                <c:pt idx="66">
                  <c:v>0.83181959390640259</c:v>
                </c:pt>
                <c:pt idx="67">
                  <c:v>0.83020079135894775</c:v>
                </c:pt>
                <c:pt idx="68">
                  <c:v>0.82893949747085571</c:v>
                </c:pt>
                <c:pt idx="69">
                  <c:v>0.82697707414627075</c:v>
                </c:pt>
                <c:pt idx="70">
                  <c:v>0.82530921697616577</c:v>
                </c:pt>
                <c:pt idx="71">
                  <c:v>0.8237912654876709</c:v>
                </c:pt>
                <c:pt idx="72">
                  <c:v>0.82236844301223755</c:v>
                </c:pt>
                <c:pt idx="73">
                  <c:v>0.82088440656661987</c:v>
                </c:pt>
                <c:pt idx="74">
                  <c:v>0.82096636295318604</c:v>
                </c:pt>
                <c:pt idx="75">
                  <c:v>0.81851214170455933</c:v>
                </c:pt>
                <c:pt idx="76">
                  <c:v>0.81866145133972168</c:v>
                </c:pt>
                <c:pt idx="77">
                  <c:v>0.81554335355758667</c:v>
                </c:pt>
                <c:pt idx="78">
                  <c:v>0.81497830152511597</c:v>
                </c:pt>
                <c:pt idx="79">
                  <c:v>0.81368917226791382</c:v>
                </c:pt>
                <c:pt idx="80">
                  <c:v>0.81222951412200928</c:v>
                </c:pt>
                <c:pt idx="81">
                  <c:v>0.81197077035903931</c:v>
                </c:pt>
                <c:pt idx="82">
                  <c:v>0.81097739934921265</c:v>
                </c:pt>
                <c:pt idx="83">
                  <c:v>0.81081128120422363</c:v>
                </c:pt>
                <c:pt idx="84">
                  <c:v>0.80823099613189697</c:v>
                </c:pt>
                <c:pt idx="85">
                  <c:v>0.80769270658493042</c:v>
                </c:pt>
                <c:pt idx="86">
                  <c:v>0.80668658018112183</c:v>
                </c:pt>
                <c:pt idx="87">
                  <c:v>0.80597007274627686</c:v>
                </c:pt>
                <c:pt idx="88">
                  <c:v>0.80777519941329956</c:v>
                </c:pt>
                <c:pt idx="89">
                  <c:v>0.80460470914840698</c:v>
                </c:pt>
                <c:pt idx="90">
                  <c:v>0.80255907773971558</c:v>
                </c:pt>
                <c:pt idx="91">
                  <c:v>0.80210965871810913</c:v>
                </c:pt>
                <c:pt idx="92">
                  <c:v>0.80184555053710938</c:v>
                </c:pt>
                <c:pt idx="93">
                  <c:v>0.80041521787643433</c:v>
                </c:pt>
                <c:pt idx="94">
                  <c:v>0.80059260129928589</c:v>
                </c:pt>
                <c:pt idx="95">
                  <c:v>0.7989654541015625</c:v>
                </c:pt>
                <c:pt idx="96">
                  <c:v>0.7965923547744751</c:v>
                </c:pt>
                <c:pt idx="97">
                  <c:v>0.79610282182693481</c:v>
                </c:pt>
                <c:pt idx="98">
                  <c:v>0.79483163356781006</c:v>
                </c:pt>
                <c:pt idx="99">
                  <c:v>0.79316043853759766</c:v>
                </c:pt>
                <c:pt idx="100">
                  <c:v>0.79141706228256226</c:v>
                </c:pt>
                <c:pt idx="101">
                  <c:v>0.79344499111175537</c:v>
                </c:pt>
                <c:pt idx="102">
                  <c:v>0.78965306282043457</c:v>
                </c:pt>
                <c:pt idx="103">
                  <c:v>0.78861945867538452</c:v>
                </c:pt>
                <c:pt idx="104">
                  <c:v>0.78769755363464355</c:v>
                </c:pt>
                <c:pt idx="105">
                  <c:v>0.78769117593765259</c:v>
                </c:pt>
                <c:pt idx="106">
                  <c:v>0.78596091270446777</c:v>
                </c:pt>
                <c:pt idx="107">
                  <c:v>0.78495186567306519</c:v>
                </c:pt>
                <c:pt idx="108">
                  <c:v>0.78387850522994995</c:v>
                </c:pt>
                <c:pt idx="109">
                  <c:v>0.7837834358215332</c:v>
                </c:pt>
                <c:pt idx="110">
                  <c:v>0.78315287828445435</c:v>
                </c:pt>
                <c:pt idx="111">
                  <c:v>0.78153401613235474</c:v>
                </c:pt>
                <c:pt idx="112">
                  <c:v>0.78091776371002197</c:v>
                </c:pt>
                <c:pt idx="113">
                  <c:v>0.77951645851135254</c:v>
                </c:pt>
                <c:pt idx="114">
                  <c:v>0.77923089265823364</c:v>
                </c:pt>
                <c:pt idx="115">
                  <c:v>0.77779805660247803</c:v>
                </c:pt>
                <c:pt idx="116">
                  <c:v>0.77775496244430542</c:v>
                </c:pt>
                <c:pt idx="117">
                  <c:v>0.77847123146057129</c:v>
                </c:pt>
                <c:pt idx="118">
                  <c:v>0.77689176797866821</c:v>
                </c:pt>
                <c:pt idx="119">
                  <c:v>0.77531790733337402</c:v>
                </c:pt>
                <c:pt idx="120">
                  <c:v>0.77548742294311523</c:v>
                </c:pt>
                <c:pt idx="121">
                  <c:v>0.77365070581436157</c:v>
                </c:pt>
                <c:pt idx="122">
                  <c:v>0.77369582653045654</c:v>
                </c:pt>
                <c:pt idx="123">
                  <c:v>0.77203702926635742</c:v>
                </c:pt>
                <c:pt idx="124">
                  <c:v>0.77097225189208984</c:v>
                </c:pt>
                <c:pt idx="125">
                  <c:v>0.77040684223175049</c:v>
                </c:pt>
                <c:pt idx="126">
                  <c:v>0.77097147703170776</c:v>
                </c:pt>
                <c:pt idx="127">
                  <c:v>0.76911729574203491</c:v>
                </c:pt>
                <c:pt idx="128">
                  <c:v>0.7686387300491333</c:v>
                </c:pt>
                <c:pt idx="129">
                  <c:v>0.76797699928283691</c:v>
                </c:pt>
                <c:pt idx="130">
                  <c:v>0.76707440614700317</c:v>
                </c:pt>
                <c:pt idx="131">
                  <c:v>0.76667380332946777</c:v>
                </c:pt>
                <c:pt idx="132">
                  <c:v>0.76702880859375</c:v>
                </c:pt>
                <c:pt idx="133">
                  <c:v>0.76592934131622314</c:v>
                </c:pt>
                <c:pt idx="134">
                  <c:v>0.7650265097618103</c:v>
                </c:pt>
                <c:pt idx="135">
                  <c:v>0.76375812292098999</c:v>
                </c:pt>
                <c:pt idx="136">
                  <c:v>0.76348280906677246</c:v>
                </c:pt>
                <c:pt idx="137">
                  <c:v>0.76414269208908081</c:v>
                </c:pt>
                <c:pt idx="138">
                  <c:v>0.76345938444137573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B3-4742-84F5-442BEB328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7024112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Adagrad!$AD$9</c:f>
          <c:strCache>
            <c:ptCount val="1"/>
            <c:pt idx="0">
              <c:v>Funkcja straty modelu nr 110 (Adagrad)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Adagrad!$AK$6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Adagrad!$AK$7:$AK$30</c:f>
              <c:numCache>
                <c:formatCode>General</c:formatCode>
                <c:ptCount val="24"/>
                <c:pt idx="0">
                  <c:v>1.828250408172607</c:v>
                </c:pt>
                <c:pt idx="1">
                  <c:v>1.753634095191956</c:v>
                </c:pt>
                <c:pt idx="2">
                  <c:v>1.708621501922607</c:v>
                </c:pt>
                <c:pt idx="3">
                  <c:v>1.6739126443862919</c:v>
                </c:pt>
                <c:pt idx="4">
                  <c:v>1.64463210105896</c:v>
                </c:pt>
                <c:pt idx="5">
                  <c:v>1.618532657623291</c:v>
                </c:pt>
                <c:pt idx="6">
                  <c:v>1.594380259513855</c:v>
                </c:pt>
                <c:pt idx="7">
                  <c:v>1.5714195966720581</c:v>
                </c:pt>
                <c:pt idx="8">
                  <c:v>1.549410462379456</c:v>
                </c:pt>
                <c:pt idx="9">
                  <c:v>1.5281610488891599</c:v>
                </c:pt>
                <c:pt idx="10">
                  <c:v>1.5074654817581179</c:v>
                </c:pt>
                <c:pt idx="11">
                  <c:v>1.487229585647583</c:v>
                </c:pt>
                <c:pt idx="12">
                  <c:v>1.4674392938613889</c:v>
                </c:pt>
                <c:pt idx="13">
                  <c:v>1.448026299476624</c:v>
                </c:pt>
                <c:pt idx="14">
                  <c:v>1.428969740867615</c:v>
                </c:pt>
                <c:pt idx="15">
                  <c:v>1.41028368473053</c:v>
                </c:pt>
                <c:pt idx="16">
                  <c:v>1.391927123069763</c:v>
                </c:pt>
                <c:pt idx="17">
                  <c:v>1.373914241790771</c:v>
                </c:pt>
                <c:pt idx="18">
                  <c:v>1.356254458427429</c:v>
                </c:pt>
                <c:pt idx="19">
                  <c:v>1.3389391899108889</c:v>
                </c:pt>
                <c:pt idx="20">
                  <c:v>1.3219230175018311</c:v>
                </c:pt>
                <c:pt idx="21">
                  <c:v>1.305248022079468</c:v>
                </c:pt>
                <c:pt idx="22">
                  <c:v>1.288908004760742</c:v>
                </c:pt>
                <c:pt idx="23">
                  <c:v>1.2729277610778811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A-4587-AEFB-D85AE43F589C}"/>
            </c:ext>
          </c:extLst>
        </c:ser>
        <c:ser>
          <c:idx val="1"/>
          <c:order val="1"/>
          <c:tx>
            <c:strRef>
              <c:f>Adagrad!$AM$6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Adagrad!$AM$7:$AM$30</c:f>
              <c:numCache>
                <c:formatCode>General</c:formatCode>
                <c:ptCount val="24"/>
                <c:pt idx="0">
                  <c:v>1.79455029964447</c:v>
                </c:pt>
                <c:pt idx="1">
                  <c:v>1.7419265508651729</c:v>
                </c:pt>
                <c:pt idx="2">
                  <c:v>1.7042392492294309</c:v>
                </c:pt>
                <c:pt idx="3">
                  <c:v>1.6735022068023679</c:v>
                </c:pt>
                <c:pt idx="4">
                  <c:v>1.6467921733856199</c:v>
                </c:pt>
                <c:pt idx="5">
                  <c:v>1.622530341148376</c:v>
                </c:pt>
                <c:pt idx="6">
                  <c:v>1.5996663570404051</c:v>
                </c:pt>
                <c:pt idx="7">
                  <c:v>1.577859044075012</c:v>
                </c:pt>
                <c:pt idx="8">
                  <c:v>1.5568913221359251</c:v>
                </c:pt>
                <c:pt idx="9">
                  <c:v>1.5364624261856079</c:v>
                </c:pt>
                <c:pt idx="10">
                  <c:v>1.516497731208801</c:v>
                </c:pt>
                <c:pt idx="11">
                  <c:v>1.497023820877075</c:v>
                </c:pt>
                <c:pt idx="12">
                  <c:v>1.4779893159866331</c:v>
                </c:pt>
                <c:pt idx="13">
                  <c:v>1.459325790405273</c:v>
                </c:pt>
                <c:pt idx="14">
                  <c:v>1.4410650730133061</c:v>
                </c:pt>
                <c:pt idx="15">
                  <c:v>1.423174381256104</c:v>
                </c:pt>
                <c:pt idx="16">
                  <c:v>1.4056029319763179</c:v>
                </c:pt>
                <c:pt idx="17">
                  <c:v>1.388370156288147</c:v>
                </c:pt>
                <c:pt idx="18">
                  <c:v>1.3715057373046879</c:v>
                </c:pt>
                <c:pt idx="19">
                  <c:v>1.3549748659133909</c:v>
                </c:pt>
                <c:pt idx="20">
                  <c:v>1.338760614395142</c:v>
                </c:pt>
                <c:pt idx="21">
                  <c:v>1.3228615522384639</c:v>
                </c:pt>
                <c:pt idx="22">
                  <c:v>1.3073469400405879</c:v>
                </c:pt>
                <c:pt idx="23">
                  <c:v>1.292201042175293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A-4587-AEFB-D85AE43F5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noMultiLvlLbl val="0"/>
      </c:catAx>
      <c:valAx>
        <c:axId val="587024112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Adagrad!$AD$10</c:f>
          <c:strCache>
            <c:ptCount val="1"/>
            <c:pt idx="0">
              <c:v>Funkcja straty modelu nr 63 (Adagrad)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Adagrad!$AQ$6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Adagrad!$AQ$7:$AQ$30</c:f>
              <c:numCache>
                <c:formatCode>General</c:formatCode>
                <c:ptCount val="24"/>
                <c:pt idx="0">
                  <c:v>1.947349905967712</c:v>
                </c:pt>
                <c:pt idx="1">
                  <c:v>1.9304589033126831</c:v>
                </c:pt>
                <c:pt idx="2">
                  <c:v>1.919429659843445</c:v>
                </c:pt>
                <c:pt idx="3">
                  <c:v>1.907639861106873</c:v>
                </c:pt>
                <c:pt idx="4">
                  <c:v>1.8947045803070071</c:v>
                </c:pt>
                <c:pt idx="5">
                  <c:v>1.8809183835983281</c:v>
                </c:pt>
                <c:pt idx="6">
                  <c:v>1.867506146430969</c:v>
                </c:pt>
                <c:pt idx="7">
                  <c:v>1.85527491569519</c:v>
                </c:pt>
                <c:pt idx="8">
                  <c:v>1.844368696212769</c:v>
                </c:pt>
                <c:pt idx="9">
                  <c:v>1.8346788883209231</c:v>
                </c:pt>
                <c:pt idx="10">
                  <c:v>1.8259880542755129</c:v>
                </c:pt>
                <c:pt idx="11">
                  <c:v>1.818047404289246</c:v>
                </c:pt>
                <c:pt idx="12">
                  <c:v>1.8107186555862429</c:v>
                </c:pt>
                <c:pt idx="13">
                  <c:v>1.803811311721802</c:v>
                </c:pt>
                <c:pt idx="14">
                  <c:v>1.7972303628921511</c:v>
                </c:pt>
                <c:pt idx="15">
                  <c:v>1.7909829616546631</c:v>
                </c:pt>
                <c:pt idx="16">
                  <c:v>1.784941673278809</c:v>
                </c:pt>
                <c:pt idx="17">
                  <c:v>1.7791154384613039</c:v>
                </c:pt>
                <c:pt idx="18">
                  <c:v>1.7734954357147219</c:v>
                </c:pt>
                <c:pt idx="19">
                  <c:v>1.7680726051330571</c:v>
                </c:pt>
                <c:pt idx="20">
                  <c:v>1.7628171443939209</c:v>
                </c:pt>
                <c:pt idx="21">
                  <c:v>1.7576689720153811</c:v>
                </c:pt>
                <c:pt idx="22">
                  <c:v>1.752654910087585</c:v>
                </c:pt>
                <c:pt idx="23">
                  <c:v>1.7476810216903691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5-4366-A4B9-2B46FFEB068E}"/>
            </c:ext>
          </c:extLst>
        </c:ser>
        <c:ser>
          <c:idx val="1"/>
          <c:order val="1"/>
          <c:tx>
            <c:strRef>
              <c:f>Adagrad!$AS$6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Adagrad!$AS$7:$AS$30</c:f>
              <c:numCache>
                <c:formatCode>General</c:formatCode>
                <c:ptCount val="24"/>
                <c:pt idx="0">
                  <c:v>1.9338231086730959</c:v>
                </c:pt>
                <c:pt idx="1">
                  <c:v>1.921700596809387</c:v>
                </c:pt>
                <c:pt idx="2">
                  <c:v>1.909789085388184</c:v>
                </c:pt>
                <c:pt idx="3">
                  <c:v>1.8969419002532959</c:v>
                </c:pt>
                <c:pt idx="4">
                  <c:v>1.8829061985015869</c:v>
                </c:pt>
                <c:pt idx="5">
                  <c:v>1.868288516998291</c:v>
                </c:pt>
                <c:pt idx="6">
                  <c:v>1.8547796010971069</c:v>
                </c:pt>
                <c:pt idx="7">
                  <c:v>1.8426264524459841</c:v>
                </c:pt>
                <c:pt idx="8">
                  <c:v>1.831875205039978</c:v>
                </c:pt>
                <c:pt idx="9">
                  <c:v>1.822368860244751</c:v>
                </c:pt>
                <c:pt idx="10">
                  <c:v>1.8136864900588989</c:v>
                </c:pt>
                <c:pt idx="11">
                  <c:v>1.805672407150269</c:v>
                </c:pt>
                <c:pt idx="12">
                  <c:v>1.7980304956436159</c:v>
                </c:pt>
                <c:pt idx="13">
                  <c:v>1.7907923460006709</c:v>
                </c:pt>
                <c:pt idx="14">
                  <c:v>1.783978223800659</c:v>
                </c:pt>
                <c:pt idx="15">
                  <c:v>1.777459502220154</c:v>
                </c:pt>
                <c:pt idx="16">
                  <c:v>1.7712230682373049</c:v>
                </c:pt>
                <c:pt idx="17">
                  <c:v>1.765286922454834</c:v>
                </c:pt>
                <c:pt idx="18">
                  <c:v>1.7594752311706541</c:v>
                </c:pt>
                <c:pt idx="19">
                  <c:v>1.753847122192383</c:v>
                </c:pt>
                <c:pt idx="20">
                  <c:v>1.7483736276626589</c:v>
                </c:pt>
                <c:pt idx="21">
                  <c:v>1.743059635162354</c:v>
                </c:pt>
                <c:pt idx="22">
                  <c:v>1.737839341163635</c:v>
                </c:pt>
                <c:pt idx="23">
                  <c:v>1.7327921390533449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25-4366-A4B9-2B46FFEB0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noMultiLvlLbl val="0"/>
      </c:catAx>
      <c:valAx>
        <c:axId val="587024112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SGD!$AD$11</c:f>
          <c:strCache>
            <c:ptCount val="1"/>
            <c:pt idx="0">
              <c:v>Funkcja straty modelu nr 20 (SGD)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SGD!$AW$6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SGD!$AW$7:$AW$30</c:f>
              <c:numCache>
                <c:formatCode>General</c:formatCode>
                <c:ptCount val="24"/>
                <c:pt idx="0">
                  <c:v>1.915179848670959</c:v>
                </c:pt>
                <c:pt idx="1">
                  <c:v>1.8744134902954099</c:v>
                </c:pt>
                <c:pt idx="2">
                  <c:v>1.856387734413147</c:v>
                </c:pt>
                <c:pt idx="3">
                  <c:v>1.8476582765579219</c:v>
                </c:pt>
                <c:pt idx="4">
                  <c:v>1.843051671981812</c:v>
                </c:pt>
                <c:pt idx="5">
                  <c:v>1.840400218963623</c:v>
                </c:pt>
                <c:pt idx="6">
                  <c:v>1.8387138843536379</c:v>
                </c:pt>
                <c:pt idx="7">
                  <c:v>1.837637186050415</c:v>
                </c:pt>
                <c:pt idx="8">
                  <c:v>1.8368592262268071</c:v>
                </c:pt>
                <c:pt idx="9">
                  <c:v>1.8363432884216311</c:v>
                </c:pt>
                <c:pt idx="10">
                  <c:v>1.835949301719666</c:v>
                </c:pt>
                <c:pt idx="11">
                  <c:v>1.835673928260803</c:v>
                </c:pt>
                <c:pt idx="12">
                  <c:v>1.8354505300521851</c:v>
                </c:pt>
                <c:pt idx="13">
                  <c:v>1.8353041410446169</c:v>
                </c:pt>
                <c:pt idx="14">
                  <c:v>1.8352059125900271</c:v>
                </c:pt>
                <c:pt idx="15">
                  <c:v>1.8350996971130371</c:v>
                </c:pt>
                <c:pt idx="16">
                  <c:v>1.83502721786499</c:v>
                </c:pt>
                <c:pt idx="17">
                  <c:v>1.8349882364273069</c:v>
                </c:pt>
                <c:pt idx="18">
                  <c:v>1.8349430561065669</c:v>
                </c:pt>
                <c:pt idx="19">
                  <c:v>1.834919810295105</c:v>
                </c:pt>
                <c:pt idx="20">
                  <c:v>1.834893941879272</c:v>
                </c:pt>
                <c:pt idx="21">
                  <c:v>1.834876656532288</c:v>
                </c:pt>
                <c:pt idx="22">
                  <c:v>1.8348686695098879</c:v>
                </c:pt>
                <c:pt idx="23">
                  <c:v>1.8348536491394041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5-4F58-AC49-B0738D5ADE5F}"/>
            </c:ext>
          </c:extLst>
        </c:ser>
        <c:ser>
          <c:idx val="1"/>
          <c:order val="1"/>
          <c:tx>
            <c:strRef>
              <c:f>SGD!$AY$6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SGD!$AY$7:$AY$30</c:f>
              <c:numCache>
                <c:formatCode>General</c:formatCode>
                <c:ptCount val="24"/>
                <c:pt idx="0">
                  <c:v>1.8941208124160771</c:v>
                </c:pt>
                <c:pt idx="1">
                  <c:v>1.871659636497498</c:v>
                </c:pt>
                <c:pt idx="2">
                  <c:v>1.8614833354949949</c:v>
                </c:pt>
                <c:pt idx="3">
                  <c:v>1.856366872787476</c:v>
                </c:pt>
                <c:pt idx="4">
                  <c:v>1.853550910949707</c:v>
                </c:pt>
                <c:pt idx="5">
                  <c:v>1.851670026779175</c:v>
                </c:pt>
                <c:pt idx="6">
                  <c:v>1.850534915924072</c:v>
                </c:pt>
                <c:pt idx="7">
                  <c:v>1.849623441696167</c:v>
                </c:pt>
                <c:pt idx="8">
                  <c:v>1.849071741104126</c:v>
                </c:pt>
                <c:pt idx="9">
                  <c:v>1.848513126373291</c:v>
                </c:pt>
                <c:pt idx="10">
                  <c:v>1.8480856418609619</c:v>
                </c:pt>
                <c:pt idx="11">
                  <c:v>1.847861528396606</c:v>
                </c:pt>
                <c:pt idx="12">
                  <c:v>1.8476376533508301</c:v>
                </c:pt>
                <c:pt idx="13">
                  <c:v>1.84736704826355</c:v>
                </c:pt>
                <c:pt idx="14">
                  <c:v>1.8471443653106689</c:v>
                </c:pt>
                <c:pt idx="15">
                  <c:v>1.847184419631958</c:v>
                </c:pt>
                <c:pt idx="16">
                  <c:v>1.847058176994324</c:v>
                </c:pt>
                <c:pt idx="17">
                  <c:v>1.846976041793823</c:v>
                </c:pt>
                <c:pt idx="18">
                  <c:v>1.8469656705856321</c:v>
                </c:pt>
                <c:pt idx="19">
                  <c:v>1.846933841705322</c:v>
                </c:pt>
                <c:pt idx="20">
                  <c:v>1.8468725681304929</c:v>
                </c:pt>
                <c:pt idx="21">
                  <c:v>1.84673535823822</c:v>
                </c:pt>
                <c:pt idx="22">
                  <c:v>1.846742987632751</c:v>
                </c:pt>
                <c:pt idx="23">
                  <c:v>1.8467493057250981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5-4F58-AC49-B0738D5AD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noMultiLvlLbl val="0"/>
      </c:catAx>
      <c:valAx>
        <c:axId val="5870241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Adagrad!$AD$11</c:f>
          <c:strCache>
            <c:ptCount val="1"/>
            <c:pt idx="0">
              <c:v>Funkcja straty modelu nr 38 (Adagrad)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Adagrad!$AW$6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Adagrad!$AW$7:$AW$30</c:f>
              <c:numCache>
                <c:formatCode>General</c:formatCode>
                <c:ptCount val="24"/>
                <c:pt idx="0">
                  <c:v>1.980204105377197</c:v>
                </c:pt>
                <c:pt idx="1">
                  <c:v>1.9564832448959351</c:v>
                </c:pt>
                <c:pt idx="2">
                  <c:v>1.9436846971511841</c:v>
                </c:pt>
                <c:pt idx="3">
                  <c:v>1.9343705177307129</c:v>
                </c:pt>
                <c:pt idx="4">
                  <c:v>1.9268277883529661</c:v>
                </c:pt>
                <c:pt idx="5">
                  <c:v>1.92020571231842</c:v>
                </c:pt>
                <c:pt idx="6">
                  <c:v>1.914068341255188</c:v>
                </c:pt>
                <c:pt idx="7">
                  <c:v>1.9080768823623659</c:v>
                </c:pt>
                <c:pt idx="8">
                  <c:v>1.90233302116394</c:v>
                </c:pt>
                <c:pt idx="9">
                  <c:v>1.8968193531036379</c:v>
                </c:pt>
                <c:pt idx="10">
                  <c:v>1.890567541122437</c:v>
                </c:pt>
                <c:pt idx="11">
                  <c:v>1.883367538452148</c:v>
                </c:pt>
                <c:pt idx="12">
                  <c:v>1.8760073184967041</c:v>
                </c:pt>
                <c:pt idx="13">
                  <c:v>1.868692278862</c:v>
                </c:pt>
                <c:pt idx="14">
                  <c:v>1.861571669578552</c:v>
                </c:pt>
                <c:pt idx="15">
                  <c:v>1.8546077013015749</c:v>
                </c:pt>
                <c:pt idx="16">
                  <c:v>1.847676277160645</c:v>
                </c:pt>
                <c:pt idx="17">
                  <c:v>1.8407585620880129</c:v>
                </c:pt>
                <c:pt idx="18">
                  <c:v>1.8338190317153931</c:v>
                </c:pt>
                <c:pt idx="19">
                  <c:v>1.826835513114929</c:v>
                </c:pt>
                <c:pt idx="20">
                  <c:v>1.819810032844543</c:v>
                </c:pt>
                <c:pt idx="21">
                  <c:v>1.8127729892730711</c:v>
                </c:pt>
                <c:pt idx="22">
                  <c:v>1.805683016777039</c:v>
                </c:pt>
                <c:pt idx="23">
                  <c:v>1.7985489368438721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4-4910-BA63-D894FBF0AB30}"/>
            </c:ext>
          </c:extLst>
        </c:ser>
        <c:ser>
          <c:idx val="1"/>
          <c:order val="1"/>
          <c:tx>
            <c:strRef>
              <c:f>Adagrad!$AY$6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Adagrad!$AY$7:$AY$30</c:f>
              <c:numCache>
                <c:formatCode>General</c:formatCode>
                <c:ptCount val="24"/>
                <c:pt idx="0">
                  <c:v>1.9597434997558589</c:v>
                </c:pt>
                <c:pt idx="1">
                  <c:v>1.945894718170166</c:v>
                </c:pt>
                <c:pt idx="2">
                  <c:v>1.9365144968032839</c:v>
                </c:pt>
                <c:pt idx="3">
                  <c:v>1.929233312606812</c:v>
                </c:pt>
                <c:pt idx="4">
                  <c:v>1.9231196641921999</c:v>
                </c:pt>
                <c:pt idx="5">
                  <c:v>1.9175230264663701</c:v>
                </c:pt>
                <c:pt idx="6">
                  <c:v>1.9121584892272949</c:v>
                </c:pt>
                <c:pt idx="7">
                  <c:v>1.9068126678466799</c:v>
                </c:pt>
                <c:pt idx="8">
                  <c:v>1.9017131328582759</c:v>
                </c:pt>
                <c:pt idx="9">
                  <c:v>1.896093368530273</c:v>
                </c:pt>
                <c:pt idx="10">
                  <c:v>1.8893653154373169</c:v>
                </c:pt>
                <c:pt idx="11">
                  <c:v>1.8822201490402219</c:v>
                </c:pt>
                <c:pt idx="12">
                  <c:v>1.874865055084229</c:v>
                </c:pt>
                <c:pt idx="13">
                  <c:v>1.8675452470779419</c:v>
                </c:pt>
                <c:pt idx="14">
                  <c:v>1.860304713249207</c:v>
                </c:pt>
                <c:pt idx="15">
                  <c:v>1.8531655073165889</c:v>
                </c:pt>
                <c:pt idx="16">
                  <c:v>1.846033096313477</c:v>
                </c:pt>
                <c:pt idx="17">
                  <c:v>1.8389343023300171</c:v>
                </c:pt>
                <c:pt idx="18">
                  <c:v>1.831867575645447</c:v>
                </c:pt>
                <c:pt idx="19">
                  <c:v>1.824724674224854</c:v>
                </c:pt>
                <c:pt idx="20">
                  <c:v>1.817569494247437</c:v>
                </c:pt>
                <c:pt idx="21">
                  <c:v>1.810340404510498</c:v>
                </c:pt>
                <c:pt idx="22">
                  <c:v>1.803133487701416</c:v>
                </c:pt>
                <c:pt idx="23">
                  <c:v>1.79588258266449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B4-4910-BA63-D894FBF0A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noMultiLvlLbl val="0"/>
      </c:catAx>
      <c:valAx>
        <c:axId val="587024112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Adagrad!$AE$9</c:f>
          <c:strCache>
            <c:ptCount val="1"/>
            <c:pt idx="0">
              <c:v>Funkcja straty modelu nr 149 (Adagrad)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Adagrad!$AK$33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Adagrad!$AJ$34:$AJ$183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Adagrad!$AK$34:$AK$183</c:f>
              <c:numCache>
                <c:formatCode>General</c:formatCode>
                <c:ptCount val="150"/>
                <c:pt idx="0">
                  <c:v>1.941489458084106</c:v>
                </c:pt>
                <c:pt idx="1">
                  <c:v>1.905198335647583</c:v>
                </c:pt>
                <c:pt idx="2">
                  <c:v>1.8800035715103149</c:v>
                </c:pt>
                <c:pt idx="3">
                  <c:v>1.8584810495376589</c:v>
                </c:pt>
                <c:pt idx="4">
                  <c:v>1.838273167610168</c:v>
                </c:pt>
                <c:pt idx="5">
                  <c:v>1.8191438913345339</c:v>
                </c:pt>
                <c:pt idx="6">
                  <c:v>1.8008391857147219</c:v>
                </c:pt>
                <c:pt idx="7">
                  <c:v>1.783535838127136</c:v>
                </c:pt>
                <c:pt idx="8">
                  <c:v>1.767194867134094</c:v>
                </c:pt>
                <c:pt idx="9">
                  <c:v>1.751845240592957</c:v>
                </c:pt>
                <c:pt idx="10">
                  <c:v>1.7373031377792361</c:v>
                </c:pt>
                <c:pt idx="11">
                  <c:v>1.7235924005508421</c:v>
                </c:pt>
                <c:pt idx="12">
                  <c:v>1.7105668783187871</c:v>
                </c:pt>
                <c:pt idx="13">
                  <c:v>1.6980998516082759</c:v>
                </c:pt>
                <c:pt idx="14">
                  <c:v>1.686171412467957</c:v>
                </c:pt>
                <c:pt idx="15">
                  <c:v>1.674682021141052</c:v>
                </c:pt>
                <c:pt idx="16">
                  <c:v>1.6635725498199461</c:v>
                </c:pt>
                <c:pt idx="17">
                  <c:v>1.6527760028839109</c:v>
                </c:pt>
                <c:pt idx="18">
                  <c:v>1.6420959234237671</c:v>
                </c:pt>
                <c:pt idx="19">
                  <c:v>1.63159704208374</c:v>
                </c:pt>
                <c:pt idx="20">
                  <c:v>1.621247410774231</c:v>
                </c:pt>
                <c:pt idx="21">
                  <c:v>1.6110386848449709</c:v>
                </c:pt>
                <c:pt idx="22">
                  <c:v>1.6009442806243901</c:v>
                </c:pt>
                <c:pt idx="23">
                  <c:v>1.5909943580627439</c:v>
                </c:pt>
                <c:pt idx="24">
                  <c:v>1.581138610839844</c:v>
                </c:pt>
                <c:pt idx="25">
                  <c:v>1.5712730884552</c:v>
                </c:pt>
                <c:pt idx="26">
                  <c:v>1.561353445053101</c:v>
                </c:pt>
                <c:pt idx="27">
                  <c:v>1.551263689994812</c:v>
                </c:pt>
                <c:pt idx="28">
                  <c:v>1.54091477394104</c:v>
                </c:pt>
                <c:pt idx="29">
                  <c:v>1.5299274921417241</c:v>
                </c:pt>
                <c:pt idx="30">
                  <c:v>1.5170688629150391</c:v>
                </c:pt>
                <c:pt idx="31">
                  <c:v>1.501951336860657</c:v>
                </c:pt>
                <c:pt idx="32">
                  <c:v>1.4865472316741939</c:v>
                </c:pt>
                <c:pt idx="33">
                  <c:v>1.4715262651443479</c:v>
                </c:pt>
                <c:pt idx="34">
                  <c:v>1.456990242004395</c:v>
                </c:pt>
                <c:pt idx="35">
                  <c:v>1.442882299423218</c:v>
                </c:pt>
                <c:pt idx="36">
                  <c:v>1.4292151927948</c:v>
                </c:pt>
                <c:pt idx="37">
                  <c:v>1.415931701660156</c:v>
                </c:pt>
                <c:pt idx="38">
                  <c:v>1.4029772281646731</c:v>
                </c:pt>
                <c:pt idx="39">
                  <c:v>1.390350937843323</c:v>
                </c:pt>
                <c:pt idx="40">
                  <c:v>1.3780180215835569</c:v>
                </c:pt>
                <c:pt idx="41">
                  <c:v>1.365956783294678</c:v>
                </c:pt>
                <c:pt idx="42">
                  <c:v>1.354103207588196</c:v>
                </c:pt>
                <c:pt idx="43">
                  <c:v>1.3424839973449709</c:v>
                </c:pt>
                <c:pt idx="44">
                  <c:v>1.331116676330566</c:v>
                </c:pt>
                <c:pt idx="45">
                  <c:v>1.319926500320435</c:v>
                </c:pt>
                <c:pt idx="46">
                  <c:v>1.3089548349380491</c:v>
                </c:pt>
                <c:pt idx="47">
                  <c:v>1.298166036605835</c:v>
                </c:pt>
                <c:pt idx="48">
                  <c:v>1.287568330764771</c:v>
                </c:pt>
                <c:pt idx="49">
                  <c:v>1.277165412902832</c:v>
                </c:pt>
                <c:pt idx="50">
                  <c:v>1.266943573951721</c:v>
                </c:pt>
                <c:pt idx="51">
                  <c:v>1.2569059133529661</c:v>
                </c:pt>
                <c:pt idx="52">
                  <c:v>1.2470695972442629</c:v>
                </c:pt>
                <c:pt idx="53">
                  <c:v>1.237427711486816</c:v>
                </c:pt>
                <c:pt idx="54">
                  <c:v>1.227944135665894</c:v>
                </c:pt>
                <c:pt idx="55">
                  <c:v>1.218645572662354</c:v>
                </c:pt>
                <c:pt idx="56">
                  <c:v>1.2095075845718379</c:v>
                </c:pt>
                <c:pt idx="57">
                  <c:v>1.2005268335342409</c:v>
                </c:pt>
                <c:pt idx="58">
                  <c:v>1.191713929176331</c:v>
                </c:pt>
                <c:pt idx="59">
                  <c:v>1.1830505132675171</c:v>
                </c:pt>
                <c:pt idx="60">
                  <c:v>1.1745356321334841</c:v>
                </c:pt>
                <c:pt idx="61">
                  <c:v>1.166161775588989</c:v>
                </c:pt>
                <c:pt idx="62">
                  <c:v>1.157960891723633</c:v>
                </c:pt>
                <c:pt idx="63">
                  <c:v>1.149877548217773</c:v>
                </c:pt>
                <c:pt idx="64">
                  <c:v>1.1419194936752319</c:v>
                </c:pt>
                <c:pt idx="65">
                  <c:v>1.1341158151626589</c:v>
                </c:pt>
                <c:pt idx="66">
                  <c:v>1.126461267471313</c:v>
                </c:pt>
                <c:pt idx="67">
                  <c:v>1.11893630027771</c:v>
                </c:pt>
                <c:pt idx="68">
                  <c:v>1.111565947532654</c:v>
                </c:pt>
                <c:pt idx="69">
                  <c:v>1.104321241378784</c:v>
                </c:pt>
                <c:pt idx="70">
                  <c:v>1.0972297191619871</c:v>
                </c:pt>
                <c:pt idx="71">
                  <c:v>1.09024977684021</c:v>
                </c:pt>
                <c:pt idx="72">
                  <c:v>1.083391427993774</c:v>
                </c:pt>
                <c:pt idx="73">
                  <c:v>1.076640129089355</c:v>
                </c:pt>
                <c:pt idx="74">
                  <c:v>1.070002436637878</c:v>
                </c:pt>
                <c:pt idx="75">
                  <c:v>1.063475608825684</c:v>
                </c:pt>
                <c:pt idx="76">
                  <c:v>1.0570371150970459</c:v>
                </c:pt>
                <c:pt idx="77">
                  <c:v>1.0506811141967769</c:v>
                </c:pt>
                <c:pt idx="78">
                  <c:v>1.044431328773499</c:v>
                </c:pt>
                <c:pt idx="79">
                  <c:v>1.038260817527771</c:v>
                </c:pt>
                <c:pt idx="80">
                  <c:v>1.0321806669235229</c:v>
                </c:pt>
                <c:pt idx="81">
                  <c:v>1.0262231826782231</c:v>
                </c:pt>
                <c:pt idx="82">
                  <c:v>1.0203759670257571</c:v>
                </c:pt>
                <c:pt idx="83">
                  <c:v>1.0146464109420781</c:v>
                </c:pt>
                <c:pt idx="84">
                  <c:v>1.0090218782424929</c:v>
                </c:pt>
                <c:pt idx="85">
                  <c:v>1.0034928321838379</c:v>
                </c:pt>
                <c:pt idx="86">
                  <c:v>0.99805831909179688</c:v>
                </c:pt>
                <c:pt idx="87">
                  <c:v>0.99272972345352173</c:v>
                </c:pt>
                <c:pt idx="88">
                  <c:v>0.98749649524688721</c:v>
                </c:pt>
                <c:pt idx="89">
                  <c:v>0.98235350847244263</c:v>
                </c:pt>
                <c:pt idx="90">
                  <c:v>0.97730481624603271</c:v>
                </c:pt>
                <c:pt idx="91">
                  <c:v>0.97233784198760986</c:v>
                </c:pt>
                <c:pt idx="92">
                  <c:v>0.96745479106903076</c:v>
                </c:pt>
                <c:pt idx="93">
                  <c:v>0.96267557144165039</c:v>
                </c:pt>
                <c:pt idx="94">
                  <c:v>0.95797711610794067</c:v>
                </c:pt>
                <c:pt idx="95">
                  <c:v>0.95336627960205078</c:v>
                </c:pt>
                <c:pt idx="96">
                  <c:v>0.94885045289993286</c:v>
                </c:pt>
                <c:pt idx="97">
                  <c:v>0.94442451000213623</c:v>
                </c:pt>
                <c:pt idx="98">
                  <c:v>0.9400864839553833</c:v>
                </c:pt>
                <c:pt idx="99">
                  <c:v>0.93583965301513672</c:v>
                </c:pt>
                <c:pt idx="100">
                  <c:v>0.93166369199752808</c:v>
                </c:pt>
                <c:pt idx="101">
                  <c:v>0.9275696873664856</c:v>
                </c:pt>
                <c:pt idx="102">
                  <c:v>0.92356044054031372</c:v>
                </c:pt>
                <c:pt idx="103">
                  <c:v>0.91962504386901855</c:v>
                </c:pt>
                <c:pt idx="104">
                  <c:v>0.9157717227935791</c:v>
                </c:pt>
                <c:pt idx="105">
                  <c:v>0.91199970245361328</c:v>
                </c:pt>
                <c:pt idx="106">
                  <c:v>0.90828216075897217</c:v>
                </c:pt>
                <c:pt idx="107">
                  <c:v>0.90463542938232422</c:v>
                </c:pt>
                <c:pt idx="108">
                  <c:v>0.90105003118515015</c:v>
                </c:pt>
                <c:pt idx="109">
                  <c:v>0.89753776788711548</c:v>
                </c:pt>
                <c:pt idx="110">
                  <c:v>0.89408665895462036</c:v>
                </c:pt>
                <c:pt idx="111">
                  <c:v>0.89069610834121704</c:v>
                </c:pt>
                <c:pt idx="112">
                  <c:v>0.88736426830291748</c:v>
                </c:pt>
                <c:pt idx="113">
                  <c:v>0.8840983510017395</c:v>
                </c:pt>
                <c:pt idx="114">
                  <c:v>0.88088130950927734</c:v>
                </c:pt>
                <c:pt idx="115">
                  <c:v>0.87772613763809204</c:v>
                </c:pt>
                <c:pt idx="116">
                  <c:v>0.87462323904037476</c:v>
                </c:pt>
                <c:pt idx="117">
                  <c:v>0.87157106399536133</c:v>
                </c:pt>
                <c:pt idx="118">
                  <c:v>0.86857300996780396</c:v>
                </c:pt>
                <c:pt idx="119">
                  <c:v>0.86561977863311768</c:v>
                </c:pt>
                <c:pt idx="120">
                  <c:v>0.86271297931671143</c:v>
                </c:pt>
                <c:pt idx="121">
                  <c:v>0.85986632108688354</c:v>
                </c:pt>
                <c:pt idx="122">
                  <c:v>0.85705292224884033</c:v>
                </c:pt>
                <c:pt idx="123">
                  <c:v>0.8542863130569458</c:v>
                </c:pt>
                <c:pt idx="124">
                  <c:v>0.85157060623168945</c:v>
                </c:pt>
                <c:pt idx="125">
                  <c:v>0.84888821840286255</c:v>
                </c:pt>
                <c:pt idx="126">
                  <c:v>0.84625095129013062</c:v>
                </c:pt>
                <c:pt idx="127">
                  <c:v>0.84364604949951172</c:v>
                </c:pt>
                <c:pt idx="128">
                  <c:v>0.84108930826187134</c:v>
                </c:pt>
                <c:pt idx="129">
                  <c:v>0.83856838941574097</c:v>
                </c:pt>
                <c:pt idx="130">
                  <c:v>0.83608436584472656</c:v>
                </c:pt>
                <c:pt idx="131">
                  <c:v>0.83365195989608765</c:v>
                </c:pt>
                <c:pt idx="132">
                  <c:v>0.83123970031738281</c:v>
                </c:pt>
                <c:pt idx="133">
                  <c:v>0.82886719703674316</c:v>
                </c:pt>
                <c:pt idx="134">
                  <c:v>0.82652527093887329</c:v>
                </c:pt>
                <c:pt idx="135">
                  <c:v>0.82422089576721191</c:v>
                </c:pt>
                <c:pt idx="136">
                  <c:v>0.82194459438323975</c:v>
                </c:pt>
                <c:pt idx="137">
                  <c:v>0.81970024108886719</c:v>
                </c:pt>
                <c:pt idx="138">
                  <c:v>0.81748420000076294</c:v>
                </c:pt>
                <c:pt idx="139">
                  <c:v>0.81529676914215088</c:v>
                </c:pt>
                <c:pt idx="140">
                  <c:v>0.8131365180015564</c:v>
                </c:pt>
                <c:pt idx="141">
                  <c:v>0.81101882457733154</c:v>
                </c:pt>
                <c:pt idx="142">
                  <c:v>0.8089178204536438</c:v>
                </c:pt>
                <c:pt idx="143">
                  <c:v>0.80684757232666016</c:v>
                </c:pt>
                <c:pt idx="144">
                  <c:v>0.8048090934753418</c:v>
                </c:pt>
                <c:pt idx="145">
                  <c:v>0.80279260873794556</c:v>
                </c:pt>
                <c:pt idx="146">
                  <c:v>0.80080294609069824</c:v>
                </c:pt>
                <c:pt idx="147">
                  <c:v>0.79884076118469238</c:v>
                </c:pt>
                <c:pt idx="148">
                  <c:v>0.79690092802047729</c:v>
                </c:pt>
                <c:pt idx="149">
                  <c:v>0.79499357938766479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B-4ACD-A632-CEAB44441B0B}"/>
            </c:ext>
          </c:extLst>
        </c:ser>
        <c:ser>
          <c:idx val="1"/>
          <c:order val="1"/>
          <c:tx>
            <c:strRef>
              <c:f>Adagrad!$AM$33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Adagrad!$AJ$34:$AJ$183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Adagrad!$AM$34:$AM$183</c:f>
              <c:numCache>
                <c:formatCode>General</c:formatCode>
                <c:ptCount val="150"/>
                <c:pt idx="0">
                  <c:v>1.9227863550186159</c:v>
                </c:pt>
                <c:pt idx="1">
                  <c:v>1.894202351570129</c:v>
                </c:pt>
                <c:pt idx="2">
                  <c:v>1.871870160102844</c:v>
                </c:pt>
                <c:pt idx="3">
                  <c:v>1.8513404130935669</c:v>
                </c:pt>
                <c:pt idx="4">
                  <c:v>1.8319448232650759</c:v>
                </c:pt>
                <c:pt idx="5">
                  <c:v>1.8133153915405269</c:v>
                </c:pt>
                <c:pt idx="6">
                  <c:v>1.795449376106262</c:v>
                </c:pt>
                <c:pt idx="7">
                  <c:v>1.7783902883529661</c:v>
                </c:pt>
                <c:pt idx="8">
                  <c:v>1.7624295949935911</c:v>
                </c:pt>
                <c:pt idx="9">
                  <c:v>1.7472993135452271</c:v>
                </c:pt>
                <c:pt idx="10">
                  <c:v>1.7330589294433589</c:v>
                </c:pt>
                <c:pt idx="11">
                  <c:v>1.719514846801758</c:v>
                </c:pt>
                <c:pt idx="12">
                  <c:v>1.706622838973999</c:v>
                </c:pt>
                <c:pt idx="13">
                  <c:v>1.6943094730377199</c:v>
                </c:pt>
                <c:pt idx="14">
                  <c:v>1.682456970214844</c:v>
                </c:pt>
                <c:pt idx="15">
                  <c:v>1.6710226535797119</c:v>
                </c:pt>
                <c:pt idx="16">
                  <c:v>1.659960150718689</c:v>
                </c:pt>
                <c:pt idx="17">
                  <c:v>1.649102091789246</c:v>
                </c:pt>
                <c:pt idx="18">
                  <c:v>1.63842248916626</c:v>
                </c:pt>
                <c:pt idx="19">
                  <c:v>1.6279149055480959</c:v>
                </c:pt>
                <c:pt idx="20">
                  <c:v>1.617576599121094</c:v>
                </c:pt>
                <c:pt idx="21">
                  <c:v>1.6073780059814451</c:v>
                </c:pt>
                <c:pt idx="22">
                  <c:v>1.5972809791564939</c:v>
                </c:pt>
                <c:pt idx="23">
                  <c:v>1.5873056650161741</c:v>
                </c:pt>
                <c:pt idx="24">
                  <c:v>1.5773860216140749</c:v>
                </c:pt>
                <c:pt idx="25">
                  <c:v>1.567416191101074</c:v>
                </c:pt>
                <c:pt idx="26">
                  <c:v>1.5573215484619141</c:v>
                </c:pt>
                <c:pt idx="27">
                  <c:v>1.5469954013824461</c:v>
                </c:pt>
                <c:pt idx="28">
                  <c:v>1.536343455314636</c:v>
                </c:pt>
                <c:pt idx="29">
                  <c:v>1.5246808528900151</c:v>
                </c:pt>
                <c:pt idx="30">
                  <c:v>1.5104218721389771</c:v>
                </c:pt>
                <c:pt idx="31">
                  <c:v>1.494698166847229</c:v>
                </c:pt>
                <c:pt idx="32">
                  <c:v>1.479353666305542</c:v>
                </c:pt>
                <c:pt idx="33">
                  <c:v>1.46446168422699</c:v>
                </c:pt>
                <c:pt idx="34">
                  <c:v>1.44994056224823</c:v>
                </c:pt>
                <c:pt idx="35">
                  <c:v>1.435753345489502</c:v>
                </c:pt>
                <c:pt idx="36">
                  <c:v>1.4219731092453001</c:v>
                </c:pt>
                <c:pt idx="37">
                  <c:v>1.4085472822189331</c:v>
                </c:pt>
                <c:pt idx="38">
                  <c:v>1.395422577857971</c:v>
                </c:pt>
                <c:pt idx="39">
                  <c:v>1.3825874328613279</c:v>
                </c:pt>
                <c:pt idx="40">
                  <c:v>1.3700788021087651</c:v>
                </c:pt>
                <c:pt idx="41">
                  <c:v>1.3578155040740969</c:v>
                </c:pt>
                <c:pt idx="42">
                  <c:v>1.3457885980606079</c:v>
                </c:pt>
                <c:pt idx="43">
                  <c:v>1.333992600440979</c:v>
                </c:pt>
                <c:pt idx="44">
                  <c:v>1.322383046150208</c:v>
                </c:pt>
                <c:pt idx="45">
                  <c:v>1.310999989509583</c:v>
                </c:pt>
                <c:pt idx="46">
                  <c:v>1.299821019172668</c:v>
                </c:pt>
                <c:pt idx="47">
                  <c:v>1.2888392210006709</c:v>
                </c:pt>
                <c:pt idx="48">
                  <c:v>1.278053402900696</c:v>
                </c:pt>
                <c:pt idx="49">
                  <c:v>1.2674603462219241</c:v>
                </c:pt>
                <c:pt idx="50">
                  <c:v>1.2570701837539671</c:v>
                </c:pt>
                <c:pt idx="51">
                  <c:v>1.246909022331238</c:v>
                </c:pt>
                <c:pt idx="52">
                  <c:v>1.236907482147217</c:v>
                </c:pt>
                <c:pt idx="53">
                  <c:v>1.2270774841308589</c:v>
                </c:pt>
                <c:pt idx="54">
                  <c:v>1.217450857162476</c:v>
                </c:pt>
                <c:pt idx="55">
                  <c:v>1.208001375198364</c:v>
                </c:pt>
                <c:pt idx="56">
                  <c:v>1.198716402053833</c:v>
                </c:pt>
                <c:pt idx="57">
                  <c:v>1.189598441123962</c:v>
                </c:pt>
                <c:pt idx="58">
                  <c:v>1.1806461811065669</c:v>
                </c:pt>
                <c:pt idx="59">
                  <c:v>1.1718430519103999</c:v>
                </c:pt>
                <c:pt idx="60">
                  <c:v>1.1631901264190669</c:v>
                </c:pt>
                <c:pt idx="61">
                  <c:v>1.1547033786773679</c:v>
                </c:pt>
                <c:pt idx="62">
                  <c:v>1.1463495492935181</c:v>
                </c:pt>
                <c:pt idx="63">
                  <c:v>1.138124942779541</c:v>
                </c:pt>
                <c:pt idx="64">
                  <c:v>1.1300607919692991</c:v>
                </c:pt>
                <c:pt idx="65">
                  <c:v>1.1221464872360229</c:v>
                </c:pt>
                <c:pt idx="66">
                  <c:v>1.1143790483474729</c:v>
                </c:pt>
                <c:pt idx="67">
                  <c:v>1.1067690849304199</c:v>
                </c:pt>
                <c:pt idx="68">
                  <c:v>1.0992933511734011</c:v>
                </c:pt>
                <c:pt idx="69">
                  <c:v>1.0919655561447139</c:v>
                </c:pt>
                <c:pt idx="70">
                  <c:v>1.084753155708313</c:v>
                </c:pt>
                <c:pt idx="71">
                  <c:v>1.0776791572570801</c:v>
                </c:pt>
                <c:pt idx="72">
                  <c:v>1.0706993341445921</c:v>
                </c:pt>
                <c:pt idx="73">
                  <c:v>1.0638371706008909</c:v>
                </c:pt>
                <c:pt idx="74">
                  <c:v>1.057093501091003</c:v>
                </c:pt>
                <c:pt idx="75">
                  <c:v>1.0504351854324341</c:v>
                </c:pt>
                <c:pt idx="76">
                  <c:v>1.0438716411590581</c:v>
                </c:pt>
                <c:pt idx="77">
                  <c:v>1.0374159812927251</c:v>
                </c:pt>
                <c:pt idx="78">
                  <c:v>1.0310707092285161</c:v>
                </c:pt>
                <c:pt idx="79">
                  <c:v>1.0248374938964839</c:v>
                </c:pt>
                <c:pt idx="80">
                  <c:v>1.018739700317383</c:v>
                </c:pt>
                <c:pt idx="81">
                  <c:v>1.012732982635498</c:v>
                </c:pt>
                <c:pt idx="82">
                  <c:v>1.006844162940979</c:v>
                </c:pt>
                <c:pt idx="83">
                  <c:v>1.0010750293731689</c:v>
                </c:pt>
                <c:pt idx="84">
                  <c:v>0.99539202451705933</c:v>
                </c:pt>
                <c:pt idx="85">
                  <c:v>0.98980021476745605</c:v>
                </c:pt>
                <c:pt idx="86">
                  <c:v>0.98432177305221558</c:v>
                </c:pt>
                <c:pt idx="87">
                  <c:v>0.97894436120986938</c:v>
                </c:pt>
                <c:pt idx="88">
                  <c:v>0.97366654872894287</c:v>
                </c:pt>
                <c:pt idx="89">
                  <c:v>0.96849048137664795</c:v>
                </c:pt>
                <c:pt idx="90">
                  <c:v>0.9634060263633728</c:v>
                </c:pt>
                <c:pt idx="91">
                  <c:v>0.95842134952545166</c:v>
                </c:pt>
                <c:pt idx="92">
                  <c:v>0.95352697372436523</c:v>
                </c:pt>
                <c:pt idx="93">
                  <c:v>0.94871228933334351</c:v>
                </c:pt>
                <c:pt idx="94">
                  <c:v>0.94398766756057739</c:v>
                </c:pt>
                <c:pt idx="95">
                  <c:v>0.93935441970825195</c:v>
                </c:pt>
                <c:pt idx="96">
                  <c:v>0.93480342626571655</c:v>
                </c:pt>
                <c:pt idx="97">
                  <c:v>0.93033879995346069</c:v>
                </c:pt>
                <c:pt idx="98">
                  <c:v>0.92595058679580688</c:v>
                </c:pt>
                <c:pt idx="99">
                  <c:v>0.92164880037307739</c:v>
                </c:pt>
                <c:pt idx="100">
                  <c:v>0.91742575168609619</c:v>
                </c:pt>
                <c:pt idx="101">
                  <c:v>0.91327422857284546</c:v>
                </c:pt>
                <c:pt idx="102">
                  <c:v>0.90921777486801147</c:v>
                </c:pt>
                <c:pt idx="103">
                  <c:v>0.90523451566696167</c:v>
                </c:pt>
                <c:pt idx="104">
                  <c:v>0.90133631229400635</c:v>
                </c:pt>
                <c:pt idx="105">
                  <c:v>0.89750558137893677</c:v>
                </c:pt>
                <c:pt idx="106">
                  <c:v>0.89375019073486328</c:v>
                </c:pt>
                <c:pt idx="107">
                  <c:v>0.89005017280578613</c:v>
                </c:pt>
                <c:pt idx="108">
                  <c:v>0.88642716407775879</c:v>
                </c:pt>
                <c:pt idx="109">
                  <c:v>0.88287204504013062</c:v>
                </c:pt>
                <c:pt idx="110">
                  <c:v>0.87937092781066895</c:v>
                </c:pt>
                <c:pt idx="111">
                  <c:v>0.87593573331832886</c:v>
                </c:pt>
                <c:pt idx="112">
                  <c:v>0.87255549430847168</c:v>
                </c:pt>
                <c:pt idx="113">
                  <c:v>0.86924284696578979</c:v>
                </c:pt>
                <c:pt idx="114">
                  <c:v>0.86598449945449829</c:v>
                </c:pt>
                <c:pt idx="115">
                  <c:v>0.86278116703033447</c:v>
                </c:pt>
                <c:pt idx="116">
                  <c:v>0.85963612794876099</c:v>
                </c:pt>
                <c:pt idx="117">
                  <c:v>0.85654455423355103</c:v>
                </c:pt>
                <c:pt idx="118">
                  <c:v>0.85351377725601196</c:v>
                </c:pt>
                <c:pt idx="119">
                  <c:v>0.85051900148391724</c:v>
                </c:pt>
                <c:pt idx="120">
                  <c:v>0.84758687019348145</c:v>
                </c:pt>
                <c:pt idx="121">
                  <c:v>0.84470552206039429</c:v>
                </c:pt>
                <c:pt idx="122">
                  <c:v>0.84187531471252441</c:v>
                </c:pt>
                <c:pt idx="123">
                  <c:v>0.83909553289413452</c:v>
                </c:pt>
                <c:pt idx="124">
                  <c:v>0.83635032176971436</c:v>
                </c:pt>
                <c:pt idx="125">
                  <c:v>0.83365398645401001</c:v>
                </c:pt>
                <c:pt idx="126">
                  <c:v>0.8309929370880127</c:v>
                </c:pt>
                <c:pt idx="127">
                  <c:v>0.82836389541625977</c:v>
                </c:pt>
                <c:pt idx="128">
                  <c:v>0.82579773664474487</c:v>
                </c:pt>
                <c:pt idx="129">
                  <c:v>0.82325625419616699</c:v>
                </c:pt>
                <c:pt idx="130">
                  <c:v>0.82076495885848999</c:v>
                </c:pt>
                <c:pt idx="131">
                  <c:v>0.81829839944839478</c:v>
                </c:pt>
                <c:pt idx="132">
                  <c:v>0.81588172912597656</c:v>
                </c:pt>
                <c:pt idx="133">
                  <c:v>0.81350350379943848</c:v>
                </c:pt>
                <c:pt idx="134">
                  <c:v>0.81114870309829712</c:v>
                </c:pt>
                <c:pt idx="135">
                  <c:v>0.80883151292800903</c:v>
                </c:pt>
                <c:pt idx="136">
                  <c:v>0.80655264854431152</c:v>
                </c:pt>
                <c:pt idx="137">
                  <c:v>0.8042944073677063</c:v>
                </c:pt>
                <c:pt idx="138">
                  <c:v>0.8020709753036499</c:v>
                </c:pt>
                <c:pt idx="139">
                  <c:v>0.79987776279449463</c:v>
                </c:pt>
                <c:pt idx="140">
                  <c:v>0.79771232604980469</c:v>
                </c:pt>
                <c:pt idx="141">
                  <c:v>0.79557490348815918</c:v>
                </c:pt>
                <c:pt idx="142">
                  <c:v>0.79349410533905029</c:v>
                </c:pt>
                <c:pt idx="143">
                  <c:v>0.79142910242080688</c:v>
                </c:pt>
                <c:pt idx="144">
                  <c:v>0.78938031196594238</c:v>
                </c:pt>
                <c:pt idx="145">
                  <c:v>0.78738486766815186</c:v>
                </c:pt>
                <c:pt idx="146">
                  <c:v>0.78538435697555542</c:v>
                </c:pt>
                <c:pt idx="147">
                  <c:v>0.78342384099960327</c:v>
                </c:pt>
                <c:pt idx="148">
                  <c:v>0.78149616718292236</c:v>
                </c:pt>
                <c:pt idx="149">
                  <c:v>0.77957814931869507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AB-4ACD-A632-CEAB44441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70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Adagrad!$AE$10</c:f>
          <c:strCache>
            <c:ptCount val="1"/>
            <c:pt idx="0">
              <c:v>Funkcja straty modelu nr 133 (Adagrad)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Adagrad!$AQ$33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Adagrad!$AP$34:$AP$183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Adagrad!$AQ$34:$AQ$183</c:f>
              <c:numCache>
                <c:formatCode>General</c:formatCode>
                <c:ptCount val="150"/>
                <c:pt idx="0">
                  <c:v>1.9278478622436519</c:v>
                </c:pt>
                <c:pt idx="1">
                  <c:v>1.8932533264160161</c:v>
                </c:pt>
                <c:pt idx="2">
                  <c:v>1.8640657663345339</c:v>
                </c:pt>
                <c:pt idx="3">
                  <c:v>1.8375478982925419</c:v>
                </c:pt>
                <c:pt idx="4">
                  <c:v>1.8128160238265989</c:v>
                </c:pt>
                <c:pt idx="5">
                  <c:v>1.7893631458282471</c:v>
                </c:pt>
                <c:pt idx="6">
                  <c:v>1.7669192552566531</c:v>
                </c:pt>
                <c:pt idx="7">
                  <c:v>1.7455984354019169</c:v>
                </c:pt>
                <c:pt idx="8">
                  <c:v>1.725401878356934</c:v>
                </c:pt>
                <c:pt idx="9">
                  <c:v>1.706143856048584</c:v>
                </c:pt>
                <c:pt idx="10">
                  <c:v>1.6879292726516719</c:v>
                </c:pt>
                <c:pt idx="11">
                  <c:v>1.6707818508148189</c:v>
                </c:pt>
                <c:pt idx="12">
                  <c:v>1.654647588729858</c:v>
                </c:pt>
                <c:pt idx="13">
                  <c:v>1.6396305561065669</c:v>
                </c:pt>
                <c:pt idx="14">
                  <c:v>1.6255202293396001</c:v>
                </c:pt>
                <c:pt idx="15">
                  <c:v>1.612229704856873</c:v>
                </c:pt>
                <c:pt idx="16">
                  <c:v>1.599717497825623</c:v>
                </c:pt>
                <c:pt idx="17">
                  <c:v>1.5877882242202761</c:v>
                </c:pt>
                <c:pt idx="18">
                  <c:v>1.5764050483703611</c:v>
                </c:pt>
                <c:pt idx="19">
                  <c:v>1.5654909610748291</c:v>
                </c:pt>
                <c:pt idx="20">
                  <c:v>1.5550500154495239</c:v>
                </c:pt>
                <c:pt idx="21">
                  <c:v>1.5450165271759031</c:v>
                </c:pt>
                <c:pt idx="22">
                  <c:v>1.535306334495544</c:v>
                </c:pt>
                <c:pt idx="23">
                  <c:v>1.525964736938477</c:v>
                </c:pt>
                <c:pt idx="24">
                  <c:v>1.516908526420593</c:v>
                </c:pt>
                <c:pt idx="25">
                  <c:v>1.5081601142883301</c:v>
                </c:pt>
                <c:pt idx="26">
                  <c:v>1.4996522665023799</c:v>
                </c:pt>
                <c:pt idx="27">
                  <c:v>1.491414427757263</c:v>
                </c:pt>
                <c:pt idx="28">
                  <c:v>1.4834109544754031</c:v>
                </c:pt>
                <c:pt idx="29">
                  <c:v>1.4756317138671879</c:v>
                </c:pt>
                <c:pt idx="30">
                  <c:v>1.468036890029907</c:v>
                </c:pt>
                <c:pt idx="31">
                  <c:v>1.4606515169143679</c:v>
                </c:pt>
                <c:pt idx="32">
                  <c:v>1.453436493873596</c:v>
                </c:pt>
                <c:pt idx="33">
                  <c:v>1.4464070796966551</c:v>
                </c:pt>
                <c:pt idx="34">
                  <c:v>1.439542412757874</c:v>
                </c:pt>
                <c:pt idx="35">
                  <c:v>1.4328292608261111</c:v>
                </c:pt>
                <c:pt idx="36">
                  <c:v>1.426261305809021</c:v>
                </c:pt>
                <c:pt idx="37">
                  <c:v>1.419842481613159</c:v>
                </c:pt>
                <c:pt idx="38">
                  <c:v>1.4135507345199581</c:v>
                </c:pt>
                <c:pt idx="39">
                  <c:v>1.407395720481873</c:v>
                </c:pt>
                <c:pt idx="40">
                  <c:v>1.401370763778687</c:v>
                </c:pt>
                <c:pt idx="41">
                  <c:v>1.395456194877625</c:v>
                </c:pt>
                <c:pt idx="42">
                  <c:v>1.3896394968032839</c:v>
                </c:pt>
                <c:pt idx="43">
                  <c:v>1.3839385509490969</c:v>
                </c:pt>
                <c:pt idx="44">
                  <c:v>1.3783494234085081</c:v>
                </c:pt>
                <c:pt idx="45">
                  <c:v>1.372873902320862</c:v>
                </c:pt>
                <c:pt idx="46">
                  <c:v>1.367500782012939</c:v>
                </c:pt>
                <c:pt idx="47">
                  <c:v>1.362229704856873</c:v>
                </c:pt>
                <c:pt idx="48">
                  <c:v>1.3570513725280759</c:v>
                </c:pt>
                <c:pt idx="49">
                  <c:v>1.3519517183303831</c:v>
                </c:pt>
                <c:pt idx="50">
                  <c:v>1.3469386100769041</c:v>
                </c:pt>
                <c:pt idx="51">
                  <c:v>1.342008113861084</c:v>
                </c:pt>
                <c:pt idx="52">
                  <c:v>1.3371560573577881</c:v>
                </c:pt>
                <c:pt idx="53">
                  <c:v>1.332375288009644</c:v>
                </c:pt>
                <c:pt idx="54">
                  <c:v>1.327656745910645</c:v>
                </c:pt>
                <c:pt idx="55">
                  <c:v>1.3229995965957639</c:v>
                </c:pt>
                <c:pt idx="56">
                  <c:v>1.3183965682983401</c:v>
                </c:pt>
                <c:pt idx="57">
                  <c:v>1.313852906227112</c:v>
                </c:pt>
                <c:pt idx="58">
                  <c:v>1.309379935264587</c:v>
                </c:pt>
                <c:pt idx="59">
                  <c:v>1.304965496063232</c:v>
                </c:pt>
                <c:pt idx="60">
                  <c:v>1.3006060123443599</c:v>
                </c:pt>
                <c:pt idx="61">
                  <c:v>1.296305179595947</c:v>
                </c:pt>
                <c:pt idx="62">
                  <c:v>1.2920621633529661</c:v>
                </c:pt>
                <c:pt idx="63">
                  <c:v>1.287874817848206</c:v>
                </c:pt>
                <c:pt idx="64">
                  <c:v>1.2837392091751101</c:v>
                </c:pt>
                <c:pt idx="65">
                  <c:v>1.279652953147888</c:v>
                </c:pt>
                <c:pt idx="66">
                  <c:v>1.2755945920944209</c:v>
                </c:pt>
                <c:pt idx="67">
                  <c:v>1.2715927362442021</c:v>
                </c:pt>
                <c:pt idx="68">
                  <c:v>1.26763379573822</c:v>
                </c:pt>
                <c:pt idx="69">
                  <c:v>1.2637138366699221</c:v>
                </c:pt>
                <c:pt idx="70">
                  <c:v>1.2598476409912109</c:v>
                </c:pt>
                <c:pt idx="71">
                  <c:v>1.2560099363327031</c:v>
                </c:pt>
                <c:pt idx="72">
                  <c:v>1.252205371856689</c:v>
                </c:pt>
                <c:pt idx="73">
                  <c:v>1.2484656572341919</c:v>
                </c:pt>
                <c:pt idx="74">
                  <c:v>1.2447758913040159</c:v>
                </c:pt>
                <c:pt idx="75">
                  <c:v>1.241138339042664</c:v>
                </c:pt>
                <c:pt idx="76">
                  <c:v>1.2375578880310061</c:v>
                </c:pt>
                <c:pt idx="77">
                  <c:v>1.2340137958526609</c:v>
                </c:pt>
                <c:pt idx="78">
                  <c:v>1.230511426925659</c:v>
                </c:pt>
                <c:pt idx="79">
                  <c:v>1.2270640134811399</c:v>
                </c:pt>
                <c:pt idx="80">
                  <c:v>1.2236366271972661</c:v>
                </c:pt>
                <c:pt idx="81">
                  <c:v>1.2202538251876831</c:v>
                </c:pt>
                <c:pt idx="82">
                  <c:v>1.2169076204299929</c:v>
                </c:pt>
                <c:pt idx="83">
                  <c:v>1.21360194683075</c:v>
                </c:pt>
                <c:pt idx="84">
                  <c:v>1.2103379964828489</c:v>
                </c:pt>
                <c:pt idx="85">
                  <c:v>1.207091808319092</c:v>
                </c:pt>
                <c:pt idx="86">
                  <c:v>1.2038725614547729</c:v>
                </c:pt>
                <c:pt idx="87">
                  <c:v>1.200671315193176</c:v>
                </c:pt>
                <c:pt idx="88">
                  <c:v>1.19749391078949</c:v>
                </c:pt>
                <c:pt idx="89">
                  <c:v>1.194352388381958</c:v>
                </c:pt>
                <c:pt idx="90">
                  <c:v>1.191231489181519</c:v>
                </c:pt>
                <c:pt idx="91">
                  <c:v>1.188134431838989</c:v>
                </c:pt>
                <c:pt idx="92">
                  <c:v>1.1850745677948</c:v>
                </c:pt>
                <c:pt idx="93">
                  <c:v>1.1820360422134399</c:v>
                </c:pt>
                <c:pt idx="94">
                  <c:v>1.1790236234664919</c:v>
                </c:pt>
                <c:pt idx="95">
                  <c:v>1.1760392189025879</c:v>
                </c:pt>
                <c:pt idx="96">
                  <c:v>1.1730713844299321</c:v>
                </c:pt>
                <c:pt idx="97">
                  <c:v>1.170126080513</c:v>
                </c:pt>
                <c:pt idx="98">
                  <c:v>1.167194128036499</c:v>
                </c:pt>
                <c:pt idx="99">
                  <c:v>1.164286255836487</c:v>
                </c:pt>
                <c:pt idx="100">
                  <c:v>1.161390542984009</c:v>
                </c:pt>
                <c:pt idx="101">
                  <c:v>1.15851902961731</c:v>
                </c:pt>
                <c:pt idx="102">
                  <c:v>1.155666589736938</c:v>
                </c:pt>
                <c:pt idx="103">
                  <c:v>1.1528337001800539</c:v>
                </c:pt>
                <c:pt idx="104">
                  <c:v>1.150007843971252</c:v>
                </c:pt>
                <c:pt idx="105">
                  <c:v>1.1472023725509639</c:v>
                </c:pt>
                <c:pt idx="106">
                  <c:v>1.144403457641602</c:v>
                </c:pt>
                <c:pt idx="107">
                  <c:v>1.1416164636611941</c:v>
                </c:pt>
                <c:pt idx="108">
                  <c:v>1.138846278190613</c:v>
                </c:pt>
                <c:pt idx="109">
                  <c:v>1.136075496673584</c:v>
                </c:pt>
                <c:pt idx="110">
                  <c:v>1.1333223581314089</c:v>
                </c:pt>
                <c:pt idx="111">
                  <c:v>1.1305721998214719</c:v>
                </c:pt>
                <c:pt idx="112">
                  <c:v>1.127835869789124</c:v>
                </c:pt>
                <c:pt idx="113">
                  <c:v>1.125104665756226</c:v>
                </c:pt>
                <c:pt idx="114">
                  <c:v>1.122387170791626</c:v>
                </c:pt>
                <c:pt idx="115">
                  <c:v>1.1196765899658201</c:v>
                </c:pt>
                <c:pt idx="116">
                  <c:v>1.1169828176498411</c:v>
                </c:pt>
                <c:pt idx="117">
                  <c:v>1.1142933368682859</c:v>
                </c:pt>
                <c:pt idx="118">
                  <c:v>1.1116175651550291</c:v>
                </c:pt>
                <c:pt idx="119">
                  <c:v>1.1089484691619871</c:v>
                </c:pt>
                <c:pt idx="120">
                  <c:v>1.106292605400085</c:v>
                </c:pt>
                <c:pt idx="121">
                  <c:v>1.103653192520142</c:v>
                </c:pt>
                <c:pt idx="122">
                  <c:v>1.101018905639648</c:v>
                </c:pt>
                <c:pt idx="123">
                  <c:v>1.09839391708374</c:v>
                </c:pt>
                <c:pt idx="124">
                  <c:v>1.0957919359207151</c:v>
                </c:pt>
                <c:pt idx="125">
                  <c:v>1.09318995475769</c:v>
                </c:pt>
                <c:pt idx="126">
                  <c:v>1.090585589408875</c:v>
                </c:pt>
                <c:pt idx="127">
                  <c:v>1.087990283966064</c:v>
                </c:pt>
                <c:pt idx="128">
                  <c:v>1.0853980779647829</c:v>
                </c:pt>
                <c:pt idx="129">
                  <c:v>1.0828171968460081</c:v>
                </c:pt>
                <c:pt idx="130">
                  <c:v>1.0802474021911621</c:v>
                </c:pt>
                <c:pt idx="131">
                  <c:v>1.07767641544342</c:v>
                </c:pt>
                <c:pt idx="132">
                  <c:v>1.0751039981842041</c:v>
                </c:pt>
                <c:pt idx="133">
                  <c:v>1.0725387334823611</c:v>
                </c:pt>
                <c:pt idx="134">
                  <c:v>1.0699759721755979</c:v>
                </c:pt>
                <c:pt idx="135">
                  <c:v>1.0674281120300291</c:v>
                </c:pt>
                <c:pt idx="136">
                  <c:v>1.064872741699219</c:v>
                </c:pt>
                <c:pt idx="137">
                  <c:v>1.0623337030410771</c:v>
                </c:pt>
                <c:pt idx="138">
                  <c:v>1.0598069429397581</c:v>
                </c:pt>
                <c:pt idx="139">
                  <c:v>1.0572835206985469</c:v>
                </c:pt>
                <c:pt idx="140">
                  <c:v>1.0547758340835569</c:v>
                </c:pt>
                <c:pt idx="141">
                  <c:v>1.052275657653809</c:v>
                </c:pt>
                <c:pt idx="142">
                  <c:v>1.049784898757935</c:v>
                </c:pt>
                <c:pt idx="143">
                  <c:v>1.047295451164246</c:v>
                </c:pt>
                <c:pt idx="144">
                  <c:v>1.044821500778198</c:v>
                </c:pt>
                <c:pt idx="145">
                  <c:v>1.0423493385314939</c:v>
                </c:pt>
                <c:pt idx="146">
                  <c:v>1.0398881435394289</c:v>
                </c:pt>
                <c:pt idx="147">
                  <c:v>1.0374102592468259</c:v>
                </c:pt>
                <c:pt idx="148">
                  <c:v>1.0349341630935669</c:v>
                </c:pt>
                <c:pt idx="149">
                  <c:v>1.0324752330780029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E-4037-B7FA-07A707F4DC9F}"/>
            </c:ext>
          </c:extLst>
        </c:ser>
        <c:ser>
          <c:idx val="1"/>
          <c:order val="1"/>
          <c:tx>
            <c:strRef>
              <c:f>Adagrad!$AS$33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Adagrad!$AP$34:$AP$183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Adagrad!$AS$34:$AS$183</c:f>
              <c:numCache>
                <c:formatCode>General</c:formatCode>
                <c:ptCount val="150"/>
                <c:pt idx="0">
                  <c:v>1.9091359376907351</c:v>
                </c:pt>
                <c:pt idx="1">
                  <c:v>1.878578901290894</c:v>
                </c:pt>
                <c:pt idx="2">
                  <c:v>1.851136326789856</c:v>
                </c:pt>
                <c:pt idx="3">
                  <c:v>1.82598888874054</c:v>
                </c:pt>
                <c:pt idx="4">
                  <c:v>1.802367568016052</c:v>
                </c:pt>
                <c:pt idx="5">
                  <c:v>1.779586553573608</c:v>
                </c:pt>
                <c:pt idx="6">
                  <c:v>1.7578510046005249</c:v>
                </c:pt>
                <c:pt idx="7">
                  <c:v>1.7374916076660161</c:v>
                </c:pt>
                <c:pt idx="8">
                  <c:v>1.7181550264358521</c:v>
                </c:pt>
                <c:pt idx="9">
                  <c:v>1.699737548828125</c:v>
                </c:pt>
                <c:pt idx="10">
                  <c:v>1.6822741031646731</c:v>
                </c:pt>
                <c:pt idx="11">
                  <c:v>1.6658052206039431</c:v>
                </c:pt>
                <c:pt idx="12">
                  <c:v>1.6505140066146851</c:v>
                </c:pt>
                <c:pt idx="13">
                  <c:v>1.6362137794494629</c:v>
                </c:pt>
                <c:pt idx="14">
                  <c:v>1.622827291488647</c:v>
                </c:pt>
                <c:pt idx="15">
                  <c:v>1.6102297306060791</c:v>
                </c:pt>
                <c:pt idx="16">
                  <c:v>1.598322749137878</c:v>
                </c:pt>
                <c:pt idx="17">
                  <c:v>1.5870069265365601</c:v>
                </c:pt>
                <c:pt idx="18">
                  <c:v>1.576188921928406</c:v>
                </c:pt>
                <c:pt idx="19">
                  <c:v>1.565857410430908</c:v>
                </c:pt>
                <c:pt idx="20">
                  <c:v>1.5559448003768921</c:v>
                </c:pt>
                <c:pt idx="21">
                  <c:v>1.5463782548904419</c:v>
                </c:pt>
                <c:pt idx="22">
                  <c:v>1.53717052936554</c:v>
                </c:pt>
                <c:pt idx="23">
                  <c:v>1.52828061580658</c:v>
                </c:pt>
                <c:pt idx="24">
                  <c:v>1.5196764469146731</c:v>
                </c:pt>
                <c:pt idx="25">
                  <c:v>1.511344432830811</c:v>
                </c:pt>
                <c:pt idx="26">
                  <c:v>1.503279328346252</c:v>
                </c:pt>
                <c:pt idx="27">
                  <c:v>1.4954180717468259</c:v>
                </c:pt>
                <c:pt idx="28">
                  <c:v>1.4877414703369141</c:v>
                </c:pt>
                <c:pt idx="29">
                  <c:v>1.4802536964416499</c:v>
                </c:pt>
                <c:pt idx="30">
                  <c:v>1.472967743873596</c:v>
                </c:pt>
                <c:pt idx="31">
                  <c:v>1.465859174728394</c:v>
                </c:pt>
                <c:pt idx="32">
                  <c:v>1.458940267562866</c:v>
                </c:pt>
                <c:pt idx="33">
                  <c:v>1.452165842056274</c:v>
                </c:pt>
                <c:pt idx="34">
                  <c:v>1.4455026388168331</c:v>
                </c:pt>
                <c:pt idx="35">
                  <c:v>1.439007163047791</c:v>
                </c:pt>
                <c:pt idx="36">
                  <c:v>1.432659387588501</c:v>
                </c:pt>
                <c:pt idx="37">
                  <c:v>1.426465511322021</c:v>
                </c:pt>
                <c:pt idx="38">
                  <c:v>1.4203741550445561</c:v>
                </c:pt>
                <c:pt idx="39">
                  <c:v>1.414403557777405</c:v>
                </c:pt>
                <c:pt idx="40">
                  <c:v>1.408516407012939</c:v>
                </c:pt>
                <c:pt idx="41">
                  <c:v>1.402754426002502</c:v>
                </c:pt>
                <c:pt idx="42">
                  <c:v>1.3970633745193479</c:v>
                </c:pt>
                <c:pt idx="43">
                  <c:v>1.3915055990219121</c:v>
                </c:pt>
                <c:pt idx="44">
                  <c:v>1.3860408067703249</c:v>
                </c:pt>
                <c:pt idx="45">
                  <c:v>1.380684375762939</c:v>
                </c:pt>
                <c:pt idx="46">
                  <c:v>1.3754012584686279</c:v>
                </c:pt>
                <c:pt idx="47">
                  <c:v>1.3702166080474849</c:v>
                </c:pt>
                <c:pt idx="48">
                  <c:v>1.3651095628738401</c:v>
                </c:pt>
                <c:pt idx="49">
                  <c:v>1.3601065874099729</c:v>
                </c:pt>
                <c:pt idx="50">
                  <c:v>1.3551913499832151</c:v>
                </c:pt>
                <c:pt idx="51">
                  <c:v>1.3503632545471189</c:v>
                </c:pt>
                <c:pt idx="52">
                  <c:v>1.3455379009246831</c:v>
                </c:pt>
                <c:pt idx="53">
                  <c:v>1.34077525138855</c:v>
                </c:pt>
                <c:pt idx="54">
                  <c:v>1.3360811471939089</c:v>
                </c:pt>
                <c:pt idx="55">
                  <c:v>1.3314574956893921</c:v>
                </c:pt>
                <c:pt idx="56">
                  <c:v>1.3269073963165281</c:v>
                </c:pt>
                <c:pt idx="57">
                  <c:v>1.3223874568939209</c:v>
                </c:pt>
                <c:pt idx="58">
                  <c:v>1.3179295063018801</c:v>
                </c:pt>
                <c:pt idx="59">
                  <c:v>1.3135451078414919</c:v>
                </c:pt>
                <c:pt idx="60">
                  <c:v>1.309189558029175</c:v>
                </c:pt>
                <c:pt idx="61">
                  <c:v>1.304889440536499</c:v>
                </c:pt>
                <c:pt idx="62">
                  <c:v>1.3006265163421631</c:v>
                </c:pt>
                <c:pt idx="63">
                  <c:v>1.2964572906494141</c:v>
                </c:pt>
                <c:pt idx="64">
                  <c:v>1.2923347949981689</c:v>
                </c:pt>
                <c:pt idx="65">
                  <c:v>1.2882426977157591</c:v>
                </c:pt>
                <c:pt idx="66">
                  <c:v>1.284226059913635</c:v>
                </c:pt>
                <c:pt idx="67">
                  <c:v>1.280256390571594</c:v>
                </c:pt>
                <c:pt idx="68">
                  <c:v>1.276303648948669</c:v>
                </c:pt>
                <c:pt idx="69">
                  <c:v>1.2724260091781621</c:v>
                </c:pt>
                <c:pt idx="70">
                  <c:v>1.268596291542053</c:v>
                </c:pt>
                <c:pt idx="71">
                  <c:v>1.2647960186004641</c:v>
                </c:pt>
                <c:pt idx="72">
                  <c:v>1.261047959327698</c:v>
                </c:pt>
                <c:pt idx="73">
                  <c:v>1.257405757904053</c:v>
                </c:pt>
                <c:pt idx="74">
                  <c:v>1.253786087036133</c:v>
                </c:pt>
                <c:pt idx="75">
                  <c:v>1.250212550163269</c:v>
                </c:pt>
                <c:pt idx="76">
                  <c:v>1.2466727495193479</c:v>
                </c:pt>
                <c:pt idx="77">
                  <c:v>1.24322497844696</c:v>
                </c:pt>
                <c:pt idx="78">
                  <c:v>1.2398149967193599</c:v>
                </c:pt>
                <c:pt idx="79">
                  <c:v>1.236413717269897</c:v>
                </c:pt>
                <c:pt idx="80">
                  <c:v>1.2330670356750491</c:v>
                </c:pt>
                <c:pt idx="81">
                  <c:v>1.229755759239197</c:v>
                </c:pt>
                <c:pt idx="82">
                  <c:v>1.22648549079895</c:v>
                </c:pt>
                <c:pt idx="83">
                  <c:v>1.2232451438903811</c:v>
                </c:pt>
                <c:pt idx="84">
                  <c:v>1.2200552225112919</c:v>
                </c:pt>
                <c:pt idx="85">
                  <c:v>1.216901421546936</c:v>
                </c:pt>
                <c:pt idx="86">
                  <c:v>1.2137418985366819</c:v>
                </c:pt>
                <c:pt idx="87">
                  <c:v>1.210619211196899</c:v>
                </c:pt>
                <c:pt idx="88">
                  <c:v>1.2075279951095581</c:v>
                </c:pt>
                <c:pt idx="89">
                  <c:v>1.204455971717834</c:v>
                </c:pt>
                <c:pt idx="90">
                  <c:v>1.201400518417358</c:v>
                </c:pt>
                <c:pt idx="91">
                  <c:v>1.1984051465988159</c:v>
                </c:pt>
                <c:pt idx="92">
                  <c:v>1.1953941583633421</c:v>
                </c:pt>
                <c:pt idx="93">
                  <c:v>1.1924300193786621</c:v>
                </c:pt>
                <c:pt idx="94">
                  <c:v>1.1894850730896001</c:v>
                </c:pt>
                <c:pt idx="95">
                  <c:v>1.186540842056274</c:v>
                </c:pt>
                <c:pt idx="96">
                  <c:v>1.183640599250793</c:v>
                </c:pt>
                <c:pt idx="97">
                  <c:v>1.180711984634399</c:v>
                </c:pt>
                <c:pt idx="98">
                  <c:v>1.177844762802124</c:v>
                </c:pt>
                <c:pt idx="99">
                  <c:v>1.175004124641418</c:v>
                </c:pt>
                <c:pt idx="100">
                  <c:v>1.172159671783447</c:v>
                </c:pt>
                <c:pt idx="101">
                  <c:v>1.1693382263183589</c:v>
                </c:pt>
                <c:pt idx="102">
                  <c:v>1.166540265083313</c:v>
                </c:pt>
                <c:pt idx="103">
                  <c:v>1.1637487411499019</c:v>
                </c:pt>
                <c:pt idx="104">
                  <c:v>1.160969018936157</c:v>
                </c:pt>
                <c:pt idx="105">
                  <c:v>1.158215999603271</c:v>
                </c:pt>
                <c:pt idx="106">
                  <c:v>1.1554592847824099</c:v>
                </c:pt>
                <c:pt idx="107">
                  <c:v>1.152737617492676</c:v>
                </c:pt>
                <c:pt idx="108">
                  <c:v>1.150001168251038</c:v>
                </c:pt>
                <c:pt idx="109">
                  <c:v>1.147269129753113</c:v>
                </c:pt>
                <c:pt idx="110">
                  <c:v>1.144582271575928</c:v>
                </c:pt>
                <c:pt idx="111">
                  <c:v>1.14189612865448</c:v>
                </c:pt>
                <c:pt idx="112">
                  <c:v>1.139218330383301</c:v>
                </c:pt>
                <c:pt idx="113">
                  <c:v>1.136543393135071</c:v>
                </c:pt>
                <c:pt idx="114">
                  <c:v>1.133892178535461</c:v>
                </c:pt>
                <c:pt idx="115">
                  <c:v>1.131267309188843</c:v>
                </c:pt>
                <c:pt idx="116">
                  <c:v>1.1286424398422239</c:v>
                </c:pt>
                <c:pt idx="117">
                  <c:v>1.1260367631912229</c:v>
                </c:pt>
                <c:pt idx="118">
                  <c:v>1.123437643051147</c:v>
                </c:pt>
                <c:pt idx="119">
                  <c:v>1.1208435297012329</c:v>
                </c:pt>
                <c:pt idx="120">
                  <c:v>1.11828088760376</c:v>
                </c:pt>
                <c:pt idx="121">
                  <c:v>1.1157156229019169</c:v>
                </c:pt>
                <c:pt idx="122">
                  <c:v>1.113165616989136</c:v>
                </c:pt>
                <c:pt idx="123">
                  <c:v>1.1106348037719731</c:v>
                </c:pt>
                <c:pt idx="124">
                  <c:v>1.108055949211121</c:v>
                </c:pt>
                <c:pt idx="125">
                  <c:v>1.1055030822753911</c:v>
                </c:pt>
                <c:pt idx="126">
                  <c:v>1.1029752492904661</c:v>
                </c:pt>
                <c:pt idx="127">
                  <c:v>1.100466132164001</c:v>
                </c:pt>
                <c:pt idx="128">
                  <c:v>1.0979517698287959</c:v>
                </c:pt>
                <c:pt idx="129">
                  <c:v>1.0954494476318359</c:v>
                </c:pt>
                <c:pt idx="130">
                  <c:v>1.092951893806458</c:v>
                </c:pt>
                <c:pt idx="131">
                  <c:v>1.0904544591903691</c:v>
                </c:pt>
                <c:pt idx="132">
                  <c:v>1.0879513025283809</c:v>
                </c:pt>
                <c:pt idx="133">
                  <c:v>1.0854476690292361</c:v>
                </c:pt>
                <c:pt idx="134">
                  <c:v>1.0829528570175171</c:v>
                </c:pt>
                <c:pt idx="135">
                  <c:v>1.0804698467254641</c:v>
                </c:pt>
                <c:pt idx="136">
                  <c:v>1.0779814720153811</c:v>
                </c:pt>
                <c:pt idx="137">
                  <c:v>1.075512170791626</c:v>
                </c:pt>
                <c:pt idx="138">
                  <c:v>1.073063731193542</c:v>
                </c:pt>
                <c:pt idx="139">
                  <c:v>1.070609331130981</c:v>
                </c:pt>
                <c:pt idx="140">
                  <c:v>1.0681759119033809</c:v>
                </c:pt>
                <c:pt idx="141">
                  <c:v>1.0657386779785161</c:v>
                </c:pt>
                <c:pt idx="142">
                  <c:v>1.0633009672164919</c:v>
                </c:pt>
                <c:pt idx="143">
                  <c:v>1.0608868598937991</c:v>
                </c:pt>
                <c:pt idx="144">
                  <c:v>1.0584819316864009</c:v>
                </c:pt>
                <c:pt idx="145">
                  <c:v>1.0561050176620479</c:v>
                </c:pt>
                <c:pt idx="146">
                  <c:v>1.0536928176879881</c:v>
                </c:pt>
                <c:pt idx="147">
                  <c:v>1.0512901544570921</c:v>
                </c:pt>
                <c:pt idx="148">
                  <c:v>1.048916816711426</c:v>
                </c:pt>
                <c:pt idx="149">
                  <c:v>1.046548008918762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0E-4037-B7FA-07A707F4D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70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Adagrad!$AE$11</c:f>
          <c:strCache>
            <c:ptCount val="1"/>
            <c:pt idx="0">
              <c:v>Funkcja straty modelu nr 55 (Adagrad)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Adagrad!$AW$33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Adagrad!$AV$34:$AV$47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Adagrad!$AW$34:$AW$47</c:f>
              <c:numCache>
                <c:formatCode>General</c:formatCode>
                <c:ptCount val="14"/>
                <c:pt idx="0">
                  <c:v>2.178144216537476</c:v>
                </c:pt>
                <c:pt idx="1">
                  <c:v>2.0412464141845699</c:v>
                </c:pt>
                <c:pt idx="2">
                  <c:v>1.988095164299011</c:v>
                </c:pt>
                <c:pt idx="3">
                  <c:v>1.960778474807739</c:v>
                </c:pt>
                <c:pt idx="4">
                  <c:v>1.9471678733825679</c:v>
                </c:pt>
                <c:pt idx="5">
                  <c:v>1.9399982690811159</c:v>
                </c:pt>
                <c:pt idx="6">
                  <c:v>1.935452461242676</c:v>
                </c:pt>
                <c:pt idx="7">
                  <c:v>1.9321720600128169</c:v>
                </c:pt>
                <c:pt idx="8">
                  <c:v>1.929556727409363</c:v>
                </c:pt>
                <c:pt idx="9">
                  <c:v>1.9273614883422849</c:v>
                </c:pt>
                <c:pt idx="10">
                  <c:v>1.9254941940307619</c:v>
                </c:pt>
                <c:pt idx="11">
                  <c:v>1.9238429069519041</c:v>
                </c:pt>
                <c:pt idx="12">
                  <c:v>1.922337412834167</c:v>
                </c:pt>
                <c:pt idx="13">
                  <c:v>1.920961260795593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E-4CD7-8202-A36F489BEFED}"/>
            </c:ext>
          </c:extLst>
        </c:ser>
        <c:ser>
          <c:idx val="1"/>
          <c:order val="1"/>
          <c:tx>
            <c:strRef>
              <c:f>Adagrad!$AY$33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Adagrad!$AV$34:$AV$47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Adagrad!$AY$34:$AY$47</c:f>
              <c:numCache>
                <c:formatCode>General</c:formatCode>
                <c:ptCount val="14"/>
                <c:pt idx="0">
                  <c:v>2.088521003723145</c:v>
                </c:pt>
                <c:pt idx="1">
                  <c:v>2.0125787258148189</c:v>
                </c:pt>
                <c:pt idx="2">
                  <c:v>1.9739739894866939</c:v>
                </c:pt>
                <c:pt idx="3">
                  <c:v>1.9545326232910161</c:v>
                </c:pt>
                <c:pt idx="4">
                  <c:v>1.944860100746155</c:v>
                </c:pt>
                <c:pt idx="5">
                  <c:v>1.939142227172852</c:v>
                </c:pt>
                <c:pt idx="6">
                  <c:v>1.935236811637878</c:v>
                </c:pt>
                <c:pt idx="7">
                  <c:v>1.9323140382766719</c:v>
                </c:pt>
                <c:pt idx="8">
                  <c:v>1.9299494028091431</c:v>
                </c:pt>
                <c:pt idx="9">
                  <c:v>1.927976012229919</c:v>
                </c:pt>
                <c:pt idx="10">
                  <c:v>1.926284551620483</c:v>
                </c:pt>
                <c:pt idx="11">
                  <c:v>1.9247786998748779</c:v>
                </c:pt>
                <c:pt idx="12">
                  <c:v>1.9234017133712771</c:v>
                </c:pt>
                <c:pt idx="13">
                  <c:v>1.9221639633178711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E-4CD7-8202-A36F489BE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7024112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Adadelta!$AD$9</c:f>
          <c:strCache>
            <c:ptCount val="1"/>
            <c:pt idx="0">
              <c:v>Funkcja straty modelu nr 18 (Adadelta)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Adadelta!$AK$6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Adadelta!$AK$7:$AK$30</c:f>
              <c:numCache>
                <c:formatCode>General</c:formatCode>
                <c:ptCount val="24"/>
                <c:pt idx="0">
                  <c:v>2.0008563995361328</c:v>
                </c:pt>
                <c:pt idx="1">
                  <c:v>1.999174833297729</c:v>
                </c:pt>
                <c:pt idx="2">
                  <c:v>1.9974795579910281</c:v>
                </c:pt>
                <c:pt idx="3">
                  <c:v>1.9957435131073</c:v>
                </c:pt>
                <c:pt idx="4">
                  <c:v>1.9939993619918821</c:v>
                </c:pt>
                <c:pt idx="5">
                  <c:v>1.9922704696655269</c:v>
                </c:pt>
                <c:pt idx="6">
                  <c:v>1.990540504455566</c:v>
                </c:pt>
                <c:pt idx="7">
                  <c:v>1.9888104200363159</c:v>
                </c:pt>
                <c:pt idx="8">
                  <c:v>1.9870831966400151</c:v>
                </c:pt>
                <c:pt idx="9">
                  <c:v>1.9853672981262209</c:v>
                </c:pt>
                <c:pt idx="10">
                  <c:v>1.9836651086807251</c:v>
                </c:pt>
                <c:pt idx="11">
                  <c:v>1.981967091560364</c:v>
                </c:pt>
                <c:pt idx="12">
                  <c:v>1.980273842811584</c:v>
                </c:pt>
                <c:pt idx="13">
                  <c:v>1.978567242622375</c:v>
                </c:pt>
                <c:pt idx="14">
                  <c:v>1.9768636226654051</c:v>
                </c:pt>
                <c:pt idx="15">
                  <c:v>1.9751812219619751</c:v>
                </c:pt>
                <c:pt idx="16">
                  <c:v>1.9735032320022581</c:v>
                </c:pt>
                <c:pt idx="17">
                  <c:v>1.9718407392501831</c:v>
                </c:pt>
                <c:pt idx="18">
                  <c:v>1.9701821804046631</c:v>
                </c:pt>
                <c:pt idx="19">
                  <c:v>1.9685356616973879</c:v>
                </c:pt>
                <c:pt idx="20">
                  <c:v>1.966888546943665</c:v>
                </c:pt>
                <c:pt idx="21">
                  <c:v>1.9652408361434941</c:v>
                </c:pt>
                <c:pt idx="22">
                  <c:v>1.963606595993042</c:v>
                </c:pt>
                <c:pt idx="23">
                  <c:v>1.9619883298873899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6-482E-AD1A-8598CDAD59C3}"/>
            </c:ext>
          </c:extLst>
        </c:ser>
        <c:ser>
          <c:idx val="1"/>
          <c:order val="1"/>
          <c:tx>
            <c:strRef>
              <c:f>Adadelta!$AM$6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Adadelta!$AM$7:$AM$30</c:f>
              <c:numCache>
                <c:formatCode>General</c:formatCode>
                <c:ptCount val="24"/>
                <c:pt idx="0">
                  <c:v>1.997255682945251</c:v>
                </c:pt>
                <c:pt idx="1">
                  <c:v>1.995578527450562</c:v>
                </c:pt>
                <c:pt idx="2">
                  <c:v>1.9938662052154541</c:v>
                </c:pt>
                <c:pt idx="3">
                  <c:v>1.992120742797852</c:v>
                </c:pt>
                <c:pt idx="4">
                  <c:v>1.9903901815414431</c:v>
                </c:pt>
                <c:pt idx="5">
                  <c:v>1.988676071166992</c:v>
                </c:pt>
                <c:pt idx="6">
                  <c:v>1.986950635910034</c:v>
                </c:pt>
                <c:pt idx="7">
                  <c:v>1.985236763954163</c:v>
                </c:pt>
                <c:pt idx="8">
                  <c:v>1.983519315719604</c:v>
                </c:pt>
                <c:pt idx="9">
                  <c:v>1.981820821762085</c:v>
                </c:pt>
                <c:pt idx="10">
                  <c:v>1.9801261425018311</c:v>
                </c:pt>
                <c:pt idx="11">
                  <c:v>1.9784402847290039</c:v>
                </c:pt>
                <c:pt idx="12">
                  <c:v>1.976743817329407</c:v>
                </c:pt>
                <c:pt idx="13">
                  <c:v>1.9750382900238039</c:v>
                </c:pt>
                <c:pt idx="14">
                  <c:v>1.9733384847640989</c:v>
                </c:pt>
                <c:pt idx="15">
                  <c:v>1.9716635942459111</c:v>
                </c:pt>
                <c:pt idx="16">
                  <c:v>1.969995856285095</c:v>
                </c:pt>
                <c:pt idx="17">
                  <c:v>1.9683365821838379</c:v>
                </c:pt>
                <c:pt idx="18">
                  <c:v>1.9666780233383181</c:v>
                </c:pt>
                <c:pt idx="19">
                  <c:v>1.9650309085845949</c:v>
                </c:pt>
                <c:pt idx="20">
                  <c:v>1.9633791446685791</c:v>
                </c:pt>
                <c:pt idx="21">
                  <c:v>1.961736917495728</c:v>
                </c:pt>
                <c:pt idx="22">
                  <c:v>1.960106253623962</c:v>
                </c:pt>
                <c:pt idx="23">
                  <c:v>1.958493828773499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6-482E-AD1A-8598CDAD5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noMultiLvlLbl val="0"/>
      </c:catAx>
      <c:valAx>
        <c:axId val="587024112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Adadelta!$AD$10</c:f>
          <c:strCache>
            <c:ptCount val="1"/>
            <c:pt idx="0">
              <c:v>Funkcja straty modelu nr 169 (Adadelta)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Adadelta!$AQ$6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Adadelta!$AQ$7:$AQ$30</c:f>
              <c:numCache>
                <c:formatCode>General</c:formatCode>
                <c:ptCount val="24"/>
                <c:pt idx="0">
                  <c:v>1.945752859115601</c:v>
                </c:pt>
                <c:pt idx="1">
                  <c:v>1.944668650627136</c:v>
                </c:pt>
                <c:pt idx="2">
                  <c:v>1.943576455116272</c:v>
                </c:pt>
                <c:pt idx="3">
                  <c:v>1.942482590675354</c:v>
                </c:pt>
                <c:pt idx="4">
                  <c:v>1.9413701295852659</c:v>
                </c:pt>
                <c:pt idx="5">
                  <c:v>1.9402650594711299</c:v>
                </c:pt>
                <c:pt idx="6">
                  <c:v>1.939160943031311</c:v>
                </c:pt>
                <c:pt idx="7">
                  <c:v>1.938055157661438</c:v>
                </c:pt>
                <c:pt idx="8">
                  <c:v>1.936954617500305</c:v>
                </c:pt>
                <c:pt idx="9">
                  <c:v>1.935850977897644</c:v>
                </c:pt>
                <c:pt idx="10">
                  <c:v>1.9347373247146611</c:v>
                </c:pt>
                <c:pt idx="11">
                  <c:v>1.933613061904907</c:v>
                </c:pt>
                <c:pt idx="12">
                  <c:v>1.9324924945831301</c:v>
                </c:pt>
                <c:pt idx="13">
                  <c:v>1.931362509727478</c:v>
                </c:pt>
                <c:pt idx="14">
                  <c:v>1.9302355051040649</c:v>
                </c:pt>
                <c:pt idx="15">
                  <c:v>1.9291201829910281</c:v>
                </c:pt>
                <c:pt idx="16">
                  <c:v>1.9279917478561399</c:v>
                </c:pt>
                <c:pt idx="17">
                  <c:v>1.926865696907043</c:v>
                </c:pt>
                <c:pt idx="18">
                  <c:v>1.925739049911499</c:v>
                </c:pt>
                <c:pt idx="19">
                  <c:v>1.924604177474976</c:v>
                </c:pt>
                <c:pt idx="20">
                  <c:v>1.9234821796417241</c:v>
                </c:pt>
                <c:pt idx="21">
                  <c:v>1.922365665435791</c:v>
                </c:pt>
                <c:pt idx="22">
                  <c:v>1.9212402105331421</c:v>
                </c:pt>
                <c:pt idx="23">
                  <c:v>1.9201093912124629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8-4555-BC2C-AC5F45100A09}"/>
            </c:ext>
          </c:extLst>
        </c:ser>
        <c:ser>
          <c:idx val="1"/>
          <c:order val="1"/>
          <c:tx>
            <c:strRef>
              <c:f>Adadelta!$AS$6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Adadelta!$AS$7:$AS$30</c:f>
              <c:numCache>
                <c:formatCode>General</c:formatCode>
                <c:ptCount val="24"/>
                <c:pt idx="0">
                  <c:v>1.9428644180297849</c:v>
                </c:pt>
                <c:pt idx="1">
                  <c:v>1.94177234172821</c:v>
                </c:pt>
                <c:pt idx="2">
                  <c:v>1.9406803846359251</c:v>
                </c:pt>
                <c:pt idx="3">
                  <c:v>1.939572334289551</c:v>
                </c:pt>
                <c:pt idx="4">
                  <c:v>1.938459992408752</c:v>
                </c:pt>
                <c:pt idx="5">
                  <c:v>1.937360286712646</c:v>
                </c:pt>
                <c:pt idx="6">
                  <c:v>1.936243414878845</c:v>
                </c:pt>
                <c:pt idx="7">
                  <c:v>1.935137271881104</c:v>
                </c:pt>
                <c:pt idx="8">
                  <c:v>1.934036016464233</c:v>
                </c:pt>
                <c:pt idx="9">
                  <c:v>1.932920455932617</c:v>
                </c:pt>
                <c:pt idx="10">
                  <c:v>1.9317919015884399</c:v>
                </c:pt>
                <c:pt idx="11">
                  <c:v>1.9306589365005491</c:v>
                </c:pt>
                <c:pt idx="12">
                  <c:v>1.9295269250869751</c:v>
                </c:pt>
                <c:pt idx="13">
                  <c:v>1.928372383117676</c:v>
                </c:pt>
                <c:pt idx="14">
                  <c:v>1.9272501468658449</c:v>
                </c:pt>
                <c:pt idx="15">
                  <c:v>1.9261182546615601</c:v>
                </c:pt>
                <c:pt idx="16">
                  <c:v>1.9249643087387081</c:v>
                </c:pt>
                <c:pt idx="17">
                  <c:v>1.9238359928131099</c:v>
                </c:pt>
                <c:pt idx="18">
                  <c:v>1.9226827621459961</c:v>
                </c:pt>
                <c:pt idx="19">
                  <c:v>1.921545624732971</c:v>
                </c:pt>
                <c:pt idx="20">
                  <c:v>1.9204205274581909</c:v>
                </c:pt>
                <c:pt idx="21">
                  <c:v>1.9192880392074581</c:v>
                </c:pt>
                <c:pt idx="22">
                  <c:v>1.9181433916091919</c:v>
                </c:pt>
                <c:pt idx="23">
                  <c:v>1.916990399360657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98-4555-BC2C-AC5F45100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noMultiLvlLbl val="0"/>
      </c:catAx>
      <c:valAx>
        <c:axId val="587024112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Adadelta!$AD$11</c:f>
          <c:strCache>
            <c:ptCount val="1"/>
            <c:pt idx="0">
              <c:v>Funkcja straty modelu nr 120 (Adadelta)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Adadelta!$AW$6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Adadelta!$AW$7:$AW$30</c:f>
              <c:numCache>
                <c:formatCode>General</c:formatCode>
                <c:ptCount val="24"/>
                <c:pt idx="0">
                  <c:v>1.930631041526794</c:v>
                </c:pt>
                <c:pt idx="1">
                  <c:v>1.928839445114136</c:v>
                </c:pt>
                <c:pt idx="2">
                  <c:v>1.9271479845046999</c:v>
                </c:pt>
                <c:pt idx="3">
                  <c:v>1.9255045652389531</c:v>
                </c:pt>
                <c:pt idx="4">
                  <c:v>1.92391037940979</c:v>
                </c:pt>
                <c:pt idx="5">
                  <c:v>1.922360897064209</c:v>
                </c:pt>
                <c:pt idx="6">
                  <c:v>1.920854926109314</c:v>
                </c:pt>
                <c:pt idx="7">
                  <c:v>1.919369101524353</c:v>
                </c:pt>
                <c:pt idx="8">
                  <c:v>1.9179283380508421</c:v>
                </c:pt>
                <c:pt idx="9">
                  <c:v>1.916521310806274</c:v>
                </c:pt>
                <c:pt idx="10">
                  <c:v>1.915140628814697</c:v>
                </c:pt>
                <c:pt idx="11">
                  <c:v>1.9137710332870479</c:v>
                </c:pt>
                <c:pt idx="12">
                  <c:v>1.91242516040802</c:v>
                </c:pt>
                <c:pt idx="13">
                  <c:v>1.9110814332962041</c:v>
                </c:pt>
                <c:pt idx="14">
                  <c:v>1.9097927808761599</c:v>
                </c:pt>
                <c:pt idx="15">
                  <c:v>1.908538818359375</c:v>
                </c:pt>
                <c:pt idx="16">
                  <c:v>1.907287120819092</c:v>
                </c:pt>
                <c:pt idx="17">
                  <c:v>1.906056761741638</c:v>
                </c:pt>
                <c:pt idx="18">
                  <c:v>1.904845595359802</c:v>
                </c:pt>
                <c:pt idx="19">
                  <c:v>1.9036504030227659</c:v>
                </c:pt>
                <c:pt idx="20">
                  <c:v>1.9024807214736941</c:v>
                </c:pt>
                <c:pt idx="21">
                  <c:v>1.901319026947021</c:v>
                </c:pt>
                <c:pt idx="22">
                  <c:v>1.900163054466248</c:v>
                </c:pt>
                <c:pt idx="23">
                  <c:v>1.8990142345428469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2-40A0-8832-DBCDA62AC1D9}"/>
            </c:ext>
          </c:extLst>
        </c:ser>
        <c:ser>
          <c:idx val="1"/>
          <c:order val="1"/>
          <c:tx>
            <c:strRef>
              <c:f>Adadelta!$AY$6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Adadelta!$AY$7:$AY$30</c:f>
              <c:numCache>
                <c:formatCode>General</c:formatCode>
                <c:ptCount val="24"/>
                <c:pt idx="0">
                  <c:v>1.932788491249084</c:v>
                </c:pt>
                <c:pt idx="1">
                  <c:v>1.9310839176177981</c:v>
                </c:pt>
                <c:pt idx="2">
                  <c:v>1.929435253143311</c:v>
                </c:pt>
                <c:pt idx="3">
                  <c:v>1.927814841270447</c:v>
                </c:pt>
                <c:pt idx="4">
                  <c:v>1.9262440204620359</c:v>
                </c:pt>
                <c:pt idx="5">
                  <c:v>1.9247089624404909</c:v>
                </c:pt>
                <c:pt idx="6">
                  <c:v>1.9232033491134639</c:v>
                </c:pt>
                <c:pt idx="7">
                  <c:v>1.921720504760742</c:v>
                </c:pt>
                <c:pt idx="8">
                  <c:v>1.920284152030945</c:v>
                </c:pt>
                <c:pt idx="9">
                  <c:v>1.9188636541366579</c:v>
                </c:pt>
                <c:pt idx="10">
                  <c:v>1.9174607992172239</c:v>
                </c:pt>
                <c:pt idx="11">
                  <c:v>1.9160894155502319</c:v>
                </c:pt>
                <c:pt idx="12">
                  <c:v>1.914729237556458</c:v>
                </c:pt>
                <c:pt idx="13">
                  <c:v>1.913387656211853</c:v>
                </c:pt>
                <c:pt idx="14">
                  <c:v>1.912134528160095</c:v>
                </c:pt>
                <c:pt idx="15">
                  <c:v>1.910873174667358</c:v>
                </c:pt>
                <c:pt idx="16">
                  <c:v>1.909628748893738</c:v>
                </c:pt>
                <c:pt idx="17">
                  <c:v>1.908398389816284</c:v>
                </c:pt>
                <c:pt idx="18">
                  <c:v>1.907185316085815</c:v>
                </c:pt>
                <c:pt idx="19">
                  <c:v>1.905989527702332</c:v>
                </c:pt>
                <c:pt idx="20">
                  <c:v>1.9048277139663701</c:v>
                </c:pt>
                <c:pt idx="21">
                  <c:v>1.903667569160461</c:v>
                </c:pt>
                <c:pt idx="22">
                  <c:v>1.9025148153305049</c:v>
                </c:pt>
                <c:pt idx="23">
                  <c:v>1.9013692140579219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42-40A0-8832-DBCDA62AC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noMultiLvlLbl val="0"/>
      </c:catAx>
      <c:valAx>
        <c:axId val="587024112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Adadelta!$AE$9</c:f>
          <c:strCache>
            <c:ptCount val="1"/>
            <c:pt idx="0">
              <c:v>Funkcja straty modelu nr 97 (Adadelta)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Adadelta!$AK$33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Adadelta!$AJ$34:$AJ$183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Adadelta!$AK$34:$AK$183</c:f>
              <c:numCache>
                <c:formatCode>General</c:formatCode>
                <c:ptCount val="150"/>
                <c:pt idx="0">
                  <c:v>1.956621527671814</c:v>
                </c:pt>
                <c:pt idx="1">
                  <c:v>1.955594062805176</c:v>
                </c:pt>
                <c:pt idx="2">
                  <c:v>1.9545800685882571</c:v>
                </c:pt>
                <c:pt idx="3">
                  <c:v>1.9535701274871831</c:v>
                </c:pt>
                <c:pt idx="4">
                  <c:v>1.952576279640198</c:v>
                </c:pt>
                <c:pt idx="5">
                  <c:v>1.9516118764877319</c:v>
                </c:pt>
                <c:pt idx="6">
                  <c:v>1.9506715536117549</c:v>
                </c:pt>
                <c:pt idx="7">
                  <c:v>1.949732303619385</c:v>
                </c:pt>
                <c:pt idx="8">
                  <c:v>1.948811292648315</c:v>
                </c:pt>
                <c:pt idx="9">
                  <c:v>1.947908997535706</c:v>
                </c:pt>
                <c:pt idx="10">
                  <c:v>1.946996927261353</c:v>
                </c:pt>
                <c:pt idx="11">
                  <c:v>1.9460843801498411</c:v>
                </c:pt>
                <c:pt idx="12">
                  <c:v>1.9452252388000491</c:v>
                </c:pt>
                <c:pt idx="13">
                  <c:v>1.9443873167037959</c:v>
                </c:pt>
                <c:pt idx="14">
                  <c:v>1.943533658981323</c:v>
                </c:pt>
                <c:pt idx="15">
                  <c:v>1.942705035209656</c:v>
                </c:pt>
                <c:pt idx="16">
                  <c:v>1.941890597343445</c:v>
                </c:pt>
                <c:pt idx="17">
                  <c:v>1.941089868545532</c:v>
                </c:pt>
                <c:pt idx="18">
                  <c:v>1.940299391746521</c:v>
                </c:pt>
                <c:pt idx="19">
                  <c:v>1.9395114183425901</c:v>
                </c:pt>
                <c:pt idx="20">
                  <c:v>1.938727974891663</c:v>
                </c:pt>
                <c:pt idx="21">
                  <c:v>1.9379647970199581</c:v>
                </c:pt>
                <c:pt idx="22">
                  <c:v>1.937197089195251</c:v>
                </c:pt>
                <c:pt idx="23">
                  <c:v>1.936425447463989</c:v>
                </c:pt>
                <c:pt idx="24">
                  <c:v>1.935653448104858</c:v>
                </c:pt>
                <c:pt idx="25">
                  <c:v>1.9348932504653931</c:v>
                </c:pt>
                <c:pt idx="26">
                  <c:v>1.934147000312805</c:v>
                </c:pt>
                <c:pt idx="27">
                  <c:v>1.933410048484802</c:v>
                </c:pt>
                <c:pt idx="28">
                  <c:v>1.9326797723770139</c:v>
                </c:pt>
                <c:pt idx="29">
                  <c:v>1.9319590330123899</c:v>
                </c:pt>
                <c:pt idx="30">
                  <c:v>1.9312509298324581</c:v>
                </c:pt>
                <c:pt idx="31">
                  <c:v>1.9305586814880371</c:v>
                </c:pt>
                <c:pt idx="32">
                  <c:v>1.929864168167114</c:v>
                </c:pt>
                <c:pt idx="33">
                  <c:v>1.9291690587997441</c:v>
                </c:pt>
                <c:pt idx="34">
                  <c:v>1.928465843200684</c:v>
                </c:pt>
                <c:pt idx="35">
                  <c:v>1.927765488624573</c:v>
                </c:pt>
                <c:pt idx="36">
                  <c:v>1.9270869493484499</c:v>
                </c:pt>
                <c:pt idx="37">
                  <c:v>1.926417231559753</c:v>
                </c:pt>
                <c:pt idx="38">
                  <c:v>1.9257440567016599</c:v>
                </c:pt>
                <c:pt idx="39">
                  <c:v>1.9250679016113279</c:v>
                </c:pt>
                <c:pt idx="40">
                  <c:v>1.924390316009521</c:v>
                </c:pt>
                <c:pt idx="41">
                  <c:v>1.9237151145935061</c:v>
                </c:pt>
                <c:pt idx="42">
                  <c:v>1.9230498075485229</c:v>
                </c:pt>
                <c:pt idx="43">
                  <c:v>1.922391414642334</c:v>
                </c:pt>
                <c:pt idx="44">
                  <c:v>1.9217314720153811</c:v>
                </c:pt>
                <c:pt idx="45">
                  <c:v>1.9210659265518191</c:v>
                </c:pt>
                <c:pt idx="46">
                  <c:v>1.920395970344543</c:v>
                </c:pt>
                <c:pt idx="47">
                  <c:v>1.9197267293930049</c:v>
                </c:pt>
                <c:pt idx="48">
                  <c:v>1.919059276580811</c:v>
                </c:pt>
                <c:pt idx="49">
                  <c:v>1.9183846712112429</c:v>
                </c:pt>
                <c:pt idx="50">
                  <c:v>1.9177218675613401</c:v>
                </c:pt>
                <c:pt idx="51">
                  <c:v>1.9170598983764651</c:v>
                </c:pt>
                <c:pt idx="52">
                  <c:v>1.916396856307983</c:v>
                </c:pt>
                <c:pt idx="53">
                  <c:v>1.915733814239502</c:v>
                </c:pt>
                <c:pt idx="54">
                  <c:v>1.9150828123092649</c:v>
                </c:pt>
                <c:pt idx="55">
                  <c:v>1.9144349098205571</c:v>
                </c:pt>
                <c:pt idx="56">
                  <c:v>1.913785338401794</c:v>
                </c:pt>
                <c:pt idx="57">
                  <c:v>1.913146018981934</c:v>
                </c:pt>
                <c:pt idx="58">
                  <c:v>1.9125092029571531</c:v>
                </c:pt>
                <c:pt idx="59">
                  <c:v>1.911872386932373</c:v>
                </c:pt>
                <c:pt idx="60">
                  <c:v>1.9112287759780879</c:v>
                </c:pt>
                <c:pt idx="61">
                  <c:v>1.9105838537216191</c:v>
                </c:pt>
                <c:pt idx="62">
                  <c:v>1.909943699836731</c:v>
                </c:pt>
                <c:pt idx="63">
                  <c:v>1.909304141998291</c:v>
                </c:pt>
                <c:pt idx="64">
                  <c:v>1.9086605310440059</c:v>
                </c:pt>
                <c:pt idx="65">
                  <c:v>1.908013224601746</c:v>
                </c:pt>
                <c:pt idx="66">
                  <c:v>1.907364964485168</c:v>
                </c:pt>
                <c:pt idx="67">
                  <c:v>1.9067144393920901</c:v>
                </c:pt>
                <c:pt idx="68">
                  <c:v>1.9060652256011961</c:v>
                </c:pt>
                <c:pt idx="69">
                  <c:v>1.905417799949646</c:v>
                </c:pt>
                <c:pt idx="70">
                  <c:v>1.904771566390991</c:v>
                </c:pt>
                <c:pt idx="71">
                  <c:v>1.904126644134521</c:v>
                </c:pt>
                <c:pt idx="72">
                  <c:v>1.9034808874130249</c:v>
                </c:pt>
                <c:pt idx="73">
                  <c:v>1.9028346538543699</c:v>
                </c:pt>
                <c:pt idx="74">
                  <c:v>1.9021874666213989</c:v>
                </c:pt>
                <c:pt idx="75">
                  <c:v>1.9015423059463501</c:v>
                </c:pt>
                <c:pt idx="76">
                  <c:v>1.9008915424346919</c:v>
                </c:pt>
                <c:pt idx="77">
                  <c:v>1.9002500772476201</c:v>
                </c:pt>
                <c:pt idx="78">
                  <c:v>1.899615883827209</c:v>
                </c:pt>
                <c:pt idx="79">
                  <c:v>1.8989740610122681</c:v>
                </c:pt>
                <c:pt idx="80">
                  <c:v>1.8983303308486941</c:v>
                </c:pt>
                <c:pt idx="81">
                  <c:v>1.897693872451782</c:v>
                </c:pt>
                <c:pt idx="82">
                  <c:v>1.897053003311157</c:v>
                </c:pt>
                <c:pt idx="83">
                  <c:v>1.8964148759841919</c:v>
                </c:pt>
                <c:pt idx="84">
                  <c:v>1.8957821130752559</c:v>
                </c:pt>
                <c:pt idx="85">
                  <c:v>1.8951539993286131</c:v>
                </c:pt>
                <c:pt idx="86">
                  <c:v>1.894526362419128</c:v>
                </c:pt>
                <c:pt idx="87">
                  <c:v>1.8938982486724849</c:v>
                </c:pt>
                <c:pt idx="88">
                  <c:v>1.8932673931121831</c:v>
                </c:pt>
                <c:pt idx="89">
                  <c:v>1.8926364183425901</c:v>
                </c:pt>
                <c:pt idx="90">
                  <c:v>1.892009019851685</c:v>
                </c:pt>
                <c:pt idx="91">
                  <c:v>1.891382217407227</c:v>
                </c:pt>
                <c:pt idx="92">
                  <c:v>1.890761613845825</c:v>
                </c:pt>
                <c:pt idx="93">
                  <c:v>1.890147805213928</c:v>
                </c:pt>
                <c:pt idx="94">
                  <c:v>1.889532685279846</c:v>
                </c:pt>
                <c:pt idx="95">
                  <c:v>1.8889250755310061</c:v>
                </c:pt>
                <c:pt idx="96">
                  <c:v>1.888320326805115</c:v>
                </c:pt>
                <c:pt idx="97">
                  <c:v>1.8877245187759399</c:v>
                </c:pt>
                <c:pt idx="98">
                  <c:v>1.8871250152587891</c:v>
                </c:pt>
                <c:pt idx="99">
                  <c:v>1.886529684066772</c:v>
                </c:pt>
                <c:pt idx="100">
                  <c:v>1.8859332799911499</c:v>
                </c:pt>
                <c:pt idx="101">
                  <c:v>1.8853380680084231</c:v>
                </c:pt>
                <c:pt idx="102">
                  <c:v>1.8847460746765139</c:v>
                </c:pt>
                <c:pt idx="103">
                  <c:v>1.884148955345154</c:v>
                </c:pt>
                <c:pt idx="104">
                  <c:v>1.883554339408875</c:v>
                </c:pt>
                <c:pt idx="105">
                  <c:v>1.8829683065414431</c:v>
                </c:pt>
                <c:pt idx="106">
                  <c:v>1.882381916046143</c:v>
                </c:pt>
                <c:pt idx="107">
                  <c:v>1.8817845582962041</c:v>
                </c:pt>
                <c:pt idx="108">
                  <c:v>1.8811883926391599</c:v>
                </c:pt>
                <c:pt idx="109">
                  <c:v>1.880595207214355</c:v>
                </c:pt>
                <c:pt idx="110">
                  <c:v>1.880013704299927</c:v>
                </c:pt>
                <c:pt idx="111">
                  <c:v>1.8794325590133669</c:v>
                </c:pt>
                <c:pt idx="112">
                  <c:v>1.8788490295410161</c:v>
                </c:pt>
                <c:pt idx="113">
                  <c:v>1.8782651424407959</c:v>
                </c:pt>
                <c:pt idx="114">
                  <c:v>1.8776800632476811</c:v>
                </c:pt>
                <c:pt idx="115">
                  <c:v>1.877101063728333</c:v>
                </c:pt>
                <c:pt idx="116">
                  <c:v>1.876520991325378</c:v>
                </c:pt>
                <c:pt idx="117">
                  <c:v>1.875941276550293</c:v>
                </c:pt>
                <c:pt idx="118">
                  <c:v>1.875359892845154</c:v>
                </c:pt>
                <c:pt idx="119">
                  <c:v>1.8747794628143311</c:v>
                </c:pt>
                <c:pt idx="120">
                  <c:v>1.874205470085144</c:v>
                </c:pt>
                <c:pt idx="121">
                  <c:v>1.8736312389373779</c:v>
                </c:pt>
                <c:pt idx="122">
                  <c:v>1.8730622529983521</c:v>
                </c:pt>
                <c:pt idx="123">
                  <c:v>1.872491240501404</c:v>
                </c:pt>
                <c:pt idx="124">
                  <c:v>1.871918201446533</c:v>
                </c:pt>
                <c:pt idx="125">
                  <c:v>1.871350765228271</c:v>
                </c:pt>
                <c:pt idx="126">
                  <c:v>1.870790958404541</c:v>
                </c:pt>
                <c:pt idx="127">
                  <c:v>1.8702307939529419</c:v>
                </c:pt>
                <c:pt idx="128">
                  <c:v>1.869670152664185</c:v>
                </c:pt>
                <c:pt idx="129">
                  <c:v>1.869111180305481</c:v>
                </c:pt>
                <c:pt idx="130">
                  <c:v>1.8685538768768311</c:v>
                </c:pt>
                <c:pt idx="131">
                  <c:v>1.8679929971694951</c:v>
                </c:pt>
                <c:pt idx="132">
                  <c:v>1.867429733276367</c:v>
                </c:pt>
                <c:pt idx="133">
                  <c:v>1.866860508918762</c:v>
                </c:pt>
                <c:pt idx="134">
                  <c:v>1.866298913955688</c:v>
                </c:pt>
                <c:pt idx="135">
                  <c:v>1.8657377958297729</c:v>
                </c:pt>
                <c:pt idx="136">
                  <c:v>1.865181684494019</c:v>
                </c:pt>
                <c:pt idx="137">
                  <c:v>1.864623546600342</c:v>
                </c:pt>
                <c:pt idx="138">
                  <c:v>1.864069938659668</c:v>
                </c:pt>
                <c:pt idx="139">
                  <c:v>1.8635191917419429</c:v>
                </c:pt>
                <c:pt idx="140">
                  <c:v>1.862968325614929</c:v>
                </c:pt>
                <c:pt idx="141">
                  <c:v>1.862423300743103</c:v>
                </c:pt>
                <c:pt idx="142">
                  <c:v>1.861879348754883</c:v>
                </c:pt>
                <c:pt idx="143">
                  <c:v>1.8613350391387939</c:v>
                </c:pt>
                <c:pt idx="144">
                  <c:v>1.8607890605926509</c:v>
                </c:pt>
                <c:pt idx="145">
                  <c:v>1.8602432012557979</c:v>
                </c:pt>
                <c:pt idx="146">
                  <c:v>1.859698414802551</c:v>
                </c:pt>
                <c:pt idx="147">
                  <c:v>1.859149575233459</c:v>
                </c:pt>
                <c:pt idx="148">
                  <c:v>1.8586022853851321</c:v>
                </c:pt>
                <c:pt idx="149">
                  <c:v>1.858060479164124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8-4F85-94AB-DD48FC13740B}"/>
            </c:ext>
          </c:extLst>
        </c:ser>
        <c:ser>
          <c:idx val="1"/>
          <c:order val="1"/>
          <c:tx>
            <c:strRef>
              <c:f>Adadelta!$AM$33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Adadelta!$AJ$34:$AJ$183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Adadelta!$AM$34:$AM$183</c:f>
              <c:numCache>
                <c:formatCode>General</c:formatCode>
                <c:ptCount val="150"/>
                <c:pt idx="0">
                  <c:v>1.9528501033782959</c:v>
                </c:pt>
                <c:pt idx="1">
                  <c:v>1.951835513114929</c:v>
                </c:pt>
                <c:pt idx="2">
                  <c:v>1.950806260108948</c:v>
                </c:pt>
                <c:pt idx="3">
                  <c:v>1.949791789054871</c:v>
                </c:pt>
                <c:pt idx="4">
                  <c:v>1.948792576789856</c:v>
                </c:pt>
                <c:pt idx="5">
                  <c:v>1.947816729545593</c:v>
                </c:pt>
                <c:pt idx="6">
                  <c:v>1.946857333183289</c:v>
                </c:pt>
                <c:pt idx="7">
                  <c:v>1.9459102153778081</c:v>
                </c:pt>
                <c:pt idx="8">
                  <c:v>1.9449867010116579</c:v>
                </c:pt>
                <c:pt idx="9">
                  <c:v>1.944059491157532</c:v>
                </c:pt>
                <c:pt idx="10">
                  <c:v>1.943128228187561</c:v>
                </c:pt>
                <c:pt idx="11">
                  <c:v>1.9422066211700439</c:v>
                </c:pt>
                <c:pt idx="12">
                  <c:v>1.9413741827011111</c:v>
                </c:pt>
                <c:pt idx="13">
                  <c:v>1.9405034780502319</c:v>
                </c:pt>
                <c:pt idx="14">
                  <c:v>1.93964147567749</c:v>
                </c:pt>
                <c:pt idx="15">
                  <c:v>1.9387955665588379</c:v>
                </c:pt>
                <c:pt idx="16">
                  <c:v>1.937954187393188</c:v>
                </c:pt>
                <c:pt idx="17">
                  <c:v>1.9371300935745239</c:v>
                </c:pt>
                <c:pt idx="18">
                  <c:v>1.936312198638916</c:v>
                </c:pt>
                <c:pt idx="19">
                  <c:v>1.9355020523071289</c:v>
                </c:pt>
                <c:pt idx="20">
                  <c:v>1.9347050189971919</c:v>
                </c:pt>
                <c:pt idx="21">
                  <c:v>1.933928489685059</c:v>
                </c:pt>
                <c:pt idx="22">
                  <c:v>1.9331480264663701</c:v>
                </c:pt>
                <c:pt idx="23">
                  <c:v>1.9323717355728149</c:v>
                </c:pt>
                <c:pt idx="24">
                  <c:v>1.931599378585815</c:v>
                </c:pt>
                <c:pt idx="25">
                  <c:v>1.9308433532714839</c:v>
                </c:pt>
                <c:pt idx="26">
                  <c:v>1.9300986528396611</c:v>
                </c:pt>
                <c:pt idx="27">
                  <c:v>1.9293689727783201</c:v>
                </c:pt>
                <c:pt idx="28">
                  <c:v>1.928645253181458</c:v>
                </c:pt>
                <c:pt idx="29">
                  <c:v>1.9279359579086299</c:v>
                </c:pt>
                <c:pt idx="30">
                  <c:v>1.9272474050521851</c:v>
                </c:pt>
                <c:pt idx="31">
                  <c:v>1.926559209823608</c:v>
                </c:pt>
                <c:pt idx="32">
                  <c:v>1.925873875617981</c:v>
                </c:pt>
                <c:pt idx="33">
                  <c:v>1.925176858901978</c:v>
                </c:pt>
                <c:pt idx="34">
                  <c:v>1.9244803190231321</c:v>
                </c:pt>
                <c:pt idx="35">
                  <c:v>1.9237937927246089</c:v>
                </c:pt>
                <c:pt idx="36">
                  <c:v>1.923133850097656</c:v>
                </c:pt>
                <c:pt idx="37">
                  <c:v>1.922473788261414</c:v>
                </c:pt>
                <c:pt idx="38">
                  <c:v>1.921812891960144</c:v>
                </c:pt>
                <c:pt idx="39">
                  <c:v>1.9211504459381099</c:v>
                </c:pt>
                <c:pt idx="40">
                  <c:v>1.920486211776733</c:v>
                </c:pt>
                <c:pt idx="41">
                  <c:v>1.9198272228240969</c:v>
                </c:pt>
                <c:pt idx="42">
                  <c:v>1.9191762208938601</c:v>
                </c:pt>
                <c:pt idx="43">
                  <c:v>1.918531656265259</c:v>
                </c:pt>
                <c:pt idx="44">
                  <c:v>1.917877674102783</c:v>
                </c:pt>
                <c:pt idx="45">
                  <c:v>1.9172220230102539</c:v>
                </c:pt>
                <c:pt idx="46">
                  <c:v>1.9165652990341191</c:v>
                </c:pt>
                <c:pt idx="47">
                  <c:v>1.915912985801697</c:v>
                </c:pt>
                <c:pt idx="48">
                  <c:v>1.915255665779114</c:v>
                </c:pt>
                <c:pt idx="49">
                  <c:v>1.914603710174561</c:v>
                </c:pt>
                <c:pt idx="50">
                  <c:v>1.9139558076858521</c:v>
                </c:pt>
                <c:pt idx="51">
                  <c:v>1.913310170173645</c:v>
                </c:pt>
                <c:pt idx="52">
                  <c:v>1.912657499313354</c:v>
                </c:pt>
                <c:pt idx="53">
                  <c:v>1.9120156764984131</c:v>
                </c:pt>
                <c:pt idx="54">
                  <c:v>1.911379814147949</c:v>
                </c:pt>
                <c:pt idx="55">
                  <c:v>1.9107427597045901</c:v>
                </c:pt>
                <c:pt idx="56">
                  <c:v>1.910104513168335</c:v>
                </c:pt>
                <c:pt idx="57">
                  <c:v>1.9094810485839839</c:v>
                </c:pt>
                <c:pt idx="58">
                  <c:v>1.9088537693023679</c:v>
                </c:pt>
                <c:pt idx="59">
                  <c:v>1.9082275629043579</c:v>
                </c:pt>
                <c:pt idx="60">
                  <c:v>1.9075901508331301</c:v>
                </c:pt>
                <c:pt idx="61">
                  <c:v>1.9069510698318479</c:v>
                </c:pt>
                <c:pt idx="62">
                  <c:v>1.9063253402709961</c:v>
                </c:pt>
                <c:pt idx="63">
                  <c:v>1.905696749687195</c:v>
                </c:pt>
                <c:pt idx="64">
                  <c:v>1.9050654172897341</c:v>
                </c:pt>
                <c:pt idx="65">
                  <c:v>1.9044284820556641</c:v>
                </c:pt>
                <c:pt idx="66">
                  <c:v>1.9037895202636721</c:v>
                </c:pt>
                <c:pt idx="67">
                  <c:v>1.9031456708908081</c:v>
                </c:pt>
                <c:pt idx="68">
                  <c:v>1.9025071859359739</c:v>
                </c:pt>
                <c:pt idx="69">
                  <c:v>1.901867151260376</c:v>
                </c:pt>
                <c:pt idx="70">
                  <c:v>1.9012297391891479</c:v>
                </c:pt>
                <c:pt idx="71">
                  <c:v>1.900593042373657</c:v>
                </c:pt>
                <c:pt idx="72">
                  <c:v>1.899953961372375</c:v>
                </c:pt>
                <c:pt idx="73">
                  <c:v>1.8993091583251951</c:v>
                </c:pt>
                <c:pt idx="74">
                  <c:v>1.898667693138123</c:v>
                </c:pt>
                <c:pt idx="75">
                  <c:v>1.898026585578918</c:v>
                </c:pt>
                <c:pt idx="76">
                  <c:v>1.897380471229553</c:v>
                </c:pt>
                <c:pt idx="77">
                  <c:v>1.8967664241790769</c:v>
                </c:pt>
                <c:pt idx="78">
                  <c:v>1.896140456199646</c:v>
                </c:pt>
                <c:pt idx="79">
                  <c:v>1.8955062627792361</c:v>
                </c:pt>
                <c:pt idx="80">
                  <c:v>1.8948814868927</c:v>
                </c:pt>
                <c:pt idx="81">
                  <c:v>1.894256114959717</c:v>
                </c:pt>
                <c:pt idx="82">
                  <c:v>1.893628835678101</c:v>
                </c:pt>
                <c:pt idx="83">
                  <c:v>1.893007636070251</c:v>
                </c:pt>
                <c:pt idx="84">
                  <c:v>1.892396807670593</c:v>
                </c:pt>
                <c:pt idx="85">
                  <c:v>1.891782283782959</c:v>
                </c:pt>
                <c:pt idx="86">
                  <c:v>1.891169548034668</c:v>
                </c:pt>
                <c:pt idx="87">
                  <c:v>1.890555262565613</c:v>
                </c:pt>
                <c:pt idx="88">
                  <c:v>1.889936089515686</c:v>
                </c:pt>
                <c:pt idx="89">
                  <c:v>1.889317512512207</c:v>
                </c:pt>
                <c:pt idx="90">
                  <c:v>1.8887044191360469</c:v>
                </c:pt>
                <c:pt idx="91">
                  <c:v>1.8880869150161741</c:v>
                </c:pt>
                <c:pt idx="92">
                  <c:v>1.8874802589416499</c:v>
                </c:pt>
                <c:pt idx="93">
                  <c:v>1.886878132820129</c:v>
                </c:pt>
                <c:pt idx="94">
                  <c:v>1.8862735033035281</c:v>
                </c:pt>
                <c:pt idx="95">
                  <c:v>1.88567578792572</c:v>
                </c:pt>
                <c:pt idx="96">
                  <c:v>1.885080814361572</c:v>
                </c:pt>
                <c:pt idx="97">
                  <c:v>1.884491443634033</c:v>
                </c:pt>
                <c:pt idx="98">
                  <c:v>1.8838984966278081</c:v>
                </c:pt>
                <c:pt idx="99">
                  <c:v>1.8833076953887939</c:v>
                </c:pt>
                <c:pt idx="100">
                  <c:v>1.882712721824646</c:v>
                </c:pt>
                <c:pt idx="101">
                  <c:v>1.882121324539185</c:v>
                </c:pt>
                <c:pt idx="102">
                  <c:v>1.881532669067383</c:v>
                </c:pt>
                <c:pt idx="103">
                  <c:v>1.880937814712524</c:v>
                </c:pt>
                <c:pt idx="104">
                  <c:v>1.8803514242172239</c:v>
                </c:pt>
                <c:pt idx="105">
                  <c:v>1.8797734975814819</c:v>
                </c:pt>
                <c:pt idx="106">
                  <c:v>1.8791840076446531</c:v>
                </c:pt>
                <c:pt idx="107">
                  <c:v>1.878595232963562</c:v>
                </c:pt>
                <c:pt idx="108">
                  <c:v>1.8780080080032351</c:v>
                </c:pt>
                <c:pt idx="109">
                  <c:v>1.8774276971817021</c:v>
                </c:pt>
                <c:pt idx="110">
                  <c:v>1.87685227394104</c:v>
                </c:pt>
                <c:pt idx="111">
                  <c:v>1.8762775659561159</c:v>
                </c:pt>
                <c:pt idx="112">
                  <c:v>1.8757004737853999</c:v>
                </c:pt>
                <c:pt idx="113">
                  <c:v>1.875123262405396</c:v>
                </c:pt>
                <c:pt idx="114">
                  <c:v>1.87454617023468</c:v>
                </c:pt>
                <c:pt idx="115">
                  <c:v>1.873972535133362</c:v>
                </c:pt>
                <c:pt idx="116">
                  <c:v>1.873399138450623</c:v>
                </c:pt>
                <c:pt idx="117">
                  <c:v>1.872825622558594</c:v>
                </c:pt>
                <c:pt idx="118">
                  <c:v>1.8722468614578249</c:v>
                </c:pt>
                <c:pt idx="119">
                  <c:v>1.8716776371002199</c:v>
                </c:pt>
                <c:pt idx="120">
                  <c:v>1.8711051940917971</c:v>
                </c:pt>
                <c:pt idx="121">
                  <c:v>1.8705345392227171</c:v>
                </c:pt>
                <c:pt idx="122">
                  <c:v>1.8699697256088259</c:v>
                </c:pt>
                <c:pt idx="123">
                  <c:v>1.869403719902039</c:v>
                </c:pt>
                <c:pt idx="124">
                  <c:v>1.8688333034515381</c:v>
                </c:pt>
                <c:pt idx="125">
                  <c:v>1.8682762384414671</c:v>
                </c:pt>
                <c:pt idx="126">
                  <c:v>1.8677201271057129</c:v>
                </c:pt>
                <c:pt idx="127">
                  <c:v>1.867162823677063</c:v>
                </c:pt>
                <c:pt idx="128">
                  <c:v>1.866600394248962</c:v>
                </c:pt>
                <c:pt idx="129">
                  <c:v>1.8660503625869751</c:v>
                </c:pt>
                <c:pt idx="130">
                  <c:v>1.8654917478561399</c:v>
                </c:pt>
                <c:pt idx="131">
                  <c:v>1.864935159683228</c:v>
                </c:pt>
                <c:pt idx="132">
                  <c:v>1.8643699884414671</c:v>
                </c:pt>
                <c:pt idx="133">
                  <c:v>1.863808155059814</c:v>
                </c:pt>
                <c:pt idx="134">
                  <c:v>1.8632498979568479</c:v>
                </c:pt>
                <c:pt idx="135">
                  <c:v>1.862695097923279</c:v>
                </c:pt>
                <c:pt idx="136">
                  <c:v>1.8621412515640261</c:v>
                </c:pt>
                <c:pt idx="137">
                  <c:v>1.861585259437561</c:v>
                </c:pt>
                <c:pt idx="138">
                  <c:v>1.8610366582870479</c:v>
                </c:pt>
                <c:pt idx="139">
                  <c:v>1.86048412322998</c:v>
                </c:pt>
                <c:pt idx="140">
                  <c:v>1.8599386215209961</c:v>
                </c:pt>
                <c:pt idx="141">
                  <c:v>1.8593970537185669</c:v>
                </c:pt>
                <c:pt idx="142">
                  <c:v>1.8588531017303469</c:v>
                </c:pt>
                <c:pt idx="143">
                  <c:v>1.858309864997864</c:v>
                </c:pt>
                <c:pt idx="144">
                  <c:v>1.8577655553817749</c:v>
                </c:pt>
                <c:pt idx="145">
                  <c:v>1.8572243452072139</c:v>
                </c:pt>
                <c:pt idx="146">
                  <c:v>1.856681704521179</c:v>
                </c:pt>
                <c:pt idx="147">
                  <c:v>1.856134176254272</c:v>
                </c:pt>
                <c:pt idx="148">
                  <c:v>1.8555923700332639</c:v>
                </c:pt>
                <c:pt idx="149">
                  <c:v>1.8550484180450439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48-4F85-94AB-DD48FC137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7024112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Adadelta!$AE$10</c:f>
          <c:strCache>
            <c:ptCount val="1"/>
            <c:pt idx="0">
              <c:v>Funkcja straty modelu nr 125 (Adadelta)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Adadelta!$AQ$33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Adadelta!$AP$34:$AP$183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Adadelta!$AQ$34:$AQ$183</c:f>
              <c:numCache>
                <c:formatCode>General</c:formatCode>
                <c:ptCount val="150"/>
                <c:pt idx="0">
                  <c:v>2.051487922668457</c:v>
                </c:pt>
                <c:pt idx="1">
                  <c:v>2.0493428707122798</c:v>
                </c:pt>
                <c:pt idx="2">
                  <c:v>2.0472037792205811</c:v>
                </c:pt>
                <c:pt idx="3">
                  <c:v>2.045079231262207</c:v>
                </c:pt>
                <c:pt idx="4">
                  <c:v>2.042995691299438</c:v>
                </c:pt>
                <c:pt idx="5">
                  <c:v>2.0409173965454102</c:v>
                </c:pt>
                <c:pt idx="6">
                  <c:v>2.0388398170471191</c:v>
                </c:pt>
                <c:pt idx="7">
                  <c:v>2.036760568618774</c:v>
                </c:pt>
                <c:pt idx="8">
                  <c:v>2.0347037315368648</c:v>
                </c:pt>
                <c:pt idx="9">
                  <c:v>2.0326371192932129</c:v>
                </c:pt>
                <c:pt idx="10">
                  <c:v>2.030577421188354</c:v>
                </c:pt>
                <c:pt idx="11">
                  <c:v>2.028525829315186</c:v>
                </c:pt>
                <c:pt idx="12">
                  <c:v>2.0265119075775151</c:v>
                </c:pt>
                <c:pt idx="13">
                  <c:v>2.0245485305786128</c:v>
                </c:pt>
                <c:pt idx="14">
                  <c:v>2.0225834846496582</c:v>
                </c:pt>
                <c:pt idx="15">
                  <c:v>2.0206151008605961</c:v>
                </c:pt>
                <c:pt idx="16">
                  <c:v>2.0186424255371089</c:v>
                </c:pt>
                <c:pt idx="17">
                  <c:v>2.0166947841644292</c:v>
                </c:pt>
                <c:pt idx="18">
                  <c:v>2.0147840976715088</c:v>
                </c:pt>
                <c:pt idx="19">
                  <c:v>2.0128893852233891</c:v>
                </c:pt>
                <c:pt idx="20">
                  <c:v>2.011006116867065</c:v>
                </c:pt>
                <c:pt idx="21">
                  <c:v>2.0091173648834229</c:v>
                </c:pt>
                <c:pt idx="22">
                  <c:v>2.007227897644043</c:v>
                </c:pt>
                <c:pt idx="23">
                  <c:v>2.0054070949554439</c:v>
                </c:pt>
                <c:pt idx="24">
                  <c:v>2.003610372543335</c:v>
                </c:pt>
                <c:pt idx="25">
                  <c:v>2.0018184185028081</c:v>
                </c:pt>
                <c:pt idx="26">
                  <c:v>2.0000162124633789</c:v>
                </c:pt>
                <c:pt idx="27">
                  <c:v>1.9982408285140989</c:v>
                </c:pt>
                <c:pt idx="28">
                  <c:v>1.9964805841445921</c:v>
                </c:pt>
                <c:pt idx="29">
                  <c:v>1.9947471618652339</c:v>
                </c:pt>
                <c:pt idx="30">
                  <c:v>1.99303126335144</c:v>
                </c:pt>
                <c:pt idx="31">
                  <c:v>1.9913580417633061</c:v>
                </c:pt>
                <c:pt idx="32">
                  <c:v>1.9896901845932009</c:v>
                </c:pt>
                <c:pt idx="33">
                  <c:v>1.9880354404449461</c:v>
                </c:pt>
                <c:pt idx="34">
                  <c:v>1.9863953590393071</c:v>
                </c:pt>
                <c:pt idx="35">
                  <c:v>1.984754204750061</c:v>
                </c:pt>
                <c:pt idx="36">
                  <c:v>1.9831376075744629</c:v>
                </c:pt>
                <c:pt idx="37">
                  <c:v>1.981572031974792</c:v>
                </c:pt>
                <c:pt idx="38">
                  <c:v>1.9799938201904299</c:v>
                </c:pt>
                <c:pt idx="39">
                  <c:v>1.978406429290771</c:v>
                </c:pt>
                <c:pt idx="40">
                  <c:v>1.9768261909484861</c:v>
                </c:pt>
                <c:pt idx="41">
                  <c:v>1.9752377271652219</c:v>
                </c:pt>
                <c:pt idx="42">
                  <c:v>1.9736776351928711</c:v>
                </c:pt>
                <c:pt idx="43">
                  <c:v>1.972134947776794</c:v>
                </c:pt>
                <c:pt idx="44">
                  <c:v>1.9705847501754761</c:v>
                </c:pt>
                <c:pt idx="45">
                  <c:v>1.969030022621155</c:v>
                </c:pt>
                <c:pt idx="46">
                  <c:v>1.9674972295761111</c:v>
                </c:pt>
                <c:pt idx="47">
                  <c:v>1.9659972190856929</c:v>
                </c:pt>
                <c:pt idx="48">
                  <c:v>1.964495897293091</c:v>
                </c:pt>
                <c:pt idx="49">
                  <c:v>1.96298611164093</c:v>
                </c:pt>
                <c:pt idx="50">
                  <c:v>1.961506605148315</c:v>
                </c:pt>
                <c:pt idx="51">
                  <c:v>1.9600540399551389</c:v>
                </c:pt>
                <c:pt idx="52">
                  <c:v>1.958614587783813</c:v>
                </c:pt>
                <c:pt idx="53">
                  <c:v>1.957207560539246</c:v>
                </c:pt>
                <c:pt idx="54">
                  <c:v>1.955812454223633</c:v>
                </c:pt>
                <c:pt idx="55">
                  <c:v>1.9544016122817991</c:v>
                </c:pt>
                <c:pt idx="56">
                  <c:v>1.952997207641602</c:v>
                </c:pt>
                <c:pt idx="57">
                  <c:v>1.951589822769165</c:v>
                </c:pt>
                <c:pt idx="58">
                  <c:v>1.9502009153366091</c:v>
                </c:pt>
                <c:pt idx="59">
                  <c:v>1.948830127716064</c:v>
                </c:pt>
                <c:pt idx="60">
                  <c:v>1.9474562406539919</c:v>
                </c:pt>
                <c:pt idx="61">
                  <c:v>1.94607150554657</c:v>
                </c:pt>
                <c:pt idx="62">
                  <c:v>1.9446932077407839</c:v>
                </c:pt>
                <c:pt idx="63">
                  <c:v>1.9433203935623169</c:v>
                </c:pt>
                <c:pt idx="64">
                  <c:v>1.9419668912887571</c:v>
                </c:pt>
                <c:pt idx="65">
                  <c:v>1.9406261444091799</c:v>
                </c:pt>
                <c:pt idx="66">
                  <c:v>1.939293265342712</c:v>
                </c:pt>
                <c:pt idx="67">
                  <c:v>1.9379621744155879</c:v>
                </c:pt>
                <c:pt idx="68">
                  <c:v>1.9366481304168699</c:v>
                </c:pt>
                <c:pt idx="69">
                  <c:v>1.9353470802307129</c:v>
                </c:pt>
                <c:pt idx="70">
                  <c:v>1.934060335159302</c:v>
                </c:pt>
                <c:pt idx="71">
                  <c:v>1.9327683448791499</c:v>
                </c:pt>
                <c:pt idx="72">
                  <c:v>1.9314719438552861</c:v>
                </c:pt>
                <c:pt idx="73">
                  <c:v>1.930178761482239</c:v>
                </c:pt>
                <c:pt idx="74">
                  <c:v>1.9288898706436159</c:v>
                </c:pt>
                <c:pt idx="75">
                  <c:v>1.927609920501709</c:v>
                </c:pt>
                <c:pt idx="76">
                  <c:v>1.926367878913879</c:v>
                </c:pt>
                <c:pt idx="77">
                  <c:v>1.9251223802566531</c:v>
                </c:pt>
                <c:pt idx="78">
                  <c:v>1.923880338668823</c:v>
                </c:pt>
                <c:pt idx="79">
                  <c:v>1.9226357936859131</c:v>
                </c:pt>
                <c:pt idx="80">
                  <c:v>1.92138659954071</c:v>
                </c:pt>
                <c:pt idx="81">
                  <c:v>1.920158863067627</c:v>
                </c:pt>
                <c:pt idx="82">
                  <c:v>1.9189549684524541</c:v>
                </c:pt>
                <c:pt idx="83">
                  <c:v>1.917761087417603</c:v>
                </c:pt>
                <c:pt idx="84">
                  <c:v>1.916600704193115</c:v>
                </c:pt>
                <c:pt idx="85">
                  <c:v>1.9154525995254521</c:v>
                </c:pt>
                <c:pt idx="86">
                  <c:v>1.914276003837585</c:v>
                </c:pt>
                <c:pt idx="87">
                  <c:v>1.9130814075469971</c:v>
                </c:pt>
                <c:pt idx="88">
                  <c:v>1.9118936061859131</c:v>
                </c:pt>
                <c:pt idx="89">
                  <c:v>1.9107309579849241</c:v>
                </c:pt>
                <c:pt idx="90">
                  <c:v>1.909568071365356</c:v>
                </c:pt>
                <c:pt idx="91">
                  <c:v>1.9084464311599729</c:v>
                </c:pt>
                <c:pt idx="92">
                  <c:v>1.907310843467712</c:v>
                </c:pt>
                <c:pt idx="93">
                  <c:v>1.9061681032180791</c:v>
                </c:pt>
                <c:pt idx="94">
                  <c:v>1.9050260782241819</c:v>
                </c:pt>
                <c:pt idx="95">
                  <c:v>1.9038945436477659</c:v>
                </c:pt>
                <c:pt idx="96">
                  <c:v>1.902762651443481</c:v>
                </c:pt>
                <c:pt idx="97">
                  <c:v>1.9016544818878169</c:v>
                </c:pt>
                <c:pt idx="98">
                  <c:v>1.9005417823791499</c:v>
                </c:pt>
                <c:pt idx="99">
                  <c:v>1.899420380592346</c:v>
                </c:pt>
                <c:pt idx="100">
                  <c:v>1.8982987403869629</c:v>
                </c:pt>
                <c:pt idx="101">
                  <c:v>1.8971965312957759</c:v>
                </c:pt>
                <c:pt idx="102">
                  <c:v>1.896095275878906</c:v>
                </c:pt>
                <c:pt idx="103">
                  <c:v>1.8950260877609251</c:v>
                </c:pt>
                <c:pt idx="104">
                  <c:v>1.8939764499664311</c:v>
                </c:pt>
                <c:pt idx="105">
                  <c:v>1.892916321754456</c:v>
                </c:pt>
                <c:pt idx="106">
                  <c:v>1.891852498054504</c:v>
                </c:pt>
                <c:pt idx="107">
                  <c:v>1.8907896280288701</c:v>
                </c:pt>
                <c:pt idx="108">
                  <c:v>1.8897560834884639</c:v>
                </c:pt>
                <c:pt idx="109">
                  <c:v>1.8887425661087041</c:v>
                </c:pt>
                <c:pt idx="110">
                  <c:v>1.8877184391021731</c:v>
                </c:pt>
                <c:pt idx="111">
                  <c:v>1.886688709259033</c:v>
                </c:pt>
                <c:pt idx="112">
                  <c:v>1.885668873786926</c:v>
                </c:pt>
                <c:pt idx="113">
                  <c:v>1.884657144546509</c:v>
                </c:pt>
                <c:pt idx="114">
                  <c:v>1.883652329444885</c:v>
                </c:pt>
                <c:pt idx="115">
                  <c:v>1.8826544284820561</c:v>
                </c:pt>
                <c:pt idx="116">
                  <c:v>1.8816690444946289</c:v>
                </c:pt>
                <c:pt idx="117">
                  <c:v>1.880679249763489</c:v>
                </c:pt>
                <c:pt idx="118">
                  <c:v>1.8796966075897219</c:v>
                </c:pt>
                <c:pt idx="119">
                  <c:v>1.8787271976470949</c:v>
                </c:pt>
                <c:pt idx="120">
                  <c:v>1.8777725696563721</c:v>
                </c:pt>
                <c:pt idx="121">
                  <c:v>1.876814484596252</c:v>
                </c:pt>
                <c:pt idx="122">
                  <c:v>1.875866293907166</c:v>
                </c:pt>
                <c:pt idx="123">
                  <c:v>1.874931216239929</c:v>
                </c:pt>
                <c:pt idx="124">
                  <c:v>1.874022364616394</c:v>
                </c:pt>
                <c:pt idx="125">
                  <c:v>1.873100638389587</c:v>
                </c:pt>
                <c:pt idx="126">
                  <c:v>1.8721731901168821</c:v>
                </c:pt>
                <c:pt idx="127">
                  <c:v>1.871256470680237</c:v>
                </c:pt>
                <c:pt idx="128">
                  <c:v>1.8703709840774541</c:v>
                </c:pt>
                <c:pt idx="129">
                  <c:v>1.86949610710144</c:v>
                </c:pt>
                <c:pt idx="130">
                  <c:v>1.8686143159866331</c:v>
                </c:pt>
                <c:pt idx="131">
                  <c:v>1.8677418231964109</c:v>
                </c:pt>
                <c:pt idx="132">
                  <c:v>1.866881370544434</c:v>
                </c:pt>
                <c:pt idx="133">
                  <c:v>1.866027235984802</c:v>
                </c:pt>
                <c:pt idx="134">
                  <c:v>1.8651807308197019</c:v>
                </c:pt>
                <c:pt idx="135">
                  <c:v>1.864349961280823</c:v>
                </c:pt>
                <c:pt idx="136">
                  <c:v>1.86352527141571</c:v>
                </c:pt>
                <c:pt idx="137">
                  <c:v>1.8626900911331179</c:v>
                </c:pt>
                <c:pt idx="138">
                  <c:v>1.8618535995483401</c:v>
                </c:pt>
                <c:pt idx="139">
                  <c:v>1.861016631126404</c:v>
                </c:pt>
                <c:pt idx="140">
                  <c:v>1.860176086425781</c:v>
                </c:pt>
                <c:pt idx="141">
                  <c:v>1.859339714050293</c:v>
                </c:pt>
                <c:pt idx="142">
                  <c:v>1.8584996461868291</c:v>
                </c:pt>
                <c:pt idx="143">
                  <c:v>1.8576691150665281</c:v>
                </c:pt>
                <c:pt idx="144">
                  <c:v>1.856853842735291</c:v>
                </c:pt>
                <c:pt idx="145">
                  <c:v>1.8560478687286379</c:v>
                </c:pt>
                <c:pt idx="146">
                  <c:v>1.8552500009536741</c:v>
                </c:pt>
                <c:pt idx="147">
                  <c:v>1.8544629812240601</c:v>
                </c:pt>
                <c:pt idx="148">
                  <c:v>1.8536795377731321</c:v>
                </c:pt>
                <c:pt idx="149">
                  <c:v>1.8528962135314939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2-45DC-B0C0-42B0CE6ABA4E}"/>
            </c:ext>
          </c:extLst>
        </c:ser>
        <c:ser>
          <c:idx val="1"/>
          <c:order val="1"/>
          <c:tx>
            <c:strRef>
              <c:f>Adadelta!$AS$33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Adadelta!$AP$34:$AP$183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Adadelta!$AS$34:$AS$183</c:f>
              <c:numCache>
                <c:formatCode>General</c:formatCode>
                <c:ptCount val="150"/>
                <c:pt idx="0">
                  <c:v>2.053831815719604</c:v>
                </c:pt>
                <c:pt idx="1">
                  <c:v>2.0516757965087891</c:v>
                </c:pt>
                <c:pt idx="2">
                  <c:v>2.049481868743896</c:v>
                </c:pt>
                <c:pt idx="3">
                  <c:v>2.0473611354827881</c:v>
                </c:pt>
                <c:pt idx="4">
                  <c:v>2.0452497005462651</c:v>
                </c:pt>
                <c:pt idx="5">
                  <c:v>2.0431537628173828</c:v>
                </c:pt>
                <c:pt idx="6">
                  <c:v>2.0410234928131099</c:v>
                </c:pt>
                <c:pt idx="7">
                  <c:v>2.038946151733398</c:v>
                </c:pt>
                <c:pt idx="8">
                  <c:v>2.0368525981903081</c:v>
                </c:pt>
                <c:pt idx="9">
                  <c:v>2.034764289855957</c:v>
                </c:pt>
                <c:pt idx="10">
                  <c:v>2.0326745510101318</c:v>
                </c:pt>
                <c:pt idx="11">
                  <c:v>2.0306129455566411</c:v>
                </c:pt>
                <c:pt idx="12">
                  <c:v>2.028605461120605</c:v>
                </c:pt>
                <c:pt idx="13">
                  <c:v>2.0266110897064209</c:v>
                </c:pt>
                <c:pt idx="14">
                  <c:v>2.0246188640594478</c:v>
                </c:pt>
                <c:pt idx="15">
                  <c:v>2.0226213932037349</c:v>
                </c:pt>
                <c:pt idx="16">
                  <c:v>2.020626306533813</c:v>
                </c:pt>
                <c:pt idx="17">
                  <c:v>2.0186812877655029</c:v>
                </c:pt>
                <c:pt idx="18">
                  <c:v>2.0167584419250488</c:v>
                </c:pt>
                <c:pt idx="19">
                  <c:v>2.0148522853851318</c:v>
                </c:pt>
                <c:pt idx="20">
                  <c:v>2.0129644870758061</c:v>
                </c:pt>
                <c:pt idx="21">
                  <c:v>2.0110478401184082</c:v>
                </c:pt>
                <c:pt idx="22">
                  <c:v>2.009175300598145</c:v>
                </c:pt>
                <c:pt idx="23">
                  <c:v>2.00736403465271</c:v>
                </c:pt>
                <c:pt idx="24">
                  <c:v>2.005560159683228</c:v>
                </c:pt>
                <c:pt idx="25">
                  <c:v>2.0037310123443599</c:v>
                </c:pt>
                <c:pt idx="26">
                  <c:v>2.001914262771606</c:v>
                </c:pt>
                <c:pt idx="27">
                  <c:v>2.0001294612884521</c:v>
                </c:pt>
                <c:pt idx="28">
                  <c:v>1.9983459711074829</c:v>
                </c:pt>
                <c:pt idx="29">
                  <c:v>1.996596574783325</c:v>
                </c:pt>
                <c:pt idx="30">
                  <c:v>1.994874835014343</c:v>
                </c:pt>
                <c:pt idx="31">
                  <c:v>1.993182420730591</c:v>
                </c:pt>
                <c:pt idx="32">
                  <c:v>1.991488456726074</c:v>
                </c:pt>
                <c:pt idx="33">
                  <c:v>1.989823698997498</c:v>
                </c:pt>
                <c:pt idx="34">
                  <c:v>1.988156795501709</c:v>
                </c:pt>
                <c:pt idx="35">
                  <c:v>1.986508369445801</c:v>
                </c:pt>
                <c:pt idx="36">
                  <c:v>1.9848757982254031</c:v>
                </c:pt>
                <c:pt idx="37">
                  <c:v>1.9833202362060549</c:v>
                </c:pt>
                <c:pt idx="38">
                  <c:v>1.9817019701004031</c:v>
                </c:pt>
                <c:pt idx="39">
                  <c:v>1.980125308036804</c:v>
                </c:pt>
                <c:pt idx="40">
                  <c:v>1.9785255193710329</c:v>
                </c:pt>
                <c:pt idx="41">
                  <c:v>1.976928114891052</c:v>
                </c:pt>
                <c:pt idx="42">
                  <c:v>1.9753931760787959</c:v>
                </c:pt>
                <c:pt idx="43">
                  <c:v>1.973836421966553</c:v>
                </c:pt>
                <c:pt idx="44">
                  <c:v>1.9722809791564939</c:v>
                </c:pt>
                <c:pt idx="45">
                  <c:v>1.9707291126251221</c:v>
                </c:pt>
                <c:pt idx="46">
                  <c:v>1.969204425811768</c:v>
                </c:pt>
                <c:pt idx="47">
                  <c:v>1.967710494995117</c:v>
                </c:pt>
                <c:pt idx="48">
                  <c:v>1.9661935567855831</c:v>
                </c:pt>
                <c:pt idx="49">
                  <c:v>1.964693546295166</c:v>
                </c:pt>
                <c:pt idx="50">
                  <c:v>1.963234066963196</c:v>
                </c:pt>
                <c:pt idx="51">
                  <c:v>1.96179211139679</c:v>
                </c:pt>
                <c:pt idx="52">
                  <c:v>1.960338234901428</c:v>
                </c:pt>
                <c:pt idx="53">
                  <c:v>1.9589711427688601</c:v>
                </c:pt>
                <c:pt idx="54">
                  <c:v>1.9575502872467041</c:v>
                </c:pt>
                <c:pt idx="55">
                  <c:v>1.9561290740966799</c:v>
                </c:pt>
                <c:pt idx="56">
                  <c:v>1.9547069072723391</c:v>
                </c:pt>
                <c:pt idx="57">
                  <c:v>1.953296303749084</c:v>
                </c:pt>
                <c:pt idx="58">
                  <c:v>1.9519121646881099</c:v>
                </c:pt>
                <c:pt idx="59">
                  <c:v>1.950534343719482</c:v>
                </c:pt>
                <c:pt idx="60">
                  <c:v>1.94914186000824</c:v>
                </c:pt>
                <c:pt idx="61">
                  <c:v>1.947747588157654</c:v>
                </c:pt>
                <c:pt idx="62">
                  <c:v>1.9463710784912109</c:v>
                </c:pt>
                <c:pt idx="63">
                  <c:v>1.9449934959411621</c:v>
                </c:pt>
                <c:pt idx="64">
                  <c:v>1.9436546564102171</c:v>
                </c:pt>
                <c:pt idx="65">
                  <c:v>1.9423137903213501</c:v>
                </c:pt>
                <c:pt idx="66">
                  <c:v>1.9409666061401369</c:v>
                </c:pt>
                <c:pt idx="67">
                  <c:v>1.9396320581436159</c:v>
                </c:pt>
                <c:pt idx="68">
                  <c:v>1.9383306503295901</c:v>
                </c:pt>
                <c:pt idx="69">
                  <c:v>1.937032103538513</c:v>
                </c:pt>
                <c:pt idx="70">
                  <c:v>1.9357374906539919</c:v>
                </c:pt>
                <c:pt idx="71">
                  <c:v>1.9344450235366819</c:v>
                </c:pt>
                <c:pt idx="72">
                  <c:v>1.933145403862</c:v>
                </c:pt>
                <c:pt idx="73">
                  <c:v>1.931855440139771</c:v>
                </c:pt>
                <c:pt idx="74">
                  <c:v>1.9305688142776489</c:v>
                </c:pt>
                <c:pt idx="75">
                  <c:v>1.929309725761414</c:v>
                </c:pt>
                <c:pt idx="76">
                  <c:v>1.9280785322189331</c:v>
                </c:pt>
                <c:pt idx="77">
                  <c:v>1.92682933807373</c:v>
                </c:pt>
                <c:pt idx="78">
                  <c:v>1.925592303276062</c:v>
                </c:pt>
                <c:pt idx="79">
                  <c:v>1.924351572990417</c:v>
                </c:pt>
                <c:pt idx="80">
                  <c:v>1.923103332519531</c:v>
                </c:pt>
                <c:pt idx="81">
                  <c:v>1.921896696090698</c:v>
                </c:pt>
                <c:pt idx="82">
                  <c:v>1.920680046081543</c:v>
                </c:pt>
                <c:pt idx="83">
                  <c:v>1.9194949865341191</c:v>
                </c:pt>
                <c:pt idx="84">
                  <c:v>1.9183475971221919</c:v>
                </c:pt>
                <c:pt idx="85">
                  <c:v>1.9171823263168331</c:v>
                </c:pt>
                <c:pt idx="86">
                  <c:v>1.9159889221191411</c:v>
                </c:pt>
                <c:pt idx="87">
                  <c:v>1.914780378341675</c:v>
                </c:pt>
                <c:pt idx="88">
                  <c:v>1.9136091470718379</c:v>
                </c:pt>
                <c:pt idx="89">
                  <c:v>1.9124324321746831</c:v>
                </c:pt>
                <c:pt idx="90">
                  <c:v>1.9112952947616579</c:v>
                </c:pt>
                <c:pt idx="91">
                  <c:v>1.9101690053939819</c:v>
                </c:pt>
                <c:pt idx="92">
                  <c:v>1.9090191125869751</c:v>
                </c:pt>
                <c:pt idx="93">
                  <c:v>1.907868623733521</c:v>
                </c:pt>
                <c:pt idx="94">
                  <c:v>1.9067304134368901</c:v>
                </c:pt>
                <c:pt idx="95">
                  <c:v>1.905590891838074</c:v>
                </c:pt>
                <c:pt idx="96">
                  <c:v>1.9044661521911621</c:v>
                </c:pt>
                <c:pt idx="97">
                  <c:v>1.903354167938232</c:v>
                </c:pt>
                <c:pt idx="98">
                  <c:v>1.9022319316864009</c:v>
                </c:pt>
                <c:pt idx="99">
                  <c:v>1.901105999946594</c:v>
                </c:pt>
                <c:pt idx="100">
                  <c:v>1.89999783039093</c:v>
                </c:pt>
                <c:pt idx="101">
                  <c:v>1.8988914489746089</c:v>
                </c:pt>
                <c:pt idx="102">
                  <c:v>1.8977982997894289</c:v>
                </c:pt>
                <c:pt idx="103">
                  <c:v>1.896745562553406</c:v>
                </c:pt>
                <c:pt idx="104">
                  <c:v>1.895681738853455</c:v>
                </c:pt>
                <c:pt idx="105">
                  <c:v>1.8946206569671631</c:v>
                </c:pt>
                <c:pt idx="106">
                  <c:v>1.8935477733612061</c:v>
                </c:pt>
                <c:pt idx="107">
                  <c:v>1.8924882411956789</c:v>
                </c:pt>
                <c:pt idx="108">
                  <c:v>1.8914544582366939</c:v>
                </c:pt>
                <c:pt idx="109">
                  <c:v>1.890429019927979</c:v>
                </c:pt>
                <c:pt idx="110">
                  <c:v>1.8893724679946899</c:v>
                </c:pt>
                <c:pt idx="111">
                  <c:v>1.888341903686523</c:v>
                </c:pt>
                <c:pt idx="112">
                  <c:v>1.8873106241226201</c:v>
                </c:pt>
                <c:pt idx="113">
                  <c:v>1.886284232139587</c:v>
                </c:pt>
                <c:pt idx="114">
                  <c:v>1.885264039039612</c:v>
                </c:pt>
                <c:pt idx="115">
                  <c:v>1.8842600584030149</c:v>
                </c:pt>
                <c:pt idx="116">
                  <c:v>1.883264899253845</c:v>
                </c:pt>
                <c:pt idx="117">
                  <c:v>1.8822569847106929</c:v>
                </c:pt>
                <c:pt idx="118">
                  <c:v>1.8812727928161621</c:v>
                </c:pt>
                <c:pt idx="119">
                  <c:v>1.880304098129272</c:v>
                </c:pt>
                <c:pt idx="120">
                  <c:v>1.879346609115601</c:v>
                </c:pt>
                <c:pt idx="121">
                  <c:v>1.878406167030334</c:v>
                </c:pt>
                <c:pt idx="122">
                  <c:v>1.87746262550354</c:v>
                </c:pt>
                <c:pt idx="123">
                  <c:v>1.8765716552734379</c:v>
                </c:pt>
                <c:pt idx="124">
                  <c:v>1.875670194625854</c:v>
                </c:pt>
                <c:pt idx="125">
                  <c:v>1.874759197235107</c:v>
                </c:pt>
                <c:pt idx="126">
                  <c:v>1.873852491378784</c:v>
                </c:pt>
                <c:pt idx="127">
                  <c:v>1.872957825660706</c:v>
                </c:pt>
                <c:pt idx="128">
                  <c:v>1.872119784355164</c:v>
                </c:pt>
                <c:pt idx="129">
                  <c:v>1.871254086494446</c:v>
                </c:pt>
                <c:pt idx="130">
                  <c:v>1.8703938722610469</c:v>
                </c:pt>
                <c:pt idx="131">
                  <c:v>1.869544506072998</c:v>
                </c:pt>
                <c:pt idx="132">
                  <c:v>1.868714332580566</c:v>
                </c:pt>
                <c:pt idx="133">
                  <c:v>1.8678872585296631</c:v>
                </c:pt>
                <c:pt idx="134">
                  <c:v>1.867071151733398</c:v>
                </c:pt>
                <c:pt idx="135">
                  <c:v>1.8662816286087041</c:v>
                </c:pt>
                <c:pt idx="136">
                  <c:v>1.8654836416244509</c:v>
                </c:pt>
                <c:pt idx="137">
                  <c:v>1.8646836280822749</c:v>
                </c:pt>
                <c:pt idx="138">
                  <c:v>1.863886833190918</c:v>
                </c:pt>
                <c:pt idx="139">
                  <c:v>1.8630877733230591</c:v>
                </c:pt>
                <c:pt idx="140">
                  <c:v>1.8622899055480959</c:v>
                </c:pt>
                <c:pt idx="141">
                  <c:v>1.861494302749634</c:v>
                </c:pt>
                <c:pt idx="142">
                  <c:v>1.860703110694885</c:v>
                </c:pt>
                <c:pt idx="143">
                  <c:v>1.859922051429749</c:v>
                </c:pt>
                <c:pt idx="144">
                  <c:v>1.8591500520706179</c:v>
                </c:pt>
                <c:pt idx="145">
                  <c:v>1.858389735221863</c:v>
                </c:pt>
                <c:pt idx="146">
                  <c:v>1.8576340675353999</c:v>
                </c:pt>
                <c:pt idx="147">
                  <c:v>1.8568834066390989</c:v>
                </c:pt>
                <c:pt idx="148">
                  <c:v>1.856136560440063</c:v>
                </c:pt>
                <c:pt idx="149">
                  <c:v>1.855383157730103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2-45DC-B0C0-42B0CE6AB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7024112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Adadelta!$AE$11</c:f>
          <c:strCache>
            <c:ptCount val="1"/>
            <c:pt idx="0">
              <c:v>Funkcja straty modelu nr 109 (Adadelta)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Adadelta!$AW$33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Adadelta!$AV$34:$AV$183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Adadelta!$AW$34:$AW$183</c:f>
              <c:numCache>
                <c:formatCode>General</c:formatCode>
                <c:ptCount val="150"/>
                <c:pt idx="0">
                  <c:v>2.2521142959594731</c:v>
                </c:pt>
                <c:pt idx="1">
                  <c:v>2.247189044952393</c:v>
                </c:pt>
                <c:pt idx="2">
                  <c:v>2.2424263954162602</c:v>
                </c:pt>
                <c:pt idx="3">
                  <c:v>2.2377059459686279</c:v>
                </c:pt>
                <c:pt idx="4">
                  <c:v>2.2330532073974609</c:v>
                </c:pt>
                <c:pt idx="5">
                  <c:v>2.228439092636108</c:v>
                </c:pt>
                <c:pt idx="6">
                  <c:v>2.223906278610229</c:v>
                </c:pt>
                <c:pt idx="7">
                  <c:v>2.219385147094727</c:v>
                </c:pt>
                <c:pt idx="8">
                  <c:v>2.2150015830993648</c:v>
                </c:pt>
                <c:pt idx="9">
                  <c:v>2.2106888294219971</c:v>
                </c:pt>
                <c:pt idx="10">
                  <c:v>2.206482887268066</c:v>
                </c:pt>
                <c:pt idx="11">
                  <c:v>2.202324390411377</c:v>
                </c:pt>
                <c:pt idx="12">
                  <c:v>2.1981163024902339</c:v>
                </c:pt>
                <c:pt idx="13">
                  <c:v>2.193865060806274</c:v>
                </c:pt>
                <c:pt idx="14">
                  <c:v>2.189651250839233</c:v>
                </c:pt>
                <c:pt idx="15">
                  <c:v>2.1853969097137451</c:v>
                </c:pt>
                <c:pt idx="16">
                  <c:v>2.1811730861663818</c:v>
                </c:pt>
                <c:pt idx="17">
                  <c:v>2.177020788192749</c:v>
                </c:pt>
                <c:pt idx="18">
                  <c:v>2.172985315322876</c:v>
                </c:pt>
                <c:pt idx="19">
                  <c:v>2.168982982635498</c:v>
                </c:pt>
                <c:pt idx="20">
                  <c:v>2.1649925708770752</c:v>
                </c:pt>
                <c:pt idx="21">
                  <c:v>2.1610527038574219</c:v>
                </c:pt>
                <c:pt idx="22">
                  <c:v>2.15714430809021</c:v>
                </c:pt>
                <c:pt idx="23">
                  <c:v>2.1533701419830318</c:v>
                </c:pt>
                <c:pt idx="24">
                  <c:v>2.149625301361084</c:v>
                </c:pt>
                <c:pt idx="25">
                  <c:v>2.1458780765533452</c:v>
                </c:pt>
                <c:pt idx="26">
                  <c:v>2.1421329975128169</c:v>
                </c:pt>
                <c:pt idx="27">
                  <c:v>2.1384236812591548</c:v>
                </c:pt>
                <c:pt idx="28">
                  <c:v>2.1347215175628662</c:v>
                </c:pt>
                <c:pt idx="29">
                  <c:v>2.1310310363769531</c:v>
                </c:pt>
                <c:pt idx="30">
                  <c:v>2.1273679733276372</c:v>
                </c:pt>
                <c:pt idx="31">
                  <c:v>2.1238141059875488</c:v>
                </c:pt>
                <c:pt idx="32">
                  <c:v>2.1203970909118648</c:v>
                </c:pt>
                <c:pt idx="33">
                  <c:v>2.116940975189209</c:v>
                </c:pt>
                <c:pt idx="34">
                  <c:v>2.113465547561646</c:v>
                </c:pt>
                <c:pt idx="35">
                  <c:v>2.1100552082061772</c:v>
                </c:pt>
                <c:pt idx="36">
                  <c:v>2.1066715717315669</c:v>
                </c:pt>
                <c:pt idx="37">
                  <c:v>2.103334903717041</c:v>
                </c:pt>
                <c:pt idx="38">
                  <c:v>2.0999958515167241</c:v>
                </c:pt>
                <c:pt idx="39">
                  <c:v>2.096716165542603</c:v>
                </c:pt>
                <c:pt idx="40">
                  <c:v>2.0935029983520508</c:v>
                </c:pt>
                <c:pt idx="41">
                  <c:v>2.090298175811768</c:v>
                </c:pt>
                <c:pt idx="42">
                  <c:v>2.0871517658233638</c:v>
                </c:pt>
                <c:pt idx="43">
                  <c:v>2.084084272384644</c:v>
                </c:pt>
                <c:pt idx="44">
                  <c:v>2.081037044525146</c:v>
                </c:pt>
                <c:pt idx="45">
                  <c:v>2.0779540538787842</c:v>
                </c:pt>
                <c:pt idx="46">
                  <c:v>2.0748822689056401</c:v>
                </c:pt>
                <c:pt idx="47">
                  <c:v>2.0718200206756592</c:v>
                </c:pt>
                <c:pt idx="48">
                  <c:v>2.068783044815063</c:v>
                </c:pt>
                <c:pt idx="49">
                  <c:v>2.0657846927642818</c:v>
                </c:pt>
                <c:pt idx="50">
                  <c:v>2.0627913475036621</c:v>
                </c:pt>
                <c:pt idx="51">
                  <c:v>2.059794664382935</c:v>
                </c:pt>
                <c:pt idx="52">
                  <c:v>2.05680251121521</c:v>
                </c:pt>
                <c:pt idx="53">
                  <c:v>2.053925514221191</c:v>
                </c:pt>
                <c:pt idx="54">
                  <c:v>2.051049947738647</c:v>
                </c:pt>
                <c:pt idx="55">
                  <c:v>2.0481524467468262</c:v>
                </c:pt>
                <c:pt idx="56">
                  <c:v>2.045274972915649</c:v>
                </c:pt>
                <c:pt idx="57">
                  <c:v>2.042443990707397</c:v>
                </c:pt>
                <c:pt idx="58">
                  <c:v>2.0396721363067631</c:v>
                </c:pt>
                <c:pt idx="59">
                  <c:v>2.0369284152984619</c:v>
                </c:pt>
                <c:pt idx="60">
                  <c:v>2.034213781356812</c:v>
                </c:pt>
                <c:pt idx="61">
                  <c:v>2.0315482616424561</c:v>
                </c:pt>
                <c:pt idx="62">
                  <c:v>2.028886079788208</c:v>
                </c:pt>
                <c:pt idx="63">
                  <c:v>2.0261552333831792</c:v>
                </c:pt>
                <c:pt idx="64">
                  <c:v>2.0234165191650391</c:v>
                </c:pt>
                <c:pt idx="65">
                  <c:v>2.0206983089447021</c:v>
                </c:pt>
                <c:pt idx="66">
                  <c:v>2.0180542469024658</c:v>
                </c:pt>
                <c:pt idx="67">
                  <c:v>2.0154097080230708</c:v>
                </c:pt>
                <c:pt idx="68">
                  <c:v>2.0128049850463872</c:v>
                </c:pt>
                <c:pt idx="69">
                  <c:v>2.0102322101593022</c:v>
                </c:pt>
                <c:pt idx="70">
                  <c:v>2.0077114105224609</c:v>
                </c:pt>
                <c:pt idx="71">
                  <c:v>2.0051689147949219</c:v>
                </c:pt>
                <c:pt idx="72">
                  <c:v>2.0026223659515381</c:v>
                </c:pt>
                <c:pt idx="73">
                  <c:v>2.0000240802764888</c:v>
                </c:pt>
                <c:pt idx="74">
                  <c:v>1.997409582138062</c:v>
                </c:pt>
                <c:pt idx="75">
                  <c:v>1.994819164276123</c:v>
                </c:pt>
                <c:pt idx="76">
                  <c:v>1.9922411441802981</c:v>
                </c:pt>
                <c:pt idx="77">
                  <c:v>1.9897118806838989</c:v>
                </c:pt>
                <c:pt idx="78">
                  <c:v>1.987263679504395</c:v>
                </c:pt>
                <c:pt idx="79">
                  <c:v>1.9848107099533081</c:v>
                </c:pt>
                <c:pt idx="80">
                  <c:v>1.982363104820251</c:v>
                </c:pt>
                <c:pt idx="81">
                  <c:v>1.979886651039124</c:v>
                </c:pt>
                <c:pt idx="82">
                  <c:v>1.97740113735199</c:v>
                </c:pt>
                <c:pt idx="83">
                  <c:v>1.974901556968689</c:v>
                </c:pt>
                <c:pt idx="84">
                  <c:v>1.9724292755126951</c:v>
                </c:pt>
                <c:pt idx="85">
                  <c:v>1.969966769218445</c:v>
                </c:pt>
                <c:pt idx="86">
                  <c:v>1.967508792877197</c:v>
                </c:pt>
                <c:pt idx="87">
                  <c:v>1.9650652408599849</c:v>
                </c:pt>
                <c:pt idx="88">
                  <c:v>1.9626389741897581</c:v>
                </c:pt>
                <c:pt idx="89">
                  <c:v>1.9601894617080691</c:v>
                </c:pt>
                <c:pt idx="90">
                  <c:v>1.9577596187591551</c:v>
                </c:pt>
                <c:pt idx="91">
                  <c:v>1.9553483724594121</c:v>
                </c:pt>
                <c:pt idx="92">
                  <c:v>1.9529203176498411</c:v>
                </c:pt>
                <c:pt idx="93">
                  <c:v>1.950514674186707</c:v>
                </c:pt>
                <c:pt idx="94">
                  <c:v>1.9481813907623291</c:v>
                </c:pt>
                <c:pt idx="95">
                  <c:v>1.9459002017974849</c:v>
                </c:pt>
                <c:pt idx="96">
                  <c:v>1.9436284303665159</c:v>
                </c:pt>
                <c:pt idx="97">
                  <c:v>1.9413522481918331</c:v>
                </c:pt>
                <c:pt idx="98">
                  <c:v>1.939111113548279</c:v>
                </c:pt>
                <c:pt idx="99">
                  <c:v>1.9368540048599241</c:v>
                </c:pt>
                <c:pt idx="100">
                  <c:v>1.934584259986877</c:v>
                </c:pt>
                <c:pt idx="101">
                  <c:v>1.9323127269744871</c:v>
                </c:pt>
                <c:pt idx="102">
                  <c:v>1.9300384521484379</c:v>
                </c:pt>
                <c:pt idx="103">
                  <c:v>1.9277501106262209</c:v>
                </c:pt>
                <c:pt idx="104">
                  <c:v>1.9254980087280269</c:v>
                </c:pt>
                <c:pt idx="105">
                  <c:v>1.923301219940186</c:v>
                </c:pt>
                <c:pt idx="106">
                  <c:v>1.921082496643066</c:v>
                </c:pt>
                <c:pt idx="107">
                  <c:v>1.918901801109314</c:v>
                </c:pt>
                <c:pt idx="108">
                  <c:v>1.916792154312134</c:v>
                </c:pt>
                <c:pt idx="109">
                  <c:v>1.914701104164124</c:v>
                </c:pt>
                <c:pt idx="110">
                  <c:v>1.9126309156417849</c:v>
                </c:pt>
                <c:pt idx="111">
                  <c:v>1.910624742507935</c:v>
                </c:pt>
                <c:pt idx="112">
                  <c:v>1.908643364906311</c:v>
                </c:pt>
                <c:pt idx="113">
                  <c:v>1.906680822372437</c:v>
                </c:pt>
                <c:pt idx="114">
                  <c:v>1.9047321081161499</c:v>
                </c:pt>
                <c:pt idx="115">
                  <c:v>1.902798533439636</c:v>
                </c:pt>
                <c:pt idx="116">
                  <c:v>1.9008980989456179</c:v>
                </c:pt>
                <c:pt idx="117">
                  <c:v>1.8990340232849121</c:v>
                </c:pt>
                <c:pt idx="118">
                  <c:v>1.8972071409225459</c:v>
                </c:pt>
                <c:pt idx="119">
                  <c:v>1.8954060077667241</c:v>
                </c:pt>
                <c:pt idx="120">
                  <c:v>1.893596887588501</c:v>
                </c:pt>
                <c:pt idx="121">
                  <c:v>1.891818642616272</c:v>
                </c:pt>
                <c:pt idx="122">
                  <c:v>1.890076279640198</c:v>
                </c:pt>
                <c:pt idx="123">
                  <c:v>1.8883547782897949</c:v>
                </c:pt>
                <c:pt idx="124">
                  <c:v>1.886626601219177</c:v>
                </c:pt>
                <c:pt idx="125">
                  <c:v>1.8849015235900879</c:v>
                </c:pt>
                <c:pt idx="126">
                  <c:v>1.883209228515625</c:v>
                </c:pt>
                <c:pt idx="127">
                  <c:v>1.8815159797668459</c:v>
                </c:pt>
                <c:pt idx="128">
                  <c:v>1.8799092769622801</c:v>
                </c:pt>
                <c:pt idx="129">
                  <c:v>1.878299474716187</c:v>
                </c:pt>
                <c:pt idx="130">
                  <c:v>1.8766381740570071</c:v>
                </c:pt>
                <c:pt idx="131">
                  <c:v>1.8749650716781621</c:v>
                </c:pt>
                <c:pt idx="132">
                  <c:v>1.8732879161834719</c:v>
                </c:pt>
                <c:pt idx="133">
                  <c:v>1.871638298034668</c:v>
                </c:pt>
                <c:pt idx="134">
                  <c:v>1.869975090026855</c:v>
                </c:pt>
                <c:pt idx="135">
                  <c:v>1.868333220481873</c:v>
                </c:pt>
                <c:pt idx="136">
                  <c:v>1.86669397354126</c:v>
                </c:pt>
                <c:pt idx="137">
                  <c:v>1.865076899528503</c:v>
                </c:pt>
                <c:pt idx="138">
                  <c:v>1.8634574413299561</c:v>
                </c:pt>
                <c:pt idx="139">
                  <c:v>1.8618512153625491</c:v>
                </c:pt>
                <c:pt idx="140">
                  <c:v>1.8602815866470339</c:v>
                </c:pt>
                <c:pt idx="141">
                  <c:v>1.858694791793823</c:v>
                </c:pt>
                <c:pt idx="142">
                  <c:v>1.857059121131897</c:v>
                </c:pt>
                <c:pt idx="143">
                  <c:v>1.8554315567016599</c:v>
                </c:pt>
                <c:pt idx="144">
                  <c:v>1.853829622268677</c:v>
                </c:pt>
                <c:pt idx="145">
                  <c:v>1.8522462844848631</c:v>
                </c:pt>
                <c:pt idx="146">
                  <c:v>1.8506606817245479</c:v>
                </c:pt>
                <c:pt idx="147">
                  <c:v>1.8490861654281621</c:v>
                </c:pt>
                <c:pt idx="148">
                  <c:v>1.847510814666748</c:v>
                </c:pt>
                <c:pt idx="149">
                  <c:v>1.8459345102310181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1D-4230-A8E5-CD14046C6076}"/>
            </c:ext>
          </c:extLst>
        </c:ser>
        <c:ser>
          <c:idx val="1"/>
          <c:order val="1"/>
          <c:tx>
            <c:strRef>
              <c:f>Adadelta!$AY$33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Adadelta!$AV$34:$AV$183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Adadelta!$AY$34:$AY$183</c:f>
              <c:numCache>
                <c:formatCode>General</c:formatCode>
                <c:ptCount val="150"/>
                <c:pt idx="0">
                  <c:v>2.2517435550689702</c:v>
                </c:pt>
                <c:pt idx="1">
                  <c:v>2.2469313144683838</c:v>
                </c:pt>
                <c:pt idx="2">
                  <c:v>2.2422137260437012</c:v>
                </c:pt>
                <c:pt idx="3">
                  <c:v>2.2375030517578121</c:v>
                </c:pt>
                <c:pt idx="4">
                  <c:v>2.2328557968139648</c:v>
                </c:pt>
                <c:pt idx="5">
                  <c:v>2.228296041488647</c:v>
                </c:pt>
                <c:pt idx="6">
                  <c:v>2.223734855651855</c:v>
                </c:pt>
                <c:pt idx="7">
                  <c:v>2.2193007469177251</c:v>
                </c:pt>
                <c:pt idx="8">
                  <c:v>2.2149143218994141</c:v>
                </c:pt>
                <c:pt idx="9">
                  <c:v>2.2106642723083501</c:v>
                </c:pt>
                <c:pt idx="10">
                  <c:v>2.2064671516418461</c:v>
                </c:pt>
                <c:pt idx="11">
                  <c:v>2.202257633209229</c:v>
                </c:pt>
                <c:pt idx="12">
                  <c:v>2.1980078220367432</c:v>
                </c:pt>
                <c:pt idx="13">
                  <c:v>2.1937322616577148</c:v>
                </c:pt>
                <c:pt idx="14">
                  <c:v>2.1894924640655522</c:v>
                </c:pt>
                <c:pt idx="15">
                  <c:v>2.1851987838745122</c:v>
                </c:pt>
                <c:pt idx="16">
                  <c:v>2.1809909343719478</c:v>
                </c:pt>
                <c:pt idx="17">
                  <c:v>2.1768608093261719</c:v>
                </c:pt>
                <c:pt idx="18">
                  <c:v>2.1728279590606689</c:v>
                </c:pt>
                <c:pt idx="19">
                  <c:v>2.168824195861816</c:v>
                </c:pt>
                <c:pt idx="20">
                  <c:v>2.1648111343383789</c:v>
                </c:pt>
                <c:pt idx="21">
                  <c:v>2.1608676910400391</c:v>
                </c:pt>
                <c:pt idx="22">
                  <c:v>2.1569893360137939</c:v>
                </c:pt>
                <c:pt idx="23">
                  <c:v>2.1532378196716309</c:v>
                </c:pt>
                <c:pt idx="24">
                  <c:v>2.149445772171021</c:v>
                </c:pt>
                <c:pt idx="25">
                  <c:v>2.1456620693206792</c:v>
                </c:pt>
                <c:pt idx="26">
                  <c:v>2.141926527023315</c:v>
                </c:pt>
                <c:pt idx="27">
                  <c:v>2.1382026672363281</c:v>
                </c:pt>
                <c:pt idx="28">
                  <c:v>2.1344678401947021</c:v>
                </c:pt>
                <c:pt idx="29">
                  <c:v>2.1307754516601558</c:v>
                </c:pt>
                <c:pt idx="30">
                  <c:v>2.1270875930786128</c:v>
                </c:pt>
                <c:pt idx="31">
                  <c:v>2.1236124038696289</c:v>
                </c:pt>
                <c:pt idx="32">
                  <c:v>2.1201965808868408</c:v>
                </c:pt>
                <c:pt idx="33">
                  <c:v>2.116686344146729</c:v>
                </c:pt>
                <c:pt idx="34">
                  <c:v>2.1132302284240718</c:v>
                </c:pt>
                <c:pt idx="35">
                  <c:v>2.1098062992095952</c:v>
                </c:pt>
                <c:pt idx="36">
                  <c:v>2.1064271926879878</c:v>
                </c:pt>
                <c:pt idx="37">
                  <c:v>2.1030688285827641</c:v>
                </c:pt>
                <c:pt idx="38">
                  <c:v>2.0997142791748051</c:v>
                </c:pt>
                <c:pt idx="39">
                  <c:v>2.0964610576629639</c:v>
                </c:pt>
                <c:pt idx="40">
                  <c:v>2.0932552814483638</c:v>
                </c:pt>
                <c:pt idx="41">
                  <c:v>2.0900313854217529</c:v>
                </c:pt>
                <c:pt idx="42">
                  <c:v>2.0869359970092769</c:v>
                </c:pt>
                <c:pt idx="43">
                  <c:v>2.0838830471038818</c:v>
                </c:pt>
                <c:pt idx="44">
                  <c:v>2.080790758132935</c:v>
                </c:pt>
                <c:pt idx="45">
                  <c:v>2.077706098556519</c:v>
                </c:pt>
                <c:pt idx="46">
                  <c:v>2.0746498107910161</c:v>
                </c:pt>
                <c:pt idx="47">
                  <c:v>2.0715568065643311</c:v>
                </c:pt>
                <c:pt idx="48">
                  <c:v>2.068548202514648</c:v>
                </c:pt>
                <c:pt idx="49">
                  <c:v>2.065548419952393</c:v>
                </c:pt>
                <c:pt idx="50">
                  <c:v>2.0625665187835689</c:v>
                </c:pt>
                <c:pt idx="51">
                  <c:v>2.0595614910125728</c:v>
                </c:pt>
                <c:pt idx="52">
                  <c:v>2.056621789932251</c:v>
                </c:pt>
                <c:pt idx="53">
                  <c:v>2.0537912845611568</c:v>
                </c:pt>
                <c:pt idx="54">
                  <c:v>2.0508780479431148</c:v>
                </c:pt>
                <c:pt idx="55">
                  <c:v>2.0479991436004639</c:v>
                </c:pt>
                <c:pt idx="56">
                  <c:v>2.0451219081878662</c:v>
                </c:pt>
                <c:pt idx="57">
                  <c:v>2.0423309803009029</c:v>
                </c:pt>
                <c:pt idx="58">
                  <c:v>2.0395605564117432</c:v>
                </c:pt>
                <c:pt idx="59">
                  <c:v>2.036818265914917</c:v>
                </c:pt>
                <c:pt idx="60">
                  <c:v>2.0341215133666992</c:v>
                </c:pt>
                <c:pt idx="61">
                  <c:v>2.0314755439758301</c:v>
                </c:pt>
                <c:pt idx="62">
                  <c:v>2.028746366500854</c:v>
                </c:pt>
                <c:pt idx="63">
                  <c:v>2.025963306427002</c:v>
                </c:pt>
                <c:pt idx="64">
                  <c:v>2.0231988430023189</c:v>
                </c:pt>
                <c:pt idx="65">
                  <c:v>2.020485401153564</c:v>
                </c:pt>
                <c:pt idx="66">
                  <c:v>2.017813920974731</c:v>
                </c:pt>
                <c:pt idx="67">
                  <c:v>2.0151433944702148</c:v>
                </c:pt>
                <c:pt idx="68">
                  <c:v>2.0125267505645752</c:v>
                </c:pt>
                <c:pt idx="69">
                  <c:v>2.0099537372589111</c:v>
                </c:pt>
                <c:pt idx="70">
                  <c:v>2.0074005126953121</c:v>
                </c:pt>
                <c:pt idx="71">
                  <c:v>2.004831075668335</c:v>
                </c:pt>
                <c:pt idx="72">
                  <c:v>2.0021896362304692</c:v>
                </c:pt>
                <c:pt idx="73">
                  <c:v>1.9995307922363279</c:v>
                </c:pt>
                <c:pt idx="74">
                  <c:v>1.99687123298645</c:v>
                </c:pt>
                <c:pt idx="75">
                  <c:v>1.99422824382782</c:v>
                </c:pt>
                <c:pt idx="76">
                  <c:v>1.99161696434021</c:v>
                </c:pt>
                <c:pt idx="77">
                  <c:v>1.9890813827514651</c:v>
                </c:pt>
                <c:pt idx="78">
                  <c:v>1.9865826368331909</c:v>
                </c:pt>
                <c:pt idx="79">
                  <c:v>1.9840847253799441</c:v>
                </c:pt>
                <c:pt idx="80">
                  <c:v>1.9815629720687871</c:v>
                </c:pt>
                <c:pt idx="81">
                  <c:v>1.979003429412842</c:v>
                </c:pt>
                <c:pt idx="82">
                  <c:v>1.976434469223022</c:v>
                </c:pt>
                <c:pt idx="83">
                  <c:v>1.9738583564758301</c:v>
                </c:pt>
                <c:pt idx="84">
                  <c:v>1.971316337585449</c:v>
                </c:pt>
                <c:pt idx="85">
                  <c:v>1.968776941299438</c:v>
                </c:pt>
                <c:pt idx="86">
                  <c:v>1.9662653207778931</c:v>
                </c:pt>
                <c:pt idx="87">
                  <c:v>1.963786244392395</c:v>
                </c:pt>
                <c:pt idx="88">
                  <c:v>1.9613204002380371</c:v>
                </c:pt>
                <c:pt idx="89">
                  <c:v>1.958811283111572</c:v>
                </c:pt>
                <c:pt idx="90">
                  <c:v>1.956385135650635</c:v>
                </c:pt>
                <c:pt idx="91">
                  <c:v>1.953914999961853</c:v>
                </c:pt>
                <c:pt idx="92">
                  <c:v>1.951444268226624</c:v>
                </c:pt>
                <c:pt idx="93">
                  <c:v>1.9490036964416499</c:v>
                </c:pt>
                <c:pt idx="94">
                  <c:v>1.946680903434753</c:v>
                </c:pt>
                <c:pt idx="95">
                  <c:v>1.944360613822937</c:v>
                </c:pt>
                <c:pt idx="96">
                  <c:v>1.9420241117477419</c:v>
                </c:pt>
                <c:pt idx="97">
                  <c:v>1.93971836566925</c:v>
                </c:pt>
                <c:pt idx="98">
                  <c:v>1.9374192953109739</c:v>
                </c:pt>
                <c:pt idx="99">
                  <c:v>1.935097813606262</c:v>
                </c:pt>
                <c:pt idx="100">
                  <c:v>1.9327704906463621</c:v>
                </c:pt>
                <c:pt idx="101">
                  <c:v>1.9304542541503911</c:v>
                </c:pt>
                <c:pt idx="102">
                  <c:v>1.9281197786331179</c:v>
                </c:pt>
                <c:pt idx="103">
                  <c:v>1.925776362419128</c:v>
                </c:pt>
                <c:pt idx="104">
                  <c:v>1.9234869480133061</c:v>
                </c:pt>
                <c:pt idx="105">
                  <c:v>1.921213030815125</c:v>
                </c:pt>
                <c:pt idx="106">
                  <c:v>1.918935179710388</c:v>
                </c:pt>
                <c:pt idx="107">
                  <c:v>1.9167520999908449</c:v>
                </c:pt>
                <c:pt idx="108">
                  <c:v>1.9146019220352171</c:v>
                </c:pt>
                <c:pt idx="109">
                  <c:v>1.912433385848999</c:v>
                </c:pt>
                <c:pt idx="110">
                  <c:v>1.910326361656189</c:v>
                </c:pt>
                <c:pt idx="111">
                  <c:v>1.9082591533660891</c:v>
                </c:pt>
                <c:pt idx="112">
                  <c:v>1.9062085151672361</c:v>
                </c:pt>
                <c:pt idx="113">
                  <c:v>1.904152989387512</c:v>
                </c:pt>
                <c:pt idx="114">
                  <c:v>1.9021034240722661</c:v>
                </c:pt>
                <c:pt idx="115">
                  <c:v>1.900073885917664</c:v>
                </c:pt>
                <c:pt idx="116">
                  <c:v>1.8980892896652219</c:v>
                </c:pt>
                <c:pt idx="117">
                  <c:v>1.8961111307144169</c:v>
                </c:pt>
                <c:pt idx="118">
                  <c:v>1.894234418869019</c:v>
                </c:pt>
                <c:pt idx="119">
                  <c:v>1.892325878143311</c:v>
                </c:pt>
                <c:pt idx="120">
                  <c:v>1.890434622764587</c:v>
                </c:pt>
                <c:pt idx="121">
                  <c:v>1.888562917709351</c:v>
                </c:pt>
                <c:pt idx="122">
                  <c:v>1.886751055717468</c:v>
                </c:pt>
                <c:pt idx="123">
                  <c:v>1.8849169015884399</c:v>
                </c:pt>
                <c:pt idx="124">
                  <c:v>1.883092045783997</c:v>
                </c:pt>
                <c:pt idx="125">
                  <c:v>1.881289601325989</c:v>
                </c:pt>
                <c:pt idx="126">
                  <c:v>1.8795096874237061</c:v>
                </c:pt>
                <c:pt idx="127">
                  <c:v>1.877739787101746</c:v>
                </c:pt>
                <c:pt idx="128">
                  <c:v>1.8761012554168699</c:v>
                </c:pt>
                <c:pt idx="129">
                  <c:v>1.8743578195571899</c:v>
                </c:pt>
                <c:pt idx="130">
                  <c:v>1.872599244117737</c:v>
                </c:pt>
                <c:pt idx="131">
                  <c:v>1.8708146810531621</c:v>
                </c:pt>
                <c:pt idx="132">
                  <c:v>1.8690686225891111</c:v>
                </c:pt>
                <c:pt idx="133">
                  <c:v>1.8673098087310791</c:v>
                </c:pt>
                <c:pt idx="134">
                  <c:v>1.86554491519928</c:v>
                </c:pt>
                <c:pt idx="135">
                  <c:v>1.8638086318969731</c:v>
                </c:pt>
                <c:pt idx="136">
                  <c:v>1.862074494361877</c:v>
                </c:pt>
                <c:pt idx="137">
                  <c:v>1.8603675365448</c:v>
                </c:pt>
                <c:pt idx="138">
                  <c:v>1.8586627244949341</c:v>
                </c:pt>
                <c:pt idx="139">
                  <c:v>1.856986403465271</c:v>
                </c:pt>
                <c:pt idx="140">
                  <c:v>1.8553340435028081</c:v>
                </c:pt>
                <c:pt idx="141">
                  <c:v>1.853623628616333</c:v>
                </c:pt>
                <c:pt idx="142">
                  <c:v>1.8518906831741331</c:v>
                </c:pt>
                <c:pt idx="143">
                  <c:v>1.850189328193665</c:v>
                </c:pt>
                <c:pt idx="144">
                  <c:v>1.848523736000061</c:v>
                </c:pt>
                <c:pt idx="145">
                  <c:v>1.846851229667664</c:v>
                </c:pt>
                <c:pt idx="146">
                  <c:v>1.845184803009033</c:v>
                </c:pt>
                <c:pt idx="147">
                  <c:v>1.843539237976074</c:v>
                </c:pt>
                <c:pt idx="148">
                  <c:v>1.8418898582458501</c:v>
                </c:pt>
                <c:pt idx="149">
                  <c:v>1.8402364253997801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1D-4230-A8E5-CD14046C6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70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SGD!$AE$9</c:f>
          <c:strCache>
            <c:ptCount val="1"/>
            <c:pt idx="0">
              <c:v>Funkcja straty modelu nr 167 (SGD)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SGD!$AK$33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SGD!$AJ$34:$AJ$95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SGD!$AK$34:$AK$95</c:f>
              <c:numCache>
                <c:formatCode>General</c:formatCode>
                <c:ptCount val="62"/>
                <c:pt idx="0">
                  <c:v>1.589130163192749</c:v>
                </c:pt>
                <c:pt idx="1">
                  <c:v>1.224345922470093</c:v>
                </c:pt>
                <c:pt idx="2">
                  <c:v>1.058704137802124</c:v>
                </c:pt>
                <c:pt idx="3">
                  <c:v>0.94121217727661133</c:v>
                </c:pt>
                <c:pt idx="4">
                  <c:v>0.84389650821685791</c:v>
                </c:pt>
                <c:pt idx="5">
                  <c:v>0.76272588968276978</c:v>
                </c:pt>
                <c:pt idx="6">
                  <c:v>0.70449537038803101</c:v>
                </c:pt>
                <c:pt idx="7">
                  <c:v>0.65996772050857544</c:v>
                </c:pt>
                <c:pt idx="8">
                  <c:v>0.61963522434234619</c:v>
                </c:pt>
                <c:pt idx="9">
                  <c:v>0.58132666349411011</c:v>
                </c:pt>
                <c:pt idx="10">
                  <c:v>0.54297173023223877</c:v>
                </c:pt>
                <c:pt idx="11">
                  <c:v>0.50216031074523926</c:v>
                </c:pt>
                <c:pt idx="12">
                  <c:v>0.46464097499847412</c:v>
                </c:pt>
                <c:pt idx="13">
                  <c:v>0.43549612164497381</c:v>
                </c:pt>
                <c:pt idx="14">
                  <c:v>0.41257345676422119</c:v>
                </c:pt>
                <c:pt idx="15">
                  <c:v>0.39543804526329041</c:v>
                </c:pt>
                <c:pt idx="16">
                  <c:v>0.3810393214225769</c:v>
                </c:pt>
                <c:pt idx="17">
                  <c:v>0.36913326382637018</c:v>
                </c:pt>
                <c:pt idx="18">
                  <c:v>0.35840001702308649</c:v>
                </c:pt>
                <c:pt idx="19">
                  <c:v>0.34876647591590881</c:v>
                </c:pt>
                <c:pt idx="20">
                  <c:v>0.34061345458030701</c:v>
                </c:pt>
                <c:pt idx="21">
                  <c:v>0.3329942524433136</c:v>
                </c:pt>
                <c:pt idx="22">
                  <c:v>0.32649078965187073</c:v>
                </c:pt>
                <c:pt idx="23">
                  <c:v>0.32042187452316279</c:v>
                </c:pt>
                <c:pt idx="24">
                  <c:v>0.31443274021148682</c:v>
                </c:pt>
                <c:pt idx="25">
                  <c:v>0.30956074595451349</c:v>
                </c:pt>
                <c:pt idx="26">
                  <c:v>0.30563667416572571</c:v>
                </c:pt>
                <c:pt idx="27">
                  <c:v>0.30089658498764038</c:v>
                </c:pt>
                <c:pt idx="28">
                  <c:v>0.29676958918571472</c:v>
                </c:pt>
                <c:pt idx="29">
                  <c:v>0.29252386093139648</c:v>
                </c:pt>
                <c:pt idx="30">
                  <c:v>0.28894168138504028</c:v>
                </c:pt>
                <c:pt idx="31">
                  <c:v>0.28551393747329712</c:v>
                </c:pt>
                <c:pt idx="32">
                  <c:v>0.28207689523696899</c:v>
                </c:pt>
                <c:pt idx="33">
                  <c:v>0.27953928709030151</c:v>
                </c:pt>
                <c:pt idx="34">
                  <c:v>0.27740231156349182</c:v>
                </c:pt>
                <c:pt idx="35">
                  <c:v>0.27445974946022028</c:v>
                </c:pt>
                <c:pt idx="36">
                  <c:v>0.27189469337463379</c:v>
                </c:pt>
                <c:pt idx="37">
                  <c:v>0.26957494020462042</c:v>
                </c:pt>
                <c:pt idx="38">
                  <c:v>0.2675662636756897</c:v>
                </c:pt>
                <c:pt idx="39">
                  <c:v>0.26506853103637701</c:v>
                </c:pt>
                <c:pt idx="40">
                  <c:v>0.26419761776924128</c:v>
                </c:pt>
                <c:pt idx="41">
                  <c:v>0.26205733418464661</c:v>
                </c:pt>
                <c:pt idx="42">
                  <c:v>0.2609131932258606</c:v>
                </c:pt>
                <c:pt idx="43">
                  <c:v>0.25896725058555597</c:v>
                </c:pt>
                <c:pt idx="44">
                  <c:v>0.25870853662490839</c:v>
                </c:pt>
                <c:pt idx="45">
                  <c:v>0.25678274035453802</c:v>
                </c:pt>
                <c:pt idx="46">
                  <c:v>0.25496929883956909</c:v>
                </c:pt>
                <c:pt idx="47">
                  <c:v>0.25400400161743159</c:v>
                </c:pt>
                <c:pt idx="48">
                  <c:v>0.25305894017219538</c:v>
                </c:pt>
                <c:pt idx="49">
                  <c:v>0.25182831287384028</c:v>
                </c:pt>
                <c:pt idx="50">
                  <c:v>0.25079596042633062</c:v>
                </c:pt>
                <c:pt idx="51">
                  <c:v>0.25044327974319458</c:v>
                </c:pt>
                <c:pt idx="52">
                  <c:v>0.24822162091732031</c:v>
                </c:pt>
                <c:pt idx="53">
                  <c:v>0.24706089496612549</c:v>
                </c:pt>
                <c:pt idx="54">
                  <c:v>0.2469923943281174</c:v>
                </c:pt>
                <c:pt idx="55">
                  <c:v>0.24531996250152591</c:v>
                </c:pt>
                <c:pt idx="56">
                  <c:v>0.24410244822502139</c:v>
                </c:pt>
                <c:pt idx="57">
                  <c:v>0.24404977262020111</c:v>
                </c:pt>
                <c:pt idx="58">
                  <c:v>0.2422771900892258</c:v>
                </c:pt>
                <c:pt idx="59">
                  <c:v>0.24161754548549649</c:v>
                </c:pt>
                <c:pt idx="60">
                  <c:v>0.24093142151832581</c:v>
                </c:pt>
                <c:pt idx="61">
                  <c:v>0.23891901969909671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7-47B1-993C-F87152E83264}"/>
            </c:ext>
          </c:extLst>
        </c:ser>
        <c:ser>
          <c:idx val="1"/>
          <c:order val="1"/>
          <c:tx>
            <c:strRef>
              <c:f>SGD!$AM$33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SGD!$AJ$34:$AJ$95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SGD!$AM$34:$AM$95</c:f>
              <c:numCache>
                <c:formatCode>General</c:formatCode>
                <c:ptCount val="62"/>
                <c:pt idx="0">
                  <c:v>1.3900513648986821</c:v>
                </c:pt>
                <c:pt idx="1">
                  <c:v>1.1651149988174441</c:v>
                </c:pt>
                <c:pt idx="2">
                  <c:v>1.030406713485718</c:v>
                </c:pt>
                <c:pt idx="3">
                  <c:v>0.92009216547012329</c:v>
                </c:pt>
                <c:pt idx="4">
                  <c:v>0.82357102632522583</c:v>
                </c:pt>
                <c:pt idx="5">
                  <c:v>0.74820077419281006</c:v>
                </c:pt>
                <c:pt idx="6">
                  <c:v>0.69484096765518188</c:v>
                </c:pt>
                <c:pt idx="7">
                  <c:v>0.65293389558792114</c:v>
                </c:pt>
                <c:pt idx="8">
                  <c:v>0.60784918069839478</c:v>
                </c:pt>
                <c:pt idx="9">
                  <c:v>0.5685502290725708</c:v>
                </c:pt>
                <c:pt idx="10">
                  <c:v>0.52535152435302734</c:v>
                </c:pt>
                <c:pt idx="11">
                  <c:v>0.48192709684371948</c:v>
                </c:pt>
                <c:pt idx="12">
                  <c:v>0.44554752111434942</c:v>
                </c:pt>
                <c:pt idx="13">
                  <c:v>0.42078733444213873</c:v>
                </c:pt>
                <c:pt idx="14">
                  <c:v>0.4000440239906311</c:v>
                </c:pt>
                <c:pt idx="15">
                  <c:v>0.37916472554206848</c:v>
                </c:pt>
                <c:pt idx="16">
                  <c:v>0.36746671795845032</c:v>
                </c:pt>
                <c:pt idx="17">
                  <c:v>0.35917156934738159</c:v>
                </c:pt>
                <c:pt idx="18">
                  <c:v>0.34439247846603388</c:v>
                </c:pt>
                <c:pt idx="19">
                  <c:v>0.33884590864181519</c:v>
                </c:pt>
                <c:pt idx="20">
                  <c:v>0.32976076006889338</c:v>
                </c:pt>
                <c:pt idx="21">
                  <c:v>0.32624533772468572</c:v>
                </c:pt>
                <c:pt idx="22">
                  <c:v>0.31435006856918329</c:v>
                </c:pt>
                <c:pt idx="23">
                  <c:v>0.309917151927948</c:v>
                </c:pt>
                <c:pt idx="24">
                  <c:v>0.30514883995056152</c:v>
                </c:pt>
                <c:pt idx="25">
                  <c:v>0.30083033442497248</c:v>
                </c:pt>
                <c:pt idx="26">
                  <c:v>0.29477626085281372</c:v>
                </c:pt>
                <c:pt idx="27">
                  <c:v>0.29412049055099487</c:v>
                </c:pt>
                <c:pt idx="28">
                  <c:v>0.29016685485839838</c:v>
                </c:pt>
                <c:pt idx="29">
                  <c:v>0.28388068079948431</c:v>
                </c:pt>
                <c:pt idx="30">
                  <c:v>0.27826929092407232</c:v>
                </c:pt>
                <c:pt idx="31">
                  <c:v>0.27655535936355591</c:v>
                </c:pt>
                <c:pt idx="32">
                  <c:v>0.28455683588981628</c:v>
                </c:pt>
                <c:pt idx="33">
                  <c:v>0.27747687697410578</c:v>
                </c:pt>
                <c:pt idx="34">
                  <c:v>0.26576095819473272</c:v>
                </c:pt>
                <c:pt idx="35">
                  <c:v>0.26897183060646063</c:v>
                </c:pt>
                <c:pt idx="36">
                  <c:v>0.26247787475585938</c:v>
                </c:pt>
                <c:pt idx="37">
                  <c:v>0.26441478729248052</c:v>
                </c:pt>
                <c:pt idx="38">
                  <c:v>0.26106196641922003</c:v>
                </c:pt>
                <c:pt idx="39">
                  <c:v>0.25866460800170898</c:v>
                </c:pt>
                <c:pt idx="40">
                  <c:v>0.25841718912124628</c:v>
                </c:pt>
                <c:pt idx="41">
                  <c:v>0.25644853711128229</c:v>
                </c:pt>
                <c:pt idx="42">
                  <c:v>0.2558179497718811</c:v>
                </c:pt>
                <c:pt idx="43">
                  <c:v>0.25369670987129211</c:v>
                </c:pt>
                <c:pt idx="44">
                  <c:v>0.24850192666053769</c:v>
                </c:pt>
                <c:pt idx="45">
                  <c:v>0.24887457489967349</c:v>
                </c:pt>
                <c:pt idx="46">
                  <c:v>0.24672940373420721</c:v>
                </c:pt>
                <c:pt idx="47">
                  <c:v>0.24696001410484311</c:v>
                </c:pt>
                <c:pt idx="48">
                  <c:v>0.24595542252063751</c:v>
                </c:pt>
                <c:pt idx="49">
                  <c:v>0.24605558812618261</c:v>
                </c:pt>
                <c:pt idx="50">
                  <c:v>0.24233582615852359</c:v>
                </c:pt>
                <c:pt idx="51">
                  <c:v>0.24219660460948941</c:v>
                </c:pt>
                <c:pt idx="52">
                  <c:v>0.24383886158466339</c:v>
                </c:pt>
                <c:pt idx="53">
                  <c:v>0.23968856036663061</c:v>
                </c:pt>
                <c:pt idx="54">
                  <c:v>0.24218170344829559</c:v>
                </c:pt>
                <c:pt idx="55">
                  <c:v>0.23889109492301941</c:v>
                </c:pt>
                <c:pt idx="56">
                  <c:v>0.23785912990570071</c:v>
                </c:pt>
                <c:pt idx="57">
                  <c:v>0.23764811456203461</c:v>
                </c:pt>
                <c:pt idx="58">
                  <c:v>0.2343689501285553</c:v>
                </c:pt>
                <c:pt idx="59">
                  <c:v>0.23543442785739899</c:v>
                </c:pt>
                <c:pt idx="60">
                  <c:v>0.2352591156959534</c:v>
                </c:pt>
                <c:pt idx="61">
                  <c:v>0.23534348607063291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87-47B1-993C-F87152E83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7024112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Lion!$AD$9</c:f>
          <c:strCache>
            <c:ptCount val="1"/>
            <c:pt idx="0">
              <c:v>Funkcja straty modelu nr 48 (Lion)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Lion!$AK$6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Lion!$AK$7:$AK$30</c:f>
              <c:numCache>
                <c:formatCode>General</c:formatCode>
                <c:ptCount val="24"/>
                <c:pt idx="0">
                  <c:v>1.9373161792755129</c:v>
                </c:pt>
                <c:pt idx="1">
                  <c:v>1.840993404388428</c:v>
                </c:pt>
                <c:pt idx="2">
                  <c:v>1.751492381095886</c:v>
                </c:pt>
                <c:pt idx="3">
                  <c:v>1.6501502990722661</c:v>
                </c:pt>
                <c:pt idx="4">
                  <c:v>1.537952780723572</c:v>
                </c:pt>
                <c:pt idx="5">
                  <c:v>1.4267358779907231</c:v>
                </c:pt>
                <c:pt idx="6">
                  <c:v>1.313001394271851</c:v>
                </c:pt>
                <c:pt idx="7">
                  <c:v>1.199770331382751</c:v>
                </c:pt>
                <c:pt idx="8">
                  <c:v>1.099180221557617</c:v>
                </c:pt>
                <c:pt idx="9">
                  <c:v>1.0097976922988889</c:v>
                </c:pt>
                <c:pt idx="10">
                  <c:v>0.92174273729324341</c:v>
                </c:pt>
                <c:pt idx="11">
                  <c:v>0.83679383993148804</c:v>
                </c:pt>
                <c:pt idx="12">
                  <c:v>0.75398796796798706</c:v>
                </c:pt>
                <c:pt idx="13">
                  <c:v>0.66838586330413818</c:v>
                </c:pt>
                <c:pt idx="14">
                  <c:v>0.58517837524414063</c:v>
                </c:pt>
                <c:pt idx="15">
                  <c:v>0.50913810729980469</c:v>
                </c:pt>
                <c:pt idx="16">
                  <c:v>0.44234487414360052</c:v>
                </c:pt>
                <c:pt idx="17">
                  <c:v>0.38504308462142939</c:v>
                </c:pt>
                <c:pt idx="18">
                  <c:v>0.33715423941612238</c:v>
                </c:pt>
                <c:pt idx="19">
                  <c:v>0.30222123861312872</c:v>
                </c:pt>
                <c:pt idx="20">
                  <c:v>0.28376615047454828</c:v>
                </c:pt>
                <c:pt idx="21">
                  <c:v>0.27396252751350397</c:v>
                </c:pt>
                <c:pt idx="22">
                  <c:v>0.26709839701652532</c:v>
                </c:pt>
                <c:pt idx="23">
                  <c:v>0.26091784238815308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B-496A-8B9D-B92BA65CC6FF}"/>
            </c:ext>
          </c:extLst>
        </c:ser>
        <c:ser>
          <c:idx val="1"/>
          <c:order val="1"/>
          <c:tx>
            <c:strRef>
              <c:f>Lion!$AM$6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Lion!$AM$7:$AM$30</c:f>
              <c:numCache>
                <c:formatCode>General</c:formatCode>
                <c:ptCount val="24"/>
                <c:pt idx="0">
                  <c:v>1.87815248966217</c:v>
                </c:pt>
                <c:pt idx="1">
                  <c:v>1.7877999544143679</c:v>
                </c:pt>
                <c:pt idx="2">
                  <c:v>1.6883934736251831</c:v>
                </c:pt>
                <c:pt idx="3">
                  <c:v>1.5727608203887939</c:v>
                </c:pt>
                <c:pt idx="4">
                  <c:v>1.4601122140884399</c:v>
                </c:pt>
                <c:pt idx="5">
                  <c:v>1.346590399742126</c:v>
                </c:pt>
                <c:pt idx="6">
                  <c:v>1.2344299554824829</c:v>
                </c:pt>
                <c:pt idx="7">
                  <c:v>1.1328868865966799</c:v>
                </c:pt>
                <c:pt idx="8">
                  <c:v>1.0484133958816531</c:v>
                </c:pt>
                <c:pt idx="9">
                  <c:v>0.9578627347946167</c:v>
                </c:pt>
                <c:pt idx="10">
                  <c:v>0.87290340662002563</c:v>
                </c:pt>
                <c:pt idx="11">
                  <c:v>0.79313069581985474</c:v>
                </c:pt>
                <c:pt idx="12">
                  <c:v>0.71351087093353271</c:v>
                </c:pt>
                <c:pt idx="13">
                  <c:v>0.63017469644546509</c:v>
                </c:pt>
                <c:pt idx="14">
                  <c:v>0.55121290683746338</c:v>
                </c:pt>
                <c:pt idx="15">
                  <c:v>0.48540368676185608</c:v>
                </c:pt>
                <c:pt idx="16">
                  <c:v>0.42255914211273188</c:v>
                </c:pt>
                <c:pt idx="17">
                  <c:v>0.36953422427177429</c:v>
                </c:pt>
                <c:pt idx="18">
                  <c:v>0.32567954063415527</c:v>
                </c:pt>
                <c:pt idx="19">
                  <c:v>0.29871031641960138</c:v>
                </c:pt>
                <c:pt idx="20">
                  <c:v>0.2881929874420166</c:v>
                </c:pt>
                <c:pt idx="21">
                  <c:v>0.27611103653907781</c:v>
                </c:pt>
                <c:pt idx="22">
                  <c:v>0.2737000584602356</c:v>
                </c:pt>
                <c:pt idx="23">
                  <c:v>0.27011117339134222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5B-496A-8B9D-B92BA65CC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noMultiLvlLbl val="0"/>
      </c:catAx>
      <c:valAx>
        <c:axId val="5870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Lion!$AD$10</c:f>
          <c:strCache>
            <c:ptCount val="1"/>
            <c:pt idx="0">
              <c:v>Funkcja straty modelu nr 113 (Lion)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Lion!$AQ$6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Lion!$AQ$7:$AQ$30</c:f>
              <c:numCache>
                <c:formatCode>General</c:formatCode>
                <c:ptCount val="24"/>
                <c:pt idx="0">
                  <c:v>1.9424698352813721</c:v>
                </c:pt>
                <c:pt idx="1">
                  <c:v>1.8324851989746089</c:v>
                </c:pt>
                <c:pt idx="2">
                  <c:v>1.722492575645447</c:v>
                </c:pt>
                <c:pt idx="3">
                  <c:v>1.6123249530792241</c:v>
                </c:pt>
                <c:pt idx="4">
                  <c:v>1.5070399045944209</c:v>
                </c:pt>
                <c:pt idx="5">
                  <c:v>1.4105784893035891</c:v>
                </c:pt>
                <c:pt idx="6">
                  <c:v>1.3292404413223271</c:v>
                </c:pt>
                <c:pt idx="7">
                  <c:v>1.261741042137146</c:v>
                </c:pt>
                <c:pt idx="8">
                  <c:v>1.2001152038574221</c:v>
                </c:pt>
                <c:pt idx="9">
                  <c:v>1.1435332298278811</c:v>
                </c:pt>
                <c:pt idx="10">
                  <c:v>1.089937686920166</c:v>
                </c:pt>
                <c:pt idx="11">
                  <c:v>1.0431268215179439</c:v>
                </c:pt>
                <c:pt idx="12">
                  <c:v>0.99842292070388794</c:v>
                </c:pt>
                <c:pt idx="13">
                  <c:v>0.95386600494384766</c:v>
                </c:pt>
                <c:pt idx="14">
                  <c:v>0.9115721583366394</c:v>
                </c:pt>
                <c:pt idx="15">
                  <c:v>0.87246048450469971</c:v>
                </c:pt>
                <c:pt idx="16">
                  <c:v>0.8354833722114563</c:v>
                </c:pt>
                <c:pt idx="17">
                  <c:v>0.80273598432540894</c:v>
                </c:pt>
                <c:pt idx="18">
                  <c:v>0.77057313919067383</c:v>
                </c:pt>
                <c:pt idx="19">
                  <c:v>0.74015086889266968</c:v>
                </c:pt>
                <c:pt idx="20">
                  <c:v>0.70815390348434448</c:v>
                </c:pt>
                <c:pt idx="21">
                  <c:v>0.67728620767593384</c:v>
                </c:pt>
                <c:pt idx="22">
                  <c:v>0.64569884538650513</c:v>
                </c:pt>
                <c:pt idx="23">
                  <c:v>0.61397010087966919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6B-459C-83B1-A2F2ECBF8269}"/>
            </c:ext>
          </c:extLst>
        </c:ser>
        <c:ser>
          <c:idx val="1"/>
          <c:order val="1"/>
          <c:tx>
            <c:strRef>
              <c:f>Lion!$AS$6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Lion!$AS$7:$AS$30</c:f>
              <c:numCache>
                <c:formatCode>General</c:formatCode>
                <c:ptCount val="24"/>
                <c:pt idx="0">
                  <c:v>1.88292932510376</c:v>
                </c:pt>
                <c:pt idx="1">
                  <c:v>1.78349232673645</c:v>
                </c:pt>
                <c:pt idx="2">
                  <c:v>1.6740720272064209</c:v>
                </c:pt>
                <c:pt idx="3">
                  <c:v>1.5669939517974849</c:v>
                </c:pt>
                <c:pt idx="4">
                  <c:v>1.463053226470947</c:v>
                </c:pt>
                <c:pt idx="5">
                  <c:v>1.374343633651733</c:v>
                </c:pt>
                <c:pt idx="6">
                  <c:v>1.301974773406982</c:v>
                </c:pt>
                <c:pt idx="7">
                  <c:v>1.2388643026351931</c:v>
                </c:pt>
                <c:pt idx="8">
                  <c:v>1.178611278533936</c:v>
                </c:pt>
                <c:pt idx="9">
                  <c:v>1.115663886070251</c:v>
                </c:pt>
                <c:pt idx="10">
                  <c:v>1.0635414123535161</c:v>
                </c:pt>
                <c:pt idx="11">
                  <c:v>1.018972516059875</c:v>
                </c:pt>
                <c:pt idx="12">
                  <c:v>0.97251904010772705</c:v>
                </c:pt>
                <c:pt idx="13">
                  <c:v>0.93173295259475708</c:v>
                </c:pt>
                <c:pt idx="14">
                  <c:v>0.88847947120666504</c:v>
                </c:pt>
                <c:pt idx="15">
                  <c:v>0.85164695978164673</c:v>
                </c:pt>
                <c:pt idx="16">
                  <c:v>0.81881254911422729</c:v>
                </c:pt>
                <c:pt idx="17">
                  <c:v>0.78732997179031372</c:v>
                </c:pt>
                <c:pt idx="18">
                  <c:v>0.75687301158905029</c:v>
                </c:pt>
                <c:pt idx="19">
                  <c:v>0.72883129119873047</c:v>
                </c:pt>
                <c:pt idx="20">
                  <c:v>0.69537574052810669</c:v>
                </c:pt>
                <c:pt idx="21">
                  <c:v>0.6659245491027832</c:v>
                </c:pt>
                <c:pt idx="22">
                  <c:v>0.63739663362503052</c:v>
                </c:pt>
                <c:pt idx="23">
                  <c:v>0.6101723313331604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6B-459C-83B1-A2F2ECBF8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noMultiLvlLbl val="0"/>
      </c:catAx>
      <c:valAx>
        <c:axId val="5870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Lion!$AD$11</c:f>
          <c:strCache>
            <c:ptCount val="1"/>
            <c:pt idx="0">
              <c:v>Funkcja straty modelu nr 94 (Lion)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Lion!$AW$6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Lion!$AW$7:$AW$30</c:f>
              <c:numCache>
                <c:formatCode>General</c:formatCode>
                <c:ptCount val="24"/>
                <c:pt idx="0">
                  <c:v>2.0187003612518311</c:v>
                </c:pt>
                <c:pt idx="1">
                  <c:v>1.9273266792297361</c:v>
                </c:pt>
                <c:pt idx="2">
                  <c:v>1.874509334564209</c:v>
                </c:pt>
                <c:pt idx="3">
                  <c:v>1.822149395942688</c:v>
                </c:pt>
                <c:pt idx="4">
                  <c:v>1.767337918281555</c:v>
                </c:pt>
                <c:pt idx="5">
                  <c:v>1.7138321399688721</c:v>
                </c:pt>
                <c:pt idx="6">
                  <c:v>1.6633977890014651</c:v>
                </c:pt>
                <c:pt idx="7">
                  <c:v>1.6222410202026369</c:v>
                </c:pt>
                <c:pt idx="8">
                  <c:v>1.5911709070205691</c:v>
                </c:pt>
                <c:pt idx="9">
                  <c:v>1.5693261623382571</c:v>
                </c:pt>
                <c:pt idx="10">
                  <c:v>1.5520774126052861</c:v>
                </c:pt>
                <c:pt idx="11">
                  <c:v>1.53715455532074</c:v>
                </c:pt>
                <c:pt idx="12">
                  <c:v>1.5226931571960449</c:v>
                </c:pt>
                <c:pt idx="13">
                  <c:v>1.510695695877075</c:v>
                </c:pt>
                <c:pt idx="14">
                  <c:v>1.497391939163208</c:v>
                </c:pt>
                <c:pt idx="15">
                  <c:v>1.485195636749268</c:v>
                </c:pt>
                <c:pt idx="16">
                  <c:v>1.4746402502059941</c:v>
                </c:pt>
                <c:pt idx="17">
                  <c:v>1.4635938405990601</c:v>
                </c:pt>
                <c:pt idx="18">
                  <c:v>1.4518057107925419</c:v>
                </c:pt>
                <c:pt idx="19">
                  <c:v>1.4405232667922969</c:v>
                </c:pt>
                <c:pt idx="20">
                  <c:v>1.431071519851685</c:v>
                </c:pt>
                <c:pt idx="21">
                  <c:v>1.420975923538208</c:v>
                </c:pt>
                <c:pt idx="22">
                  <c:v>1.4093946218490601</c:v>
                </c:pt>
                <c:pt idx="23">
                  <c:v>1.399486780166626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17-415F-B61C-26DD2CE8381E}"/>
            </c:ext>
          </c:extLst>
        </c:ser>
        <c:ser>
          <c:idx val="1"/>
          <c:order val="1"/>
          <c:tx>
            <c:strRef>
              <c:f>Lion!$AY$6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Lion!$AY$7:$AY$30</c:f>
              <c:numCache>
                <c:formatCode>General</c:formatCode>
                <c:ptCount val="24"/>
                <c:pt idx="0">
                  <c:v>1.962298989295959</c:v>
                </c:pt>
                <c:pt idx="1">
                  <c:v>1.9009344577789311</c:v>
                </c:pt>
                <c:pt idx="2">
                  <c:v>1.851981520652771</c:v>
                </c:pt>
                <c:pt idx="3">
                  <c:v>1.798352003097534</c:v>
                </c:pt>
                <c:pt idx="4">
                  <c:v>1.7431061267852781</c:v>
                </c:pt>
                <c:pt idx="5">
                  <c:v>1.690186500549316</c:v>
                </c:pt>
                <c:pt idx="6">
                  <c:v>1.6424185037612919</c:v>
                </c:pt>
                <c:pt idx="7">
                  <c:v>1.6049127578735349</c:v>
                </c:pt>
                <c:pt idx="8">
                  <c:v>1.5769437551498411</c:v>
                </c:pt>
                <c:pt idx="9">
                  <c:v>1.558570027351379</c:v>
                </c:pt>
                <c:pt idx="10">
                  <c:v>1.5420683622360229</c:v>
                </c:pt>
                <c:pt idx="11">
                  <c:v>1.529906272888184</c:v>
                </c:pt>
                <c:pt idx="12">
                  <c:v>1.5184488296508789</c:v>
                </c:pt>
                <c:pt idx="13">
                  <c:v>1.5034104585647581</c:v>
                </c:pt>
                <c:pt idx="14">
                  <c:v>1.4921644926071169</c:v>
                </c:pt>
                <c:pt idx="15">
                  <c:v>1.479109525680542</c:v>
                </c:pt>
                <c:pt idx="16">
                  <c:v>1.4681768417358401</c:v>
                </c:pt>
                <c:pt idx="17">
                  <c:v>1.4568096399307251</c:v>
                </c:pt>
                <c:pt idx="18">
                  <c:v>1.44667661190033</c:v>
                </c:pt>
                <c:pt idx="19">
                  <c:v>1.4367262125015261</c:v>
                </c:pt>
                <c:pt idx="20">
                  <c:v>1.4268349409103389</c:v>
                </c:pt>
                <c:pt idx="21">
                  <c:v>1.416603207588196</c:v>
                </c:pt>
                <c:pt idx="22">
                  <c:v>1.4079523086547849</c:v>
                </c:pt>
                <c:pt idx="23">
                  <c:v>1.398713231086731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17-415F-B61C-26DD2CE83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noMultiLvlLbl val="0"/>
      </c:catAx>
      <c:valAx>
        <c:axId val="5870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Lion!$AE$9</c:f>
          <c:strCache>
            <c:ptCount val="1"/>
            <c:pt idx="0">
              <c:v>Funkcja straty modelu nr 8 (Lion)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Lion!$AK$33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Lion!$AJ$34:$AJ$97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Lion!$AK$34:$AK$97</c:f>
              <c:numCache>
                <c:formatCode>General</c:formatCode>
                <c:ptCount val="64"/>
                <c:pt idx="0">
                  <c:v>1.9367573261260991</c:v>
                </c:pt>
                <c:pt idx="1">
                  <c:v>1.8693240880966191</c:v>
                </c:pt>
                <c:pt idx="2">
                  <c:v>1.793077230453491</c:v>
                </c:pt>
                <c:pt idx="3">
                  <c:v>1.71660315990448</c:v>
                </c:pt>
                <c:pt idx="4">
                  <c:v>1.6387754678726201</c:v>
                </c:pt>
                <c:pt idx="5">
                  <c:v>1.5671873092651369</c:v>
                </c:pt>
                <c:pt idx="6">
                  <c:v>1.50184178352356</c:v>
                </c:pt>
                <c:pt idx="7">
                  <c:v>1.4382636547088621</c:v>
                </c:pt>
                <c:pt idx="8">
                  <c:v>1.365749835968018</c:v>
                </c:pt>
                <c:pt idx="9">
                  <c:v>1.2904514074325559</c:v>
                </c:pt>
                <c:pt idx="10">
                  <c:v>1.2198805809021001</c:v>
                </c:pt>
                <c:pt idx="11">
                  <c:v>1.154802680015564</c:v>
                </c:pt>
                <c:pt idx="12">
                  <c:v>1.093707799911499</c:v>
                </c:pt>
                <c:pt idx="13">
                  <c:v>1.0333360433578489</c:v>
                </c:pt>
                <c:pt idx="14">
                  <c:v>0.97645074129104614</c:v>
                </c:pt>
                <c:pt idx="15">
                  <c:v>0.92448866367340088</c:v>
                </c:pt>
                <c:pt idx="16">
                  <c:v>0.87747055292129517</c:v>
                </c:pt>
                <c:pt idx="17">
                  <c:v>0.83616471290588379</c:v>
                </c:pt>
                <c:pt idx="18">
                  <c:v>0.79715728759765625</c:v>
                </c:pt>
                <c:pt idx="19">
                  <c:v>0.75883054733276367</c:v>
                </c:pt>
                <c:pt idx="20">
                  <c:v>0.72079402208328247</c:v>
                </c:pt>
                <c:pt idx="21">
                  <c:v>0.67823117971420288</c:v>
                </c:pt>
                <c:pt idx="22">
                  <c:v>0.63639771938323975</c:v>
                </c:pt>
                <c:pt idx="23">
                  <c:v>0.59987121820449829</c:v>
                </c:pt>
                <c:pt idx="24">
                  <c:v>0.56349891424179077</c:v>
                </c:pt>
                <c:pt idx="25">
                  <c:v>0.53058826923370361</c:v>
                </c:pt>
                <c:pt idx="26">
                  <c:v>0.50126940011978149</c:v>
                </c:pt>
                <c:pt idx="27">
                  <c:v>0.47633135318756098</c:v>
                </c:pt>
                <c:pt idx="28">
                  <c:v>0.45212393999099731</c:v>
                </c:pt>
                <c:pt idx="29">
                  <c:v>0.429279625415802</c:v>
                </c:pt>
                <c:pt idx="30">
                  <c:v>0.40657269954681402</c:v>
                </c:pt>
                <c:pt idx="31">
                  <c:v>0.38391241431236273</c:v>
                </c:pt>
                <c:pt idx="32">
                  <c:v>0.36136510968208307</c:v>
                </c:pt>
                <c:pt idx="33">
                  <c:v>0.34159800410270691</c:v>
                </c:pt>
                <c:pt idx="34">
                  <c:v>0.32377487421035772</c:v>
                </c:pt>
                <c:pt idx="35">
                  <c:v>0.3129655122756958</c:v>
                </c:pt>
                <c:pt idx="36">
                  <c:v>0.29750698804855352</c:v>
                </c:pt>
                <c:pt idx="37">
                  <c:v>0.28924560546875</c:v>
                </c:pt>
                <c:pt idx="38">
                  <c:v>0.27864167094230652</c:v>
                </c:pt>
                <c:pt idx="39">
                  <c:v>0.27085879445075989</c:v>
                </c:pt>
                <c:pt idx="40">
                  <c:v>0.2642766535282135</c:v>
                </c:pt>
                <c:pt idx="41">
                  <c:v>0.25754952430725098</c:v>
                </c:pt>
                <c:pt idx="42">
                  <c:v>0.25403326749801641</c:v>
                </c:pt>
                <c:pt idx="43">
                  <c:v>0.24680352210998541</c:v>
                </c:pt>
                <c:pt idx="44">
                  <c:v>0.24269719421863559</c:v>
                </c:pt>
                <c:pt idx="45">
                  <c:v>0.23991416394710541</c:v>
                </c:pt>
                <c:pt idx="46">
                  <c:v>0.23605191707611081</c:v>
                </c:pt>
                <c:pt idx="47">
                  <c:v>0.23300719261169431</c:v>
                </c:pt>
                <c:pt idx="48">
                  <c:v>0.23057430982589719</c:v>
                </c:pt>
                <c:pt idx="49">
                  <c:v>0.2277858108282089</c:v>
                </c:pt>
                <c:pt idx="50">
                  <c:v>0.2262240648269653</c:v>
                </c:pt>
                <c:pt idx="51">
                  <c:v>0.22399070858955381</c:v>
                </c:pt>
                <c:pt idx="52">
                  <c:v>0.22175200283527369</c:v>
                </c:pt>
                <c:pt idx="53">
                  <c:v>0.22231714427471161</c:v>
                </c:pt>
                <c:pt idx="54">
                  <c:v>0.22077952325344091</c:v>
                </c:pt>
                <c:pt idx="55">
                  <c:v>0.21879345178604129</c:v>
                </c:pt>
                <c:pt idx="56">
                  <c:v>0.2172297686338425</c:v>
                </c:pt>
                <c:pt idx="57">
                  <c:v>0.21560563147068021</c:v>
                </c:pt>
                <c:pt idx="58">
                  <c:v>0.2151450514793396</c:v>
                </c:pt>
                <c:pt idx="59">
                  <c:v>0.2146304249763489</c:v>
                </c:pt>
                <c:pt idx="60">
                  <c:v>0.21313649415969849</c:v>
                </c:pt>
                <c:pt idx="61">
                  <c:v>0.2131403982639313</c:v>
                </c:pt>
                <c:pt idx="62">
                  <c:v>0.2116141468286514</c:v>
                </c:pt>
                <c:pt idx="63">
                  <c:v>0.21117737889289859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14-4357-B6D7-87D37F5E3A36}"/>
            </c:ext>
          </c:extLst>
        </c:ser>
        <c:ser>
          <c:idx val="1"/>
          <c:order val="1"/>
          <c:tx>
            <c:strRef>
              <c:f>Lion!$AM$33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Lion!$AJ$34:$AJ$97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Lion!$AM$34:$AM$97</c:f>
              <c:numCache>
                <c:formatCode>General</c:formatCode>
                <c:ptCount val="64"/>
                <c:pt idx="0">
                  <c:v>1.901414036750793</c:v>
                </c:pt>
                <c:pt idx="1">
                  <c:v>1.8323788642883301</c:v>
                </c:pt>
                <c:pt idx="2">
                  <c:v>1.7541278600692749</c:v>
                </c:pt>
                <c:pt idx="3">
                  <c:v>1.677951574325562</c:v>
                </c:pt>
                <c:pt idx="4">
                  <c:v>1.6042865514755249</c:v>
                </c:pt>
                <c:pt idx="5">
                  <c:v>1.538110613822937</c:v>
                </c:pt>
                <c:pt idx="6">
                  <c:v>1.4754892587661741</c:v>
                </c:pt>
                <c:pt idx="7">
                  <c:v>1.406782865524292</c:v>
                </c:pt>
                <c:pt idx="8">
                  <c:v>1.3330515623092649</c:v>
                </c:pt>
                <c:pt idx="9">
                  <c:v>1.2609879970550539</c:v>
                </c:pt>
                <c:pt idx="10">
                  <c:v>1.1975969076156621</c:v>
                </c:pt>
                <c:pt idx="11">
                  <c:v>1.13581395149231</c:v>
                </c:pt>
                <c:pt idx="12">
                  <c:v>1.076777577400208</c:v>
                </c:pt>
                <c:pt idx="13">
                  <c:v>1.0196917057037349</c:v>
                </c:pt>
                <c:pt idx="14">
                  <c:v>0.9685976505279541</c:v>
                </c:pt>
                <c:pt idx="15">
                  <c:v>0.92398446798324585</c:v>
                </c:pt>
                <c:pt idx="16">
                  <c:v>0.88640761375427246</c:v>
                </c:pt>
                <c:pt idx="17">
                  <c:v>0.84386599063873291</c:v>
                </c:pt>
                <c:pt idx="18">
                  <c:v>0.80735260248184204</c:v>
                </c:pt>
                <c:pt idx="19">
                  <c:v>0.77249425649642944</c:v>
                </c:pt>
                <c:pt idx="20">
                  <c:v>0.73282259702682495</c:v>
                </c:pt>
                <c:pt idx="21">
                  <c:v>0.69342929124832153</c:v>
                </c:pt>
                <c:pt idx="22">
                  <c:v>0.64990776777267456</c:v>
                </c:pt>
                <c:pt idx="23">
                  <c:v>0.6151774525642395</c:v>
                </c:pt>
                <c:pt idx="24">
                  <c:v>0.58157211542129517</c:v>
                </c:pt>
                <c:pt idx="25">
                  <c:v>0.54703092575073242</c:v>
                </c:pt>
                <c:pt idx="26">
                  <c:v>0.51841080188751221</c:v>
                </c:pt>
                <c:pt idx="27">
                  <c:v>0.49692964553833008</c:v>
                </c:pt>
                <c:pt idx="28">
                  <c:v>0.47939932346343989</c:v>
                </c:pt>
                <c:pt idx="29">
                  <c:v>0.45415019989013672</c:v>
                </c:pt>
                <c:pt idx="30">
                  <c:v>0.42823445796966553</c:v>
                </c:pt>
                <c:pt idx="31">
                  <c:v>0.40319007635116583</c:v>
                </c:pt>
                <c:pt idx="32">
                  <c:v>0.38102471828460688</c:v>
                </c:pt>
                <c:pt idx="33">
                  <c:v>0.3608335554599762</c:v>
                </c:pt>
                <c:pt idx="34">
                  <c:v>0.34534981846809393</c:v>
                </c:pt>
                <c:pt idx="35">
                  <c:v>0.32706153392791748</c:v>
                </c:pt>
                <c:pt idx="36">
                  <c:v>0.31722736358642578</c:v>
                </c:pt>
                <c:pt idx="37">
                  <c:v>0.30432295799255371</c:v>
                </c:pt>
                <c:pt idx="38">
                  <c:v>0.2938275933265686</c:v>
                </c:pt>
                <c:pt idx="39">
                  <c:v>0.28546935319900513</c:v>
                </c:pt>
                <c:pt idx="40">
                  <c:v>0.28042975068092352</c:v>
                </c:pt>
                <c:pt idx="41">
                  <c:v>0.27390953898429871</c:v>
                </c:pt>
                <c:pt idx="42">
                  <c:v>0.26645928621292109</c:v>
                </c:pt>
                <c:pt idx="43">
                  <c:v>0.25876808166503912</c:v>
                </c:pt>
                <c:pt idx="44">
                  <c:v>0.260345458984375</c:v>
                </c:pt>
                <c:pt idx="45">
                  <c:v>0.25827983021736151</c:v>
                </c:pt>
                <c:pt idx="46">
                  <c:v>0.24618673324584961</c:v>
                </c:pt>
                <c:pt idx="47">
                  <c:v>0.24294210970401761</c:v>
                </c:pt>
                <c:pt idx="48">
                  <c:v>0.24426031112670901</c:v>
                </c:pt>
                <c:pt idx="49">
                  <c:v>0.24109345674514771</c:v>
                </c:pt>
                <c:pt idx="50">
                  <c:v>0.24114410579204559</c:v>
                </c:pt>
                <c:pt idx="51">
                  <c:v>0.23374661803245539</c:v>
                </c:pt>
                <c:pt idx="52">
                  <c:v>0.2366902977228165</c:v>
                </c:pt>
                <c:pt idx="53">
                  <c:v>0.23162996768951419</c:v>
                </c:pt>
                <c:pt idx="54">
                  <c:v>0.23541562259197241</c:v>
                </c:pt>
                <c:pt idx="55">
                  <c:v>0.23118481040000921</c:v>
                </c:pt>
                <c:pt idx="56">
                  <c:v>0.2303464412689209</c:v>
                </c:pt>
                <c:pt idx="57">
                  <c:v>0.23255228996276861</c:v>
                </c:pt>
                <c:pt idx="58">
                  <c:v>0.23004890978336329</c:v>
                </c:pt>
                <c:pt idx="59">
                  <c:v>0.22750869393348691</c:v>
                </c:pt>
                <c:pt idx="60">
                  <c:v>0.22366002202033999</c:v>
                </c:pt>
                <c:pt idx="61">
                  <c:v>0.22416439652442929</c:v>
                </c:pt>
                <c:pt idx="62">
                  <c:v>0.2252233624458313</c:v>
                </c:pt>
                <c:pt idx="63">
                  <c:v>0.2259080708026886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4-4357-B6D7-87D37F5E3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70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Lion!$AE$10</c:f>
          <c:strCache>
            <c:ptCount val="1"/>
            <c:pt idx="0">
              <c:v>Funkcja straty modelu nr 1 (Lion)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Lion!$AQ$33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Lion!$AP$34:$AP$99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Lion!$AQ$34:$AQ$99</c:f>
              <c:numCache>
                <c:formatCode>General</c:formatCode>
                <c:ptCount val="66"/>
                <c:pt idx="0">
                  <c:v>1.9092115163803101</c:v>
                </c:pt>
                <c:pt idx="1">
                  <c:v>1.8006360530853269</c:v>
                </c:pt>
                <c:pt idx="2">
                  <c:v>1.71523654460907</c:v>
                </c:pt>
                <c:pt idx="3">
                  <c:v>1.6259341239929199</c:v>
                </c:pt>
                <c:pt idx="4">
                  <c:v>1.529212117195129</c:v>
                </c:pt>
                <c:pt idx="5">
                  <c:v>1.428292870521545</c:v>
                </c:pt>
                <c:pt idx="6">
                  <c:v>1.3236908912658689</c:v>
                </c:pt>
                <c:pt idx="7">
                  <c:v>1.223157525062561</c:v>
                </c:pt>
                <c:pt idx="8">
                  <c:v>1.1363620758056641</c:v>
                </c:pt>
                <c:pt idx="9">
                  <c:v>1.0631672143936159</c:v>
                </c:pt>
                <c:pt idx="10">
                  <c:v>0.99793040752410889</c:v>
                </c:pt>
                <c:pt idx="11">
                  <c:v>0.93878680467605591</c:v>
                </c:pt>
                <c:pt idx="12">
                  <c:v>0.88293701410293579</c:v>
                </c:pt>
                <c:pt idx="13">
                  <c:v>0.82987749576568604</c:v>
                </c:pt>
                <c:pt idx="14">
                  <c:v>0.78451323509216309</c:v>
                </c:pt>
                <c:pt idx="15">
                  <c:v>0.74402153491973877</c:v>
                </c:pt>
                <c:pt idx="16">
                  <c:v>0.71072101593017578</c:v>
                </c:pt>
                <c:pt idx="17">
                  <c:v>0.68309968709945679</c:v>
                </c:pt>
                <c:pt idx="18">
                  <c:v>0.65757834911346436</c:v>
                </c:pt>
                <c:pt idx="19">
                  <c:v>0.63393479585647583</c:v>
                </c:pt>
                <c:pt idx="20">
                  <c:v>0.61046344041824341</c:v>
                </c:pt>
                <c:pt idx="21">
                  <c:v>0.58718860149383545</c:v>
                </c:pt>
                <c:pt idx="22">
                  <c:v>0.56461155414581299</c:v>
                </c:pt>
                <c:pt idx="23">
                  <c:v>0.54320764541625977</c:v>
                </c:pt>
                <c:pt idx="24">
                  <c:v>0.52143561840057373</c:v>
                </c:pt>
                <c:pt idx="25">
                  <c:v>0.50183784961700439</c:v>
                </c:pt>
                <c:pt idx="26">
                  <c:v>0.48082900047302252</c:v>
                </c:pt>
                <c:pt idx="27">
                  <c:v>0.46099367737770081</c:v>
                </c:pt>
                <c:pt idx="28">
                  <c:v>0.44208517670631409</c:v>
                </c:pt>
                <c:pt idx="29">
                  <c:v>0.42298084497451782</c:v>
                </c:pt>
                <c:pt idx="30">
                  <c:v>0.39893025159835821</c:v>
                </c:pt>
                <c:pt idx="31">
                  <c:v>0.37650230526924128</c:v>
                </c:pt>
                <c:pt idx="32">
                  <c:v>0.35477176308631903</c:v>
                </c:pt>
                <c:pt idx="33">
                  <c:v>0.33878806233406072</c:v>
                </c:pt>
                <c:pt idx="34">
                  <c:v>0.32657456398010248</c:v>
                </c:pt>
                <c:pt idx="35">
                  <c:v>0.31608584523200989</c:v>
                </c:pt>
                <c:pt idx="36">
                  <c:v>0.30755236744880682</c:v>
                </c:pt>
                <c:pt idx="37">
                  <c:v>0.3003784716129303</c:v>
                </c:pt>
                <c:pt idx="38">
                  <c:v>0.2922879159450531</c:v>
                </c:pt>
                <c:pt idx="39">
                  <c:v>0.28316491842269897</c:v>
                </c:pt>
                <c:pt idx="40">
                  <c:v>0.27688685059547419</c:v>
                </c:pt>
                <c:pt idx="41">
                  <c:v>0.27103656530380249</c:v>
                </c:pt>
                <c:pt idx="42">
                  <c:v>0.26474484801292419</c:v>
                </c:pt>
                <c:pt idx="43">
                  <c:v>0.25886034965515142</c:v>
                </c:pt>
                <c:pt idx="44">
                  <c:v>0.25485572218894958</c:v>
                </c:pt>
                <c:pt idx="45">
                  <c:v>0.25044435262680048</c:v>
                </c:pt>
                <c:pt idx="46">
                  <c:v>0.24734038114547729</c:v>
                </c:pt>
                <c:pt idx="47">
                  <c:v>0.24371263384819031</c:v>
                </c:pt>
                <c:pt idx="48">
                  <c:v>0.24194084107875821</c:v>
                </c:pt>
                <c:pt idx="49">
                  <c:v>0.23986163735389709</c:v>
                </c:pt>
                <c:pt idx="50">
                  <c:v>0.23726177215576169</c:v>
                </c:pt>
                <c:pt idx="51">
                  <c:v>0.2353552579879761</c:v>
                </c:pt>
                <c:pt idx="52">
                  <c:v>0.23279495537281039</c:v>
                </c:pt>
                <c:pt idx="53">
                  <c:v>0.23192803561687469</c:v>
                </c:pt>
                <c:pt idx="54">
                  <c:v>0.23003809154033661</c:v>
                </c:pt>
                <c:pt idx="55">
                  <c:v>0.22888943552970889</c:v>
                </c:pt>
                <c:pt idx="56">
                  <c:v>0.2275639325380325</c:v>
                </c:pt>
                <c:pt idx="57">
                  <c:v>0.22528658807277679</c:v>
                </c:pt>
                <c:pt idx="58">
                  <c:v>0.22464931011199951</c:v>
                </c:pt>
                <c:pt idx="59">
                  <c:v>0.2237246036529541</c:v>
                </c:pt>
                <c:pt idx="60">
                  <c:v>0.22259792685508731</c:v>
                </c:pt>
                <c:pt idx="61">
                  <c:v>0.221472904086113</c:v>
                </c:pt>
                <c:pt idx="62">
                  <c:v>0.2213031202554703</c:v>
                </c:pt>
                <c:pt idx="63">
                  <c:v>0.2202687859535217</c:v>
                </c:pt>
                <c:pt idx="64">
                  <c:v>0.22029061615467069</c:v>
                </c:pt>
                <c:pt idx="65">
                  <c:v>0.21843662858009341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F3-4631-890C-89600D3CC9FD}"/>
            </c:ext>
          </c:extLst>
        </c:ser>
        <c:ser>
          <c:idx val="1"/>
          <c:order val="1"/>
          <c:tx>
            <c:strRef>
              <c:f>Lion!$AS$33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Lion!$AP$34:$AP$99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Lion!$AS$34:$AS$99</c:f>
              <c:numCache>
                <c:formatCode>General</c:formatCode>
                <c:ptCount val="66"/>
                <c:pt idx="0">
                  <c:v>1.8448754549026489</c:v>
                </c:pt>
                <c:pt idx="1">
                  <c:v>1.7516801357269289</c:v>
                </c:pt>
                <c:pt idx="2">
                  <c:v>1.665744423866272</c:v>
                </c:pt>
                <c:pt idx="3">
                  <c:v>1.573086261749268</c:v>
                </c:pt>
                <c:pt idx="4">
                  <c:v>1.473078608512878</c:v>
                </c:pt>
                <c:pt idx="5">
                  <c:v>1.366796493530273</c:v>
                </c:pt>
                <c:pt idx="6">
                  <c:v>1.261768698692322</c:v>
                </c:pt>
                <c:pt idx="7">
                  <c:v>1.163719654083252</c:v>
                </c:pt>
                <c:pt idx="8">
                  <c:v>1.0825004577636721</c:v>
                </c:pt>
                <c:pt idx="9">
                  <c:v>1.0160670280456541</c:v>
                </c:pt>
                <c:pt idx="10">
                  <c:v>0.9539913535118103</c:v>
                </c:pt>
                <c:pt idx="11">
                  <c:v>0.89556121826171875</c:v>
                </c:pt>
                <c:pt idx="12">
                  <c:v>0.84481829404830933</c:v>
                </c:pt>
                <c:pt idx="13">
                  <c:v>0.7934715747833252</c:v>
                </c:pt>
                <c:pt idx="14">
                  <c:v>0.75082898139953613</c:v>
                </c:pt>
                <c:pt idx="15">
                  <c:v>0.71505564451217651</c:v>
                </c:pt>
                <c:pt idx="16">
                  <c:v>0.68982589244842529</c:v>
                </c:pt>
                <c:pt idx="17">
                  <c:v>0.658832848072052</c:v>
                </c:pt>
                <c:pt idx="18">
                  <c:v>0.63734132051467896</c:v>
                </c:pt>
                <c:pt idx="19">
                  <c:v>0.61381387710571289</c:v>
                </c:pt>
                <c:pt idx="20">
                  <c:v>0.59488356113433838</c:v>
                </c:pt>
                <c:pt idx="21">
                  <c:v>0.5731239914894104</c:v>
                </c:pt>
                <c:pt idx="22">
                  <c:v>0.55232852697372437</c:v>
                </c:pt>
                <c:pt idx="23">
                  <c:v>0.52900886535644531</c:v>
                </c:pt>
                <c:pt idx="24">
                  <c:v>0.51376593112945557</c:v>
                </c:pt>
                <c:pt idx="25">
                  <c:v>0.49350056052207952</c:v>
                </c:pt>
                <c:pt idx="26">
                  <c:v>0.47464680671691889</c:v>
                </c:pt>
                <c:pt idx="27">
                  <c:v>0.45229190587997442</c:v>
                </c:pt>
                <c:pt idx="28">
                  <c:v>0.43383970856666559</c:v>
                </c:pt>
                <c:pt idx="29">
                  <c:v>0.41281268000602722</c:v>
                </c:pt>
                <c:pt idx="30">
                  <c:v>0.39180192351341248</c:v>
                </c:pt>
                <c:pt idx="31">
                  <c:v>0.36655807495117188</c:v>
                </c:pt>
                <c:pt idx="32">
                  <c:v>0.35458859801292419</c:v>
                </c:pt>
                <c:pt idx="33">
                  <c:v>0.33960220217704767</c:v>
                </c:pt>
                <c:pt idx="34">
                  <c:v>0.32603135704994202</c:v>
                </c:pt>
                <c:pt idx="35">
                  <c:v>0.32419797778129578</c:v>
                </c:pt>
                <c:pt idx="36">
                  <c:v>0.31014475226402283</c:v>
                </c:pt>
                <c:pt idx="37">
                  <c:v>0.30218431353569031</c:v>
                </c:pt>
                <c:pt idx="38">
                  <c:v>0.29449504613876343</c:v>
                </c:pt>
                <c:pt idx="39">
                  <c:v>0.29072356224060059</c:v>
                </c:pt>
                <c:pt idx="40">
                  <c:v>0.28461697697639471</c:v>
                </c:pt>
                <c:pt idx="41">
                  <c:v>0.27872580289840698</c:v>
                </c:pt>
                <c:pt idx="42">
                  <c:v>0.27446046471595759</c:v>
                </c:pt>
                <c:pt idx="43">
                  <c:v>0.26976808905601501</c:v>
                </c:pt>
                <c:pt idx="44">
                  <c:v>0.26704829931259161</c:v>
                </c:pt>
                <c:pt idx="45">
                  <c:v>0.26290267705917358</c:v>
                </c:pt>
                <c:pt idx="46">
                  <c:v>0.26185181736946112</c:v>
                </c:pt>
                <c:pt idx="47">
                  <c:v>0.25868162512779241</c:v>
                </c:pt>
                <c:pt idx="48">
                  <c:v>0.25777390599250788</c:v>
                </c:pt>
                <c:pt idx="49">
                  <c:v>0.25488176941871638</c:v>
                </c:pt>
                <c:pt idx="50">
                  <c:v>0.25654891133308411</c:v>
                </c:pt>
                <c:pt idx="51">
                  <c:v>0.25242331624031072</c:v>
                </c:pt>
                <c:pt idx="52">
                  <c:v>0.25173890590667719</c:v>
                </c:pt>
                <c:pt idx="53">
                  <c:v>0.25261220335960388</c:v>
                </c:pt>
                <c:pt idx="54">
                  <c:v>0.24968184530735019</c:v>
                </c:pt>
                <c:pt idx="55">
                  <c:v>0.2486218065023422</c:v>
                </c:pt>
                <c:pt idx="56">
                  <c:v>0.24684666097164151</c:v>
                </c:pt>
                <c:pt idx="57">
                  <c:v>0.2466864138841629</c:v>
                </c:pt>
                <c:pt idx="58">
                  <c:v>0.24671752750873571</c:v>
                </c:pt>
                <c:pt idx="59">
                  <c:v>0.2442488223314285</c:v>
                </c:pt>
                <c:pt idx="60">
                  <c:v>0.24646241962909701</c:v>
                </c:pt>
                <c:pt idx="61">
                  <c:v>0.24590972065925601</c:v>
                </c:pt>
                <c:pt idx="62">
                  <c:v>0.24223761260509491</c:v>
                </c:pt>
                <c:pt idx="63">
                  <c:v>0.24322375655174261</c:v>
                </c:pt>
                <c:pt idx="64">
                  <c:v>0.24429455399513239</c:v>
                </c:pt>
                <c:pt idx="65">
                  <c:v>0.24443049728870389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F3-4631-890C-89600D3CC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70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Lion!$AE$11</c:f>
          <c:strCache>
            <c:ptCount val="1"/>
            <c:pt idx="0">
              <c:v>Funkcja straty modelu nr 157 (Lion)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Lion!$AW$33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Lion!$AV$34:$AV$128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</c:numCache>
            </c:numRef>
          </c:cat>
          <c:val>
            <c:numRef>
              <c:f>Lion!$AW$34:$AW$128</c:f>
              <c:numCache>
                <c:formatCode>General</c:formatCode>
                <c:ptCount val="95"/>
                <c:pt idx="0">
                  <c:v>1.9205693006515501</c:v>
                </c:pt>
                <c:pt idx="1">
                  <c:v>1.7706257104873659</c:v>
                </c:pt>
                <c:pt idx="2">
                  <c:v>1.6464211940765381</c:v>
                </c:pt>
                <c:pt idx="3">
                  <c:v>1.536685585975647</c:v>
                </c:pt>
                <c:pt idx="4">
                  <c:v>1.448586225509644</c:v>
                </c:pt>
                <c:pt idx="5">
                  <c:v>1.3695589303970339</c:v>
                </c:pt>
                <c:pt idx="6">
                  <c:v>1.28943407535553</c:v>
                </c:pt>
                <c:pt idx="7">
                  <c:v>1.2010205984115601</c:v>
                </c:pt>
                <c:pt idx="8">
                  <c:v>1.11052405834198</c:v>
                </c:pt>
                <c:pt idx="9">
                  <c:v>1.034378290176392</c:v>
                </c:pt>
                <c:pt idx="10">
                  <c:v>0.97099673748016357</c:v>
                </c:pt>
                <c:pt idx="11">
                  <c:v>0.90223634243011475</c:v>
                </c:pt>
                <c:pt idx="12">
                  <c:v>0.82459807395935059</c:v>
                </c:pt>
                <c:pt idx="13">
                  <c:v>0.73885470628738403</c:v>
                </c:pt>
                <c:pt idx="14">
                  <c:v>0.66637510061264038</c:v>
                </c:pt>
                <c:pt idx="15">
                  <c:v>0.61418092250823975</c:v>
                </c:pt>
                <c:pt idx="16">
                  <c:v>0.57714349031448364</c:v>
                </c:pt>
                <c:pt idx="17">
                  <c:v>0.54553914070129395</c:v>
                </c:pt>
                <c:pt idx="18">
                  <c:v>0.51857078075408936</c:v>
                </c:pt>
                <c:pt idx="19">
                  <c:v>0.49463540315628052</c:v>
                </c:pt>
                <c:pt idx="20">
                  <c:v>0.47416353225708008</c:v>
                </c:pt>
                <c:pt idx="21">
                  <c:v>0.45747828483581537</c:v>
                </c:pt>
                <c:pt idx="22">
                  <c:v>0.44257578253746033</c:v>
                </c:pt>
                <c:pt idx="23">
                  <c:v>0.43215367197990417</c:v>
                </c:pt>
                <c:pt idx="24">
                  <c:v>0.42160007357597351</c:v>
                </c:pt>
                <c:pt idx="25">
                  <c:v>0.4121328592300415</c:v>
                </c:pt>
                <c:pt idx="26">
                  <c:v>0.40573796629905701</c:v>
                </c:pt>
                <c:pt idx="27">
                  <c:v>0.39973530173301702</c:v>
                </c:pt>
                <c:pt idx="28">
                  <c:v>0.39282745122909551</c:v>
                </c:pt>
                <c:pt idx="29">
                  <c:v>0.38770046830177313</c:v>
                </c:pt>
                <c:pt idx="30">
                  <c:v>0.38135117292404169</c:v>
                </c:pt>
                <c:pt idx="31">
                  <c:v>0.37666246294975281</c:v>
                </c:pt>
                <c:pt idx="32">
                  <c:v>0.37100774049758911</c:v>
                </c:pt>
                <c:pt idx="33">
                  <c:v>0.36598595976829529</c:v>
                </c:pt>
                <c:pt idx="34">
                  <c:v>0.36179479956626892</c:v>
                </c:pt>
                <c:pt idx="35">
                  <c:v>0.35793718695640558</c:v>
                </c:pt>
                <c:pt idx="36">
                  <c:v>0.35284018516540527</c:v>
                </c:pt>
                <c:pt idx="37">
                  <c:v>0.34826850891113281</c:v>
                </c:pt>
                <c:pt idx="38">
                  <c:v>0.34554117918014532</c:v>
                </c:pt>
                <c:pt idx="39">
                  <c:v>0.34064769744873052</c:v>
                </c:pt>
                <c:pt idx="40">
                  <c:v>0.33650383353233337</c:v>
                </c:pt>
                <c:pt idx="41">
                  <c:v>0.33078530430793762</c:v>
                </c:pt>
                <c:pt idx="42">
                  <c:v>0.32414945960044861</c:v>
                </c:pt>
                <c:pt idx="43">
                  <c:v>0.31561866402626038</c:v>
                </c:pt>
                <c:pt idx="44">
                  <c:v>0.30875849723815918</c:v>
                </c:pt>
                <c:pt idx="45">
                  <c:v>0.30240297317504877</c:v>
                </c:pt>
                <c:pt idx="46">
                  <c:v>0.29626092314720148</c:v>
                </c:pt>
                <c:pt idx="47">
                  <c:v>0.29016008973121638</c:v>
                </c:pt>
                <c:pt idx="48">
                  <c:v>0.28660288453102112</c:v>
                </c:pt>
                <c:pt idx="49">
                  <c:v>0.28269490599632258</c:v>
                </c:pt>
                <c:pt idx="50">
                  <c:v>0.27925163507461548</c:v>
                </c:pt>
                <c:pt idx="51">
                  <c:v>0.27454486489295959</c:v>
                </c:pt>
                <c:pt idx="52">
                  <c:v>0.27099695801734919</c:v>
                </c:pt>
                <c:pt idx="53">
                  <c:v>0.26749202609062189</c:v>
                </c:pt>
                <c:pt idx="54">
                  <c:v>0.26432189345359802</c:v>
                </c:pt>
                <c:pt idx="55">
                  <c:v>0.26154318451881409</c:v>
                </c:pt>
                <c:pt idx="56">
                  <c:v>0.25790652632713318</c:v>
                </c:pt>
                <c:pt idx="57">
                  <c:v>0.25587445497512817</c:v>
                </c:pt>
                <c:pt idx="58">
                  <c:v>0.25294893980026251</c:v>
                </c:pt>
                <c:pt idx="59">
                  <c:v>0.2506071925163269</c:v>
                </c:pt>
                <c:pt idx="60">
                  <c:v>0.24759718775749209</c:v>
                </c:pt>
                <c:pt idx="61">
                  <c:v>0.24486570060253141</c:v>
                </c:pt>
                <c:pt idx="62">
                  <c:v>0.24266210198402399</c:v>
                </c:pt>
                <c:pt idx="63">
                  <c:v>0.2393755316734314</c:v>
                </c:pt>
                <c:pt idx="64">
                  <c:v>0.2362586706876755</c:v>
                </c:pt>
                <c:pt idx="65">
                  <c:v>0.23488262295722959</c:v>
                </c:pt>
                <c:pt idx="66">
                  <c:v>0.23233279585838321</c:v>
                </c:pt>
                <c:pt idx="67">
                  <c:v>0.23022891581058499</c:v>
                </c:pt>
                <c:pt idx="68">
                  <c:v>0.2282350808382034</c:v>
                </c:pt>
                <c:pt idx="69">
                  <c:v>0.228594571352005</c:v>
                </c:pt>
                <c:pt idx="70">
                  <c:v>0.2254478186368942</c:v>
                </c:pt>
                <c:pt idx="71">
                  <c:v>0.22364357113838201</c:v>
                </c:pt>
                <c:pt idx="72">
                  <c:v>0.22161382436752319</c:v>
                </c:pt>
                <c:pt idx="73">
                  <c:v>0.22056730091571811</c:v>
                </c:pt>
                <c:pt idx="74">
                  <c:v>0.21924823522567749</c:v>
                </c:pt>
                <c:pt idx="75">
                  <c:v>0.21678312122821811</c:v>
                </c:pt>
                <c:pt idx="76">
                  <c:v>0.21519733965396881</c:v>
                </c:pt>
                <c:pt idx="77">
                  <c:v>0.2151796966791153</c:v>
                </c:pt>
                <c:pt idx="78">
                  <c:v>0.21473987400531769</c:v>
                </c:pt>
                <c:pt idx="79">
                  <c:v>0.21219596266746521</c:v>
                </c:pt>
                <c:pt idx="80">
                  <c:v>0.21053580939769739</c:v>
                </c:pt>
                <c:pt idx="81">
                  <c:v>0.20989030599594119</c:v>
                </c:pt>
                <c:pt idx="82">
                  <c:v>0.20822393894195559</c:v>
                </c:pt>
                <c:pt idx="83">
                  <c:v>0.20912514626979831</c:v>
                </c:pt>
                <c:pt idx="84">
                  <c:v>0.20790080726146701</c:v>
                </c:pt>
                <c:pt idx="85">
                  <c:v>0.20661650598049161</c:v>
                </c:pt>
                <c:pt idx="86">
                  <c:v>0.2069870978593826</c:v>
                </c:pt>
                <c:pt idx="87">
                  <c:v>0.20432992279529569</c:v>
                </c:pt>
                <c:pt idx="88">
                  <c:v>0.20356130599975589</c:v>
                </c:pt>
                <c:pt idx="89">
                  <c:v>0.2029867768287659</c:v>
                </c:pt>
                <c:pt idx="90">
                  <c:v>0.20399053394794461</c:v>
                </c:pt>
                <c:pt idx="91">
                  <c:v>0.2016958296298981</c:v>
                </c:pt>
                <c:pt idx="92">
                  <c:v>0.20099933445453641</c:v>
                </c:pt>
                <c:pt idx="93">
                  <c:v>0.19946944713592529</c:v>
                </c:pt>
                <c:pt idx="94">
                  <c:v>0.19958111643791199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2-4CAD-BE65-C85D62B07827}"/>
            </c:ext>
          </c:extLst>
        </c:ser>
        <c:ser>
          <c:idx val="1"/>
          <c:order val="1"/>
          <c:tx>
            <c:strRef>
              <c:f>Lion!$AY$33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Lion!$AV$34:$AV$128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</c:numCache>
            </c:numRef>
          </c:cat>
          <c:val>
            <c:numRef>
              <c:f>Lion!$AY$34:$AY$128</c:f>
              <c:numCache>
                <c:formatCode>General</c:formatCode>
                <c:ptCount val="95"/>
                <c:pt idx="0">
                  <c:v>1.850308895111084</c:v>
                </c:pt>
                <c:pt idx="1">
                  <c:v>1.7284983396530149</c:v>
                </c:pt>
                <c:pt idx="2">
                  <c:v>1.6127059459686279</c:v>
                </c:pt>
                <c:pt idx="3">
                  <c:v>1.51422119140625</c:v>
                </c:pt>
                <c:pt idx="4">
                  <c:v>1.4298558235168459</c:v>
                </c:pt>
                <c:pt idx="5">
                  <c:v>1.3467081785202031</c:v>
                </c:pt>
                <c:pt idx="6">
                  <c:v>1.2592009305953979</c:v>
                </c:pt>
                <c:pt idx="7">
                  <c:v>1.162497758865356</c:v>
                </c:pt>
                <c:pt idx="8">
                  <c:v>1.071230292320251</c:v>
                </c:pt>
                <c:pt idx="9">
                  <c:v>1.002676367759705</c:v>
                </c:pt>
                <c:pt idx="10">
                  <c:v>0.93623882532119751</c:v>
                </c:pt>
                <c:pt idx="11">
                  <c:v>0.86281049251556396</c:v>
                </c:pt>
                <c:pt idx="12">
                  <c:v>0.77946287393569946</c:v>
                </c:pt>
                <c:pt idx="13">
                  <c:v>0.69487965106964111</c:v>
                </c:pt>
                <c:pt idx="14">
                  <c:v>0.63319635391235352</c:v>
                </c:pt>
                <c:pt idx="15">
                  <c:v>0.58806431293487549</c:v>
                </c:pt>
                <c:pt idx="16">
                  <c:v>0.55437660217285156</c:v>
                </c:pt>
                <c:pt idx="17">
                  <c:v>0.52362710237503052</c:v>
                </c:pt>
                <c:pt idx="18">
                  <c:v>0.49687656760215759</c:v>
                </c:pt>
                <c:pt idx="19">
                  <c:v>0.47516322135925287</c:v>
                </c:pt>
                <c:pt idx="20">
                  <c:v>0.45909306406974792</c:v>
                </c:pt>
                <c:pt idx="21">
                  <c:v>0.44180312752723688</c:v>
                </c:pt>
                <c:pt idx="22">
                  <c:v>0.43011748790740972</c:v>
                </c:pt>
                <c:pt idx="23">
                  <c:v>0.41916677355766302</c:v>
                </c:pt>
                <c:pt idx="24">
                  <c:v>0.41095641255378718</c:v>
                </c:pt>
                <c:pt idx="25">
                  <c:v>0.40358260273933411</c:v>
                </c:pt>
                <c:pt idx="26">
                  <c:v>0.39464491605758673</c:v>
                </c:pt>
                <c:pt idx="27">
                  <c:v>0.3882899284362793</c:v>
                </c:pt>
                <c:pt idx="28">
                  <c:v>0.38147774338722229</c:v>
                </c:pt>
                <c:pt idx="29">
                  <c:v>0.37637743353843689</c:v>
                </c:pt>
                <c:pt idx="30">
                  <c:v>0.37100866436958307</c:v>
                </c:pt>
                <c:pt idx="31">
                  <c:v>0.36641424894332891</c:v>
                </c:pt>
                <c:pt idx="32">
                  <c:v>0.36131775379180908</c:v>
                </c:pt>
                <c:pt idx="33">
                  <c:v>0.35521218180656428</c:v>
                </c:pt>
                <c:pt idx="34">
                  <c:v>0.35203158855438232</c:v>
                </c:pt>
                <c:pt idx="35">
                  <c:v>0.3502771258354187</c:v>
                </c:pt>
                <c:pt idx="36">
                  <c:v>0.34375002980232239</c:v>
                </c:pt>
                <c:pt idx="37">
                  <c:v>0.33825284242629999</c:v>
                </c:pt>
                <c:pt idx="38">
                  <c:v>0.33885031938552862</c:v>
                </c:pt>
                <c:pt idx="39">
                  <c:v>0.32930082082748408</c:v>
                </c:pt>
                <c:pt idx="40">
                  <c:v>0.32405200600624079</c:v>
                </c:pt>
                <c:pt idx="41">
                  <c:v>0.31936818361282349</c:v>
                </c:pt>
                <c:pt idx="42">
                  <c:v>0.31007969379425049</c:v>
                </c:pt>
                <c:pt idx="43">
                  <c:v>0.30382442474365229</c:v>
                </c:pt>
                <c:pt idx="44">
                  <c:v>0.29658281803131098</c:v>
                </c:pt>
                <c:pt idx="45">
                  <c:v>0.29111951589584351</c:v>
                </c:pt>
                <c:pt idx="46">
                  <c:v>0.2878115177154541</c:v>
                </c:pt>
                <c:pt idx="47">
                  <c:v>0.29126429557800287</c:v>
                </c:pt>
                <c:pt idx="48">
                  <c:v>0.27823641896247858</c:v>
                </c:pt>
                <c:pt idx="49">
                  <c:v>0.28098970651626592</c:v>
                </c:pt>
                <c:pt idx="50">
                  <c:v>0.27236682176589971</c:v>
                </c:pt>
                <c:pt idx="51">
                  <c:v>0.26958677172660828</c:v>
                </c:pt>
                <c:pt idx="52">
                  <c:v>0.26924774050712591</c:v>
                </c:pt>
                <c:pt idx="53">
                  <c:v>0.26464203000068659</c:v>
                </c:pt>
                <c:pt idx="54">
                  <c:v>0.26023843884468079</c:v>
                </c:pt>
                <c:pt idx="55">
                  <c:v>0.25652417540550232</c:v>
                </c:pt>
                <c:pt idx="56">
                  <c:v>0.25873869657516479</c:v>
                </c:pt>
                <c:pt idx="57">
                  <c:v>0.25364196300506592</c:v>
                </c:pt>
                <c:pt idx="58">
                  <c:v>0.25044116377830511</c:v>
                </c:pt>
                <c:pt idx="59">
                  <c:v>0.24510970711708069</c:v>
                </c:pt>
                <c:pt idx="60">
                  <c:v>0.24147830903530121</c:v>
                </c:pt>
                <c:pt idx="61">
                  <c:v>0.2424700856208801</c:v>
                </c:pt>
                <c:pt idx="62">
                  <c:v>0.2391851544380188</c:v>
                </c:pt>
                <c:pt idx="63">
                  <c:v>0.23850174248218539</c:v>
                </c:pt>
                <c:pt idx="64">
                  <c:v>0.2340579628944397</c:v>
                </c:pt>
                <c:pt idx="65">
                  <c:v>0.2311937361955643</c:v>
                </c:pt>
                <c:pt idx="66">
                  <c:v>0.22871032357215881</c:v>
                </c:pt>
                <c:pt idx="67">
                  <c:v>0.22976939380168909</c:v>
                </c:pt>
                <c:pt idx="68">
                  <c:v>0.22516584396362299</c:v>
                </c:pt>
                <c:pt idx="69">
                  <c:v>0.22344434261322019</c:v>
                </c:pt>
                <c:pt idx="70">
                  <c:v>0.22232043743133539</c:v>
                </c:pt>
                <c:pt idx="71">
                  <c:v>0.22046591341495511</c:v>
                </c:pt>
                <c:pt idx="72">
                  <c:v>0.22088079154491419</c:v>
                </c:pt>
                <c:pt idx="73">
                  <c:v>0.2179403901100159</c:v>
                </c:pt>
                <c:pt idx="74">
                  <c:v>0.21456702053546911</c:v>
                </c:pt>
                <c:pt idx="75">
                  <c:v>0.2153996080160141</c:v>
                </c:pt>
                <c:pt idx="76">
                  <c:v>0.21222810447216031</c:v>
                </c:pt>
                <c:pt idx="77">
                  <c:v>0.21053402125835419</c:v>
                </c:pt>
                <c:pt idx="78">
                  <c:v>0.2126925587654114</c:v>
                </c:pt>
                <c:pt idx="79">
                  <c:v>0.20780570805072779</c:v>
                </c:pt>
                <c:pt idx="80">
                  <c:v>0.20917320251464841</c:v>
                </c:pt>
                <c:pt idx="81">
                  <c:v>0.20478396117687231</c:v>
                </c:pt>
                <c:pt idx="82">
                  <c:v>0.20737972855567929</c:v>
                </c:pt>
                <c:pt idx="83">
                  <c:v>0.20486399531364441</c:v>
                </c:pt>
                <c:pt idx="84">
                  <c:v>0.20280119776725769</c:v>
                </c:pt>
                <c:pt idx="85">
                  <c:v>0.20349639654159549</c:v>
                </c:pt>
                <c:pt idx="86">
                  <c:v>0.203767254948616</c:v>
                </c:pt>
                <c:pt idx="87">
                  <c:v>0.19893193244934079</c:v>
                </c:pt>
                <c:pt idx="88">
                  <c:v>0.20458829402923581</c:v>
                </c:pt>
                <c:pt idx="89">
                  <c:v>0.20437510311603549</c:v>
                </c:pt>
                <c:pt idx="90">
                  <c:v>0.198047399520874</c:v>
                </c:pt>
                <c:pt idx="91">
                  <c:v>0.19506751000881201</c:v>
                </c:pt>
                <c:pt idx="92">
                  <c:v>0.19572161138057709</c:v>
                </c:pt>
                <c:pt idx="93">
                  <c:v>0.19589863717556</c:v>
                </c:pt>
                <c:pt idx="94">
                  <c:v>0.19629603624343869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B2-4CAD-BE65-C85D62B07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70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SGD!$AE$10</c:f>
          <c:strCache>
            <c:ptCount val="1"/>
            <c:pt idx="0">
              <c:v>Funkcja straty modelu nr 128 (SGD)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SGD!$AQ$33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SGD!$AP$34:$AP$74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SGD!$AQ$34:$AQ$74</c:f>
              <c:numCache>
                <c:formatCode>General</c:formatCode>
                <c:ptCount val="41"/>
                <c:pt idx="0">
                  <c:v>1.6682319641113279</c:v>
                </c:pt>
                <c:pt idx="1">
                  <c:v>1.3825452327728269</c:v>
                </c:pt>
                <c:pt idx="2">
                  <c:v>1.215518474578857</c:v>
                </c:pt>
                <c:pt idx="3">
                  <c:v>1.060151219367981</c:v>
                </c:pt>
                <c:pt idx="4">
                  <c:v>0.96873295307159424</c:v>
                </c:pt>
                <c:pt idx="5">
                  <c:v>0.89758980274200439</c:v>
                </c:pt>
                <c:pt idx="6">
                  <c:v>0.82583814859390259</c:v>
                </c:pt>
                <c:pt idx="7">
                  <c:v>0.75708872079849243</c:v>
                </c:pt>
                <c:pt idx="8">
                  <c:v>0.70157533884048462</c:v>
                </c:pt>
                <c:pt idx="9">
                  <c:v>0.65799480676651001</c:v>
                </c:pt>
                <c:pt idx="10">
                  <c:v>0.61825674772262573</c:v>
                </c:pt>
                <c:pt idx="11">
                  <c:v>0.58215540647506714</c:v>
                </c:pt>
                <c:pt idx="12">
                  <c:v>0.5526200532913208</c:v>
                </c:pt>
                <c:pt idx="13">
                  <c:v>0.52708226442337036</c:v>
                </c:pt>
                <c:pt idx="14">
                  <c:v>0.50393384695053101</c:v>
                </c:pt>
                <c:pt idx="15">
                  <c:v>0.48445111513137817</c:v>
                </c:pt>
                <c:pt idx="16">
                  <c:v>0.4665789008140564</c:v>
                </c:pt>
                <c:pt idx="17">
                  <c:v>0.45067501068115229</c:v>
                </c:pt>
                <c:pt idx="18">
                  <c:v>0.43684345483779907</c:v>
                </c:pt>
                <c:pt idx="19">
                  <c:v>0.42297983169555659</c:v>
                </c:pt>
                <c:pt idx="20">
                  <c:v>0.41142168641090388</c:v>
                </c:pt>
                <c:pt idx="21">
                  <c:v>0.40074124932289118</c:v>
                </c:pt>
                <c:pt idx="22">
                  <c:v>0.39046040177345281</c:v>
                </c:pt>
                <c:pt idx="23">
                  <c:v>0.38056287169456482</c:v>
                </c:pt>
                <c:pt idx="24">
                  <c:v>0.37143385410308838</c:v>
                </c:pt>
                <c:pt idx="25">
                  <c:v>0.36247476935386658</c:v>
                </c:pt>
                <c:pt idx="26">
                  <c:v>0.35903629660606379</c:v>
                </c:pt>
                <c:pt idx="27">
                  <c:v>0.34874594211578369</c:v>
                </c:pt>
                <c:pt idx="28">
                  <c:v>0.34036940336227423</c:v>
                </c:pt>
                <c:pt idx="29">
                  <c:v>0.33325201272964478</c:v>
                </c:pt>
                <c:pt idx="30">
                  <c:v>0.32429477572441101</c:v>
                </c:pt>
                <c:pt idx="31">
                  <c:v>0.3166651725769043</c:v>
                </c:pt>
                <c:pt idx="32">
                  <c:v>0.31237152218818659</c:v>
                </c:pt>
                <c:pt idx="33">
                  <c:v>0.30716481804847717</c:v>
                </c:pt>
                <c:pt idx="34">
                  <c:v>0.29855981469154358</c:v>
                </c:pt>
                <c:pt idx="35">
                  <c:v>0.29602110385894781</c:v>
                </c:pt>
                <c:pt idx="36">
                  <c:v>0.2902093231678009</c:v>
                </c:pt>
                <c:pt idx="37">
                  <c:v>0.2866956889629364</c:v>
                </c:pt>
                <c:pt idx="38">
                  <c:v>0.28342115879058838</c:v>
                </c:pt>
                <c:pt idx="39">
                  <c:v>0.28133124113082891</c:v>
                </c:pt>
                <c:pt idx="40">
                  <c:v>0.27485385537147522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A-4879-AAF8-9AF6DAF02FBE}"/>
            </c:ext>
          </c:extLst>
        </c:ser>
        <c:ser>
          <c:idx val="1"/>
          <c:order val="1"/>
          <c:tx>
            <c:strRef>
              <c:f>SGD!$AS$33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SGD!$AP$34:$AP$74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SGD!$AS$34:$AS$74</c:f>
              <c:numCache>
                <c:formatCode>General</c:formatCode>
                <c:ptCount val="41"/>
                <c:pt idx="0">
                  <c:v>1.4710671901702881</c:v>
                </c:pt>
                <c:pt idx="1">
                  <c:v>1.310762286186218</c:v>
                </c:pt>
                <c:pt idx="2">
                  <c:v>1.1321337223052981</c:v>
                </c:pt>
                <c:pt idx="3">
                  <c:v>1.017844676971436</c:v>
                </c:pt>
                <c:pt idx="4">
                  <c:v>0.94096165895462036</c:v>
                </c:pt>
                <c:pt idx="5">
                  <c:v>0.8703007698059082</c:v>
                </c:pt>
                <c:pt idx="6">
                  <c:v>0.79665499925613403</c:v>
                </c:pt>
                <c:pt idx="7">
                  <c:v>0.74651539325714111</c:v>
                </c:pt>
                <c:pt idx="8">
                  <c:v>0.67967647314071655</c:v>
                </c:pt>
                <c:pt idx="9">
                  <c:v>0.64109426736831665</c:v>
                </c:pt>
                <c:pt idx="10">
                  <c:v>0.60666567087173462</c:v>
                </c:pt>
                <c:pt idx="11">
                  <c:v>0.56919956207275391</c:v>
                </c:pt>
                <c:pt idx="12">
                  <c:v>0.54590505361557007</c:v>
                </c:pt>
                <c:pt idx="13">
                  <c:v>0.52265578508377075</c:v>
                </c:pt>
                <c:pt idx="14">
                  <c:v>0.50455254316329956</c:v>
                </c:pt>
                <c:pt idx="15">
                  <c:v>0.51119744777679443</c:v>
                </c:pt>
                <c:pt idx="16">
                  <c:v>0.47374030947685242</c:v>
                </c:pt>
                <c:pt idx="17">
                  <c:v>0.54727143049240112</c:v>
                </c:pt>
                <c:pt idx="18">
                  <c:v>0.46650677919387817</c:v>
                </c:pt>
                <c:pt idx="19">
                  <c:v>0.427386075258255</c:v>
                </c:pt>
                <c:pt idx="20">
                  <c:v>0.4334050714969635</c:v>
                </c:pt>
                <c:pt idx="21">
                  <c:v>0.40490192174911499</c:v>
                </c:pt>
                <c:pt idx="22">
                  <c:v>0.4013877809047699</c:v>
                </c:pt>
                <c:pt idx="23">
                  <c:v>0.38688346743583679</c:v>
                </c:pt>
                <c:pt idx="24">
                  <c:v>0.46931460499763489</c:v>
                </c:pt>
                <c:pt idx="25">
                  <c:v>0.37760135531425482</c:v>
                </c:pt>
                <c:pt idx="26">
                  <c:v>0.36364895105361938</c:v>
                </c:pt>
                <c:pt idx="27">
                  <c:v>0.38002508878707891</c:v>
                </c:pt>
                <c:pt idx="28">
                  <c:v>0.3523622453212738</c:v>
                </c:pt>
                <c:pt idx="29">
                  <c:v>0.37273123860359192</c:v>
                </c:pt>
                <c:pt idx="30">
                  <c:v>0.36096000671386719</c:v>
                </c:pt>
                <c:pt idx="31">
                  <c:v>0.325826495885849</c:v>
                </c:pt>
                <c:pt idx="32">
                  <c:v>0.34045550227165222</c:v>
                </c:pt>
                <c:pt idx="33">
                  <c:v>0.39107120037078857</c:v>
                </c:pt>
                <c:pt idx="34">
                  <c:v>0.32318708300590521</c:v>
                </c:pt>
                <c:pt idx="35">
                  <c:v>0.31381532549858088</c:v>
                </c:pt>
                <c:pt idx="36">
                  <c:v>0.31031987071037292</c:v>
                </c:pt>
                <c:pt idx="37">
                  <c:v>0.29611772298812872</c:v>
                </c:pt>
                <c:pt idx="38">
                  <c:v>0.64871311187744141</c:v>
                </c:pt>
                <c:pt idx="39">
                  <c:v>0.3037906289100647</c:v>
                </c:pt>
                <c:pt idx="40">
                  <c:v>0.78098195791244507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A-4879-AAF8-9AF6DAF02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7024112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SGD!$AE$11</c:f>
          <c:strCache>
            <c:ptCount val="1"/>
            <c:pt idx="0">
              <c:v>Funkcja straty modelu nr 111 (SGD)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SGD!$AW$33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SGD!$AV$34:$AV$138</c:f>
              <c:numCache>
                <c:formatCode>General</c:formatCode>
                <c:ptCount val="1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</c:numCache>
            </c:numRef>
          </c:cat>
          <c:val>
            <c:numRef>
              <c:f>SGD!$AW$34:$AW$138</c:f>
              <c:numCache>
                <c:formatCode>General</c:formatCode>
                <c:ptCount val="105"/>
                <c:pt idx="0">
                  <c:v>1.8897247314453121</c:v>
                </c:pt>
                <c:pt idx="1">
                  <c:v>1.6960898637771611</c:v>
                </c:pt>
                <c:pt idx="2">
                  <c:v>1.5031400918960569</c:v>
                </c:pt>
                <c:pt idx="3">
                  <c:v>1.3924504518508909</c:v>
                </c:pt>
                <c:pt idx="4">
                  <c:v>1.33108913898468</c:v>
                </c:pt>
                <c:pt idx="5">
                  <c:v>1.2920857667922969</c:v>
                </c:pt>
                <c:pt idx="6">
                  <c:v>1.262459874153137</c:v>
                </c:pt>
                <c:pt idx="7">
                  <c:v>1.2388567924499509</c:v>
                </c:pt>
                <c:pt idx="8">
                  <c:v>1.219563484191895</c:v>
                </c:pt>
                <c:pt idx="9">
                  <c:v>1.2023507356643679</c:v>
                </c:pt>
                <c:pt idx="10">
                  <c:v>1.1873346567153931</c:v>
                </c:pt>
                <c:pt idx="11">
                  <c:v>1.1746988296508789</c:v>
                </c:pt>
                <c:pt idx="12">
                  <c:v>1.16221559047699</c:v>
                </c:pt>
                <c:pt idx="13">
                  <c:v>1.1510828733444209</c:v>
                </c:pt>
                <c:pt idx="14">
                  <c:v>1.140355706214905</c:v>
                </c:pt>
                <c:pt idx="15">
                  <c:v>1.130889415740967</c:v>
                </c:pt>
                <c:pt idx="16">
                  <c:v>1.120901346206665</c:v>
                </c:pt>
                <c:pt idx="17">
                  <c:v>1.1123174428939819</c:v>
                </c:pt>
                <c:pt idx="18">
                  <c:v>1.103856563568115</c:v>
                </c:pt>
                <c:pt idx="19">
                  <c:v>1.095768094062805</c:v>
                </c:pt>
                <c:pt idx="20">
                  <c:v>1.087931632995605</c:v>
                </c:pt>
                <c:pt idx="21">
                  <c:v>1.080441474914551</c:v>
                </c:pt>
                <c:pt idx="22">
                  <c:v>1.0736984014511111</c:v>
                </c:pt>
                <c:pt idx="23">
                  <c:v>1.0661400556564331</c:v>
                </c:pt>
                <c:pt idx="24">
                  <c:v>1.0598998069763179</c:v>
                </c:pt>
                <c:pt idx="25">
                  <c:v>1.0525109767913821</c:v>
                </c:pt>
                <c:pt idx="26">
                  <c:v>1.0458605289459231</c:v>
                </c:pt>
                <c:pt idx="27">
                  <c:v>1.040372252464294</c:v>
                </c:pt>
                <c:pt idx="28">
                  <c:v>1.0347050428390501</c:v>
                </c:pt>
                <c:pt idx="29">
                  <c:v>1.029229879379272</c:v>
                </c:pt>
                <c:pt idx="30">
                  <c:v>1.0246179103851321</c:v>
                </c:pt>
                <c:pt idx="31">
                  <c:v>1.0199166536331179</c:v>
                </c:pt>
                <c:pt idx="32">
                  <c:v>1.0154484510421751</c:v>
                </c:pt>
                <c:pt idx="33">
                  <c:v>1.011211037635803</c:v>
                </c:pt>
                <c:pt idx="34">
                  <c:v>1.0061384439468379</c:v>
                </c:pt>
                <c:pt idx="35">
                  <c:v>1.0027744770050051</c:v>
                </c:pt>
                <c:pt idx="36">
                  <c:v>0.99865156412124634</c:v>
                </c:pt>
                <c:pt idx="37">
                  <c:v>0.99489527940750122</c:v>
                </c:pt>
                <c:pt idx="38">
                  <c:v>0.99123752117156982</c:v>
                </c:pt>
                <c:pt idx="39">
                  <c:v>0.98763209581375122</c:v>
                </c:pt>
                <c:pt idx="40">
                  <c:v>0.98477202653884888</c:v>
                </c:pt>
                <c:pt idx="41">
                  <c:v>0.98155337572097778</c:v>
                </c:pt>
                <c:pt idx="42">
                  <c:v>0.97807174921035767</c:v>
                </c:pt>
                <c:pt idx="43">
                  <c:v>0.97479236125946045</c:v>
                </c:pt>
                <c:pt idx="44">
                  <c:v>0.9720534086227417</c:v>
                </c:pt>
                <c:pt idx="45">
                  <c:v>0.9688151478767395</c:v>
                </c:pt>
                <c:pt idx="46">
                  <c:v>0.96587264537811279</c:v>
                </c:pt>
                <c:pt idx="47">
                  <c:v>0.96343934535980225</c:v>
                </c:pt>
                <c:pt idx="48">
                  <c:v>0.95950609445571899</c:v>
                </c:pt>
                <c:pt idx="49">
                  <c:v>0.95789062976837158</c:v>
                </c:pt>
                <c:pt idx="50">
                  <c:v>0.95559531450271606</c:v>
                </c:pt>
                <c:pt idx="51">
                  <c:v>0.95278257131576538</c:v>
                </c:pt>
                <c:pt idx="52">
                  <c:v>0.95095741748809814</c:v>
                </c:pt>
                <c:pt idx="53">
                  <c:v>0.94877409934997559</c:v>
                </c:pt>
                <c:pt idx="54">
                  <c:v>0.94639241695404053</c:v>
                </c:pt>
                <c:pt idx="55">
                  <c:v>0.94352954626083374</c:v>
                </c:pt>
                <c:pt idx="56">
                  <c:v>0.9424598217010498</c:v>
                </c:pt>
                <c:pt idx="57">
                  <c:v>0.94018518924713135</c:v>
                </c:pt>
                <c:pt idx="58">
                  <c:v>0.93823724985122681</c:v>
                </c:pt>
                <c:pt idx="59">
                  <c:v>0.93619966506958008</c:v>
                </c:pt>
                <c:pt idx="60">
                  <c:v>0.93464952707290649</c:v>
                </c:pt>
                <c:pt idx="61">
                  <c:v>0.93123674392700195</c:v>
                </c:pt>
                <c:pt idx="62">
                  <c:v>0.92870920896530151</c:v>
                </c:pt>
                <c:pt idx="63">
                  <c:v>0.92570048570632935</c:v>
                </c:pt>
                <c:pt idx="64">
                  <c:v>0.92270123958587646</c:v>
                </c:pt>
                <c:pt idx="65">
                  <c:v>0.91862279176712036</c:v>
                </c:pt>
                <c:pt idx="66">
                  <c:v>0.91445285081863403</c:v>
                </c:pt>
                <c:pt idx="67">
                  <c:v>0.90958887338638306</c:v>
                </c:pt>
                <c:pt idx="68">
                  <c:v>0.90421962738037109</c:v>
                </c:pt>
                <c:pt idx="69">
                  <c:v>0.89877879619598389</c:v>
                </c:pt>
                <c:pt idx="70">
                  <c:v>0.89167451858520508</c:v>
                </c:pt>
                <c:pt idx="71">
                  <c:v>0.8846207857131958</c:v>
                </c:pt>
                <c:pt idx="72">
                  <c:v>0.87720650434494019</c:v>
                </c:pt>
                <c:pt idx="73">
                  <c:v>0.86928945779800415</c:v>
                </c:pt>
                <c:pt idx="74">
                  <c:v>0.86281496286392212</c:v>
                </c:pt>
                <c:pt idx="75">
                  <c:v>0.85460370779037476</c:v>
                </c:pt>
                <c:pt idx="76">
                  <c:v>0.84819215536117554</c:v>
                </c:pt>
                <c:pt idx="77">
                  <c:v>0.84189730882644653</c:v>
                </c:pt>
                <c:pt idx="78">
                  <c:v>0.83540022373199463</c:v>
                </c:pt>
                <c:pt idx="79">
                  <c:v>0.82890737056732178</c:v>
                </c:pt>
                <c:pt idx="80">
                  <c:v>0.82330417633056641</c:v>
                </c:pt>
                <c:pt idx="81">
                  <c:v>0.818043053150177</c:v>
                </c:pt>
                <c:pt idx="82">
                  <c:v>0.81265604496002197</c:v>
                </c:pt>
                <c:pt idx="83">
                  <c:v>0.80823159217834473</c:v>
                </c:pt>
                <c:pt idx="84">
                  <c:v>0.80373597145080566</c:v>
                </c:pt>
                <c:pt idx="85">
                  <c:v>0.79907649755477905</c:v>
                </c:pt>
                <c:pt idx="86">
                  <c:v>0.79436236619949341</c:v>
                </c:pt>
                <c:pt idx="87">
                  <c:v>0.79179811477661133</c:v>
                </c:pt>
                <c:pt idx="88">
                  <c:v>0.78777045011520386</c:v>
                </c:pt>
                <c:pt idx="89">
                  <c:v>0.78385108709335327</c:v>
                </c:pt>
                <c:pt idx="90">
                  <c:v>0.78149527311325073</c:v>
                </c:pt>
                <c:pt idx="91">
                  <c:v>0.77871608734130859</c:v>
                </c:pt>
                <c:pt idx="92">
                  <c:v>0.77515196800231934</c:v>
                </c:pt>
                <c:pt idx="93">
                  <c:v>0.77431827783584595</c:v>
                </c:pt>
                <c:pt idx="94">
                  <c:v>0.77095609903335571</c:v>
                </c:pt>
                <c:pt idx="95">
                  <c:v>0.76926583051681519</c:v>
                </c:pt>
                <c:pt idx="96">
                  <c:v>0.76754337549209595</c:v>
                </c:pt>
                <c:pt idx="97">
                  <c:v>0.76517760753631592</c:v>
                </c:pt>
                <c:pt idx="98">
                  <c:v>0.76363068819046021</c:v>
                </c:pt>
                <c:pt idx="99">
                  <c:v>0.76159393787384033</c:v>
                </c:pt>
                <c:pt idx="100">
                  <c:v>0.75905388593673706</c:v>
                </c:pt>
                <c:pt idx="101">
                  <c:v>0.75881707668304443</c:v>
                </c:pt>
                <c:pt idx="102">
                  <c:v>0.75524920225143433</c:v>
                </c:pt>
                <c:pt idx="103">
                  <c:v>0.75423455238342285</c:v>
                </c:pt>
                <c:pt idx="104">
                  <c:v>0.75315731763839722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81-49DD-9626-2E1C630C463E}"/>
            </c:ext>
          </c:extLst>
        </c:ser>
        <c:ser>
          <c:idx val="1"/>
          <c:order val="1"/>
          <c:tx>
            <c:strRef>
              <c:f>SGD!$AY$33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SGD!$AV$34:$AV$138</c:f>
              <c:numCache>
                <c:formatCode>General</c:formatCode>
                <c:ptCount val="1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</c:numCache>
            </c:numRef>
          </c:cat>
          <c:val>
            <c:numRef>
              <c:f>SGD!$AY$34:$AY$138</c:f>
              <c:numCache>
                <c:formatCode>General</c:formatCode>
                <c:ptCount val="105"/>
                <c:pt idx="0">
                  <c:v>1.8007087707519529</c:v>
                </c:pt>
                <c:pt idx="1">
                  <c:v>1.5806370973587041</c:v>
                </c:pt>
                <c:pt idx="2">
                  <c:v>1.4283193349838259</c:v>
                </c:pt>
                <c:pt idx="3">
                  <c:v>1.347249507904053</c:v>
                </c:pt>
                <c:pt idx="4">
                  <c:v>1.3013813495635991</c:v>
                </c:pt>
                <c:pt idx="5">
                  <c:v>1.268292903900146</c:v>
                </c:pt>
                <c:pt idx="6">
                  <c:v>1.2426766157150271</c:v>
                </c:pt>
                <c:pt idx="7">
                  <c:v>1.2221523523330691</c:v>
                </c:pt>
                <c:pt idx="8">
                  <c:v>1.2053447961807251</c:v>
                </c:pt>
                <c:pt idx="9">
                  <c:v>1.19075083732605</c:v>
                </c:pt>
                <c:pt idx="10">
                  <c:v>1.17857301235199</c:v>
                </c:pt>
                <c:pt idx="11">
                  <c:v>1.163270831108093</c:v>
                </c:pt>
                <c:pt idx="12">
                  <c:v>1.15485155582428</c:v>
                </c:pt>
                <c:pt idx="13">
                  <c:v>1.140615701675415</c:v>
                </c:pt>
                <c:pt idx="14">
                  <c:v>1.130588173866272</c:v>
                </c:pt>
                <c:pt idx="15">
                  <c:v>1.1214689016342161</c:v>
                </c:pt>
                <c:pt idx="16">
                  <c:v>1.111730575561523</c:v>
                </c:pt>
                <c:pt idx="17">
                  <c:v>1.105516672134399</c:v>
                </c:pt>
                <c:pt idx="18">
                  <c:v>1.097044706344604</c:v>
                </c:pt>
                <c:pt idx="19">
                  <c:v>1.0898276567459111</c:v>
                </c:pt>
                <c:pt idx="20">
                  <c:v>1.0798836946487429</c:v>
                </c:pt>
                <c:pt idx="21">
                  <c:v>1.073699831962585</c:v>
                </c:pt>
                <c:pt idx="22">
                  <c:v>1.071565508842468</c:v>
                </c:pt>
                <c:pt idx="23">
                  <c:v>1.059669017791748</c:v>
                </c:pt>
                <c:pt idx="24">
                  <c:v>1.0697134733200071</c:v>
                </c:pt>
                <c:pt idx="25">
                  <c:v>1.05463182926178</c:v>
                </c:pt>
                <c:pt idx="26">
                  <c:v>1.0452160835266111</c:v>
                </c:pt>
                <c:pt idx="27">
                  <c:v>1.035586953163147</c:v>
                </c:pt>
                <c:pt idx="28">
                  <c:v>1.0302290916442871</c:v>
                </c:pt>
                <c:pt idx="29">
                  <c:v>1.027986526489258</c:v>
                </c:pt>
                <c:pt idx="30">
                  <c:v>1.0180952548980711</c:v>
                </c:pt>
                <c:pt idx="31">
                  <c:v>1.019408226013184</c:v>
                </c:pt>
                <c:pt idx="32">
                  <c:v>1.011062383651733</c:v>
                </c:pt>
                <c:pt idx="33">
                  <c:v>1.005094170570374</c:v>
                </c:pt>
                <c:pt idx="34">
                  <c:v>1.001224637031555</c:v>
                </c:pt>
                <c:pt idx="35">
                  <c:v>0.99788850545883179</c:v>
                </c:pt>
                <c:pt idx="36">
                  <c:v>0.99312931299209595</c:v>
                </c:pt>
                <c:pt idx="37">
                  <c:v>0.99045103788375854</c:v>
                </c:pt>
                <c:pt idx="38">
                  <c:v>0.98605382442474365</c:v>
                </c:pt>
                <c:pt idx="39">
                  <c:v>0.98341423273086548</c:v>
                </c:pt>
                <c:pt idx="40">
                  <c:v>0.97942972183227539</c:v>
                </c:pt>
                <c:pt idx="41">
                  <c:v>0.98393750190734863</c:v>
                </c:pt>
                <c:pt idx="42">
                  <c:v>0.97601413726806641</c:v>
                </c:pt>
                <c:pt idx="43">
                  <c:v>0.96985334157943726</c:v>
                </c:pt>
                <c:pt idx="44">
                  <c:v>0.96753746271133423</c:v>
                </c:pt>
                <c:pt idx="45">
                  <c:v>0.96296036243438721</c:v>
                </c:pt>
                <c:pt idx="46">
                  <c:v>0.96005308628082275</c:v>
                </c:pt>
                <c:pt idx="47">
                  <c:v>0.95732349157333374</c:v>
                </c:pt>
                <c:pt idx="48">
                  <c:v>0.95592904090881348</c:v>
                </c:pt>
                <c:pt idx="49">
                  <c:v>0.9640241265296936</c:v>
                </c:pt>
                <c:pt idx="50">
                  <c:v>0.95067733526229858</c:v>
                </c:pt>
                <c:pt idx="51">
                  <c:v>0.95110529661178589</c:v>
                </c:pt>
                <c:pt idx="52">
                  <c:v>0.94821709394454956</c:v>
                </c:pt>
                <c:pt idx="53">
                  <c:v>0.94418269395828247</c:v>
                </c:pt>
                <c:pt idx="54">
                  <c:v>0.94166070222854614</c:v>
                </c:pt>
                <c:pt idx="55">
                  <c:v>0.94152426719665527</c:v>
                </c:pt>
                <c:pt idx="56">
                  <c:v>0.93957376480102539</c:v>
                </c:pt>
                <c:pt idx="57">
                  <c:v>0.93823271989822388</c:v>
                </c:pt>
                <c:pt idx="58">
                  <c:v>0.93503731489181519</c:v>
                </c:pt>
                <c:pt idx="59">
                  <c:v>0.95160120725631714</c:v>
                </c:pt>
                <c:pt idx="60">
                  <c:v>0.93117928504943848</c:v>
                </c:pt>
                <c:pt idx="61">
                  <c:v>0.92849284410476685</c:v>
                </c:pt>
                <c:pt idx="62">
                  <c:v>0.92480748891830444</c:v>
                </c:pt>
                <c:pt idx="63">
                  <c:v>0.92472922801971436</c:v>
                </c:pt>
                <c:pt idx="64">
                  <c:v>0.922588050365448</c:v>
                </c:pt>
                <c:pt idx="65">
                  <c:v>0.91844350099563599</c:v>
                </c:pt>
                <c:pt idx="66">
                  <c:v>0.91540998220443726</c:v>
                </c:pt>
                <c:pt idx="67">
                  <c:v>0.90815407037734985</c:v>
                </c:pt>
                <c:pt idx="68">
                  <c:v>0.90309792757034302</c:v>
                </c:pt>
                <c:pt idx="69">
                  <c:v>0.89605343341827393</c:v>
                </c:pt>
                <c:pt idx="70">
                  <c:v>0.8899419903755188</c:v>
                </c:pt>
                <c:pt idx="71">
                  <c:v>0.88766467571258545</c:v>
                </c:pt>
                <c:pt idx="72">
                  <c:v>0.87620085477828979</c:v>
                </c:pt>
                <c:pt idx="73">
                  <c:v>0.8812103271484375</c:v>
                </c:pt>
                <c:pt idx="74">
                  <c:v>0.85851901769638062</c:v>
                </c:pt>
                <c:pt idx="75">
                  <c:v>0.8540651798248291</c:v>
                </c:pt>
                <c:pt idx="76">
                  <c:v>0.84651470184326172</c:v>
                </c:pt>
                <c:pt idx="77">
                  <c:v>0.85056167840957642</c:v>
                </c:pt>
                <c:pt idx="78">
                  <c:v>0.84741157293319702</c:v>
                </c:pt>
                <c:pt idx="79">
                  <c:v>0.82978111505508423</c:v>
                </c:pt>
                <c:pt idx="80">
                  <c:v>0.82503986358642578</c:v>
                </c:pt>
                <c:pt idx="81">
                  <c:v>0.81926387548446655</c:v>
                </c:pt>
                <c:pt idx="82">
                  <c:v>0.82582646608352661</c:v>
                </c:pt>
                <c:pt idx="83">
                  <c:v>0.80810099840164185</c:v>
                </c:pt>
                <c:pt idx="84">
                  <c:v>0.80502676963806152</c:v>
                </c:pt>
                <c:pt idx="85">
                  <c:v>0.79892498254776001</c:v>
                </c:pt>
                <c:pt idx="86">
                  <c:v>0.80031436681747437</c:v>
                </c:pt>
                <c:pt idx="87">
                  <c:v>0.79499167203903198</c:v>
                </c:pt>
                <c:pt idx="88">
                  <c:v>0.7976003885269165</c:v>
                </c:pt>
                <c:pt idx="89">
                  <c:v>0.79163450002670288</c:v>
                </c:pt>
                <c:pt idx="90">
                  <c:v>0.79524797201156616</c:v>
                </c:pt>
                <c:pt idx="91">
                  <c:v>0.78381365537643433</c:v>
                </c:pt>
                <c:pt idx="92">
                  <c:v>0.78179061412811279</c:v>
                </c:pt>
                <c:pt idx="93">
                  <c:v>0.77626502513885498</c:v>
                </c:pt>
                <c:pt idx="94">
                  <c:v>0.77977454662322998</c:v>
                </c:pt>
                <c:pt idx="95">
                  <c:v>0.77702999114990234</c:v>
                </c:pt>
                <c:pt idx="96">
                  <c:v>0.77564960718154907</c:v>
                </c:pt>
                <c:pt idx="97">
                  <c:v>0.82564103603363037</c:v>
                </c:pt>
                <c:pt idx="98">
                  <c:v>0.76672011613845825</c:v>
                </c:pt>
                <c:pt idx="99">
                  <c:v>0.77960878610610962</c:v>
                </c:pt>
                <c:pt idx="100">
                  <c:v>0.76359659433364868</c:v>
                </c:pt>
                <c:pt idx="101">
                  <c:v>0.76129674911499023</c:v>
                </c:pt>
                <c:pt idx="102">
                  <c:v>0.80869549512863159</c:v>
                </c:pt>
                <c:pt idx="103">
                  <c:v>0.76548272371292114</c:v>
                </c:pt>
                <c:pt idx="104">
                  <c:v>0.76119816303253174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81-49DD-9626-2E1C630C4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7024112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RMSprop!$AD$9</c:f>
          <c:strCache>
            <c:ptCount val="1"/>
            <c:pt idx="0">
              <c:v>Funkcja straty modelu nr 63 (RMSprop)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RMSprop!$AK$6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RMSprop!$AK$7:$AK$30</c:f>
              <c:numCache>
                <c:formatCode>General</c:formatCode>
                <c:ptCount val="24"/>
                <c:pt idx="0">
                  <c:v>1.733393669128418</c:v>
                </c:pt>
                <c:pt idx="1">
                  <c:v>1.3566490411758421</c:v>
                </c:pt>
                <c:pt idx="2">
                  <c:v>1.031134247779846</c:v>
                </c:pt>
                <c:pt idx="3">
                  <c:v>0.76328754425048828</c:v>
                </c:pt>
                <c:pt idx="4">
                  <c:v>0.57709795236587524</c:v>
                </c:pt>
                <c:pt idx="5">
                  <c:v>0.47721397876739502</c:v>
                </c:pt>
                <c:pt idx="6">
                  <c:v>0.41405737400054932</c:v>
                </c:pt>
                <c:pt idx="7">
                  <c:v>0.3665565550327301</c:v>
                </c:pt>
                <c:pt idx="8">
                  <c:v>0.33106416463851929</c:v>
                </c:pt>
                <c:pt idx="9">
                  <c:v>0.30572044849395752</c:v>
                </c:pt>
                <c:pt idx="10">
                  <c:v>0.28664490580558782</c:v>
                </c:pt>
                <c:pt idx="11">
                  <c:v>0.27202898263931269</c:v>
                </c:pt>
                <c:pt idx="12">
                  <c:v>0.26114872097969061</c:v>
                </c:pt>
                <c:pt idx="13">
                  <c:v>0.25352203845977778</c:v>
                </c:pt>
                <c:pt idx="14">
                  <c:v>0.24666471779346469</c:v>
                </c:pt>
                <c:pt idx="15">
                  <c:v>0.24196283519268039</c:v>
                </c:pt>
                <c:pt idx="16">
                  <c:v>0.23968532681465149</c:v>
                </c:pt>
                <c:pt idx="17">
                  <c:v>0.2352050989866257</c:v>
                </c:pt>
                <c:pt idx="18">
                  <c:v>0.2330868989229202</c:v>
                </c:pt>
                <c:pt idx="19">
                  <c:v>0.23079878091812131</c:v>
                </c:pt>
                <c:pt idx="20">
                  <c:v>0.22841063141822809</c:v>
                </c:pt>
                <c:pt idx="21">
                  <c:v>0.2256619334220886</c:v>
                </c:pt>
                <c:pt idx="22">
                  <c:v>0.2235564589500427</c:v>
                </c:pt>
                <c:pt idx="23">
                  <c:v>0.22376029193401339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24-4EF7-91B8-6F91151D9886}"/>
            </c:ext>
          </c:extLst>
        </c:ser>
        <c:ser>
          <c:idx val="1"/>
          <c:order val="1"/>
          <c:tx>
            <c:strRef>
              <c:f>RMSprop!$AM$6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RMSprop!$AM$7:$AM$30</c:f>
              <c:numCache>
                <c:formatCode>General</c:formatCode>
                <c:ptCount val="24"/>
                <c:pt idx="0">
                  <c:v>1.5603970289230349</c:v>
                </c:pt>
                <c:pt idx="1">
                  <c:v>1.1901285648345949</c:v>
                </c:pt>
                <c:pt idx="2">
                  <c:v>0.91224682331085205</c:v>
                </c:pt>
                <c:pt idx="3">
                  <c:v>0.68086725473403931</c:v>
                </c:pt>
                <c:pt idx="4">
                  <c:v>0.54243302345275879</c:v>
                </c:pt>
                <c:pt idx="5">
                  <c:v>0.46298256516456598</c:v>
                </c:pt>
                <c:pt idx="6">
                  <c:v>0.41336655616760248</c:v>
                </c:pt>
                <c:pt idx="7">
                  <c:v>0.37543594837188721</c:v>
                </c:pt>
                <c:pt idx="8">
                  <c:v>0.34630522131919861</c:v>
                </c:pt>
                <c:pt idx="9">
                  <c:v>0.31751605868339539</c:v>
                </c:pt>
                <c:pt idx="10">
                  <c:v>0.30162489414215088</c:v>
                </c:pt>
                <c:pt idx="11">
                  <c:v>0.28277820348739618</c:v>
                </c:pt>
                <c:pt idx="12">
                  <c:v>0.27900096774101257</c:v>
                </c:pt>
                <c:pt idx="13">
                  <c:v>0.28087377548217768</c:v>
                </c:pt>
                <c:pt idx="14">
                  <c:v>0.26956459879875178</c:v>
                </c:pt>
                <c:pt idx="15">
                  <c:v>0.27120348811149603</c:v>
                </c:pt>
                <c:pt idx="16">
                  <c:v>0.25979131460189819</c:v>
                </c:pt>
                <c:pt idx="17">
                  <c:v>0.26143044233322138</c:v>
                </c:pt>
                <c:pt idx="18">
                  <c:v>0.25191017985343928</c:v>
                </c:pt>
                <c:pt idx="19">
                  <c:v>0.25487959384918207</c:v>
                </c:pt>
                <c:pt idx="20">
                  <c:v>0.25235146284103388</c:v>
                </c:pt>
                <c:pt idx="21">
                  <c:v>0.25348791480064392</c:v>
                </c:pt>
                <c:pt idx="22">
                  <c:v>0.25126200914382929</c:v>
                </c:pt>
                <c:pt idx="23">
                  <c:v>0.24304711818695071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24-4EF7-91B8-6F91151D9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noMultiLvlLbl val="0"/>
      </c:catAx>
      <c:valAx>
        <c:axId val="587024112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RMSprop!$AD$10</c:f>
          <c:strCache>
            <c:ptCount val="1"/>
            <c:pt idx="0">
              <c:v>Funkcja straty modelu nr 52 (RMSprop)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RMSprop!$AQ$6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RMSprop!$AQ$7:$AQ$30</c:f>
              <c:numCache>
                <c:formatCode>General</c:formatCode>
                <c:ptCount val="24"/>
                <c:pt idx="0">
                  <c:v>1.4698173999786379</c:v>
                </c:pt>
                <c:pt idx="1">
                  <c:v>0.97409158945083618</c:v>
                </c:pt>
                <c:pt idx="2">
                  <c:v>0.77201461791992188</c:v>
                </c:pt>
                <c:pt idx="3">
                  <c:v>0.64225131273269653</c:v>
                </c:pt>
                <c:pt idx="4">
                  <c:v>0.57689374685287476</c:v>
                </c:pt>
                <c:pt idx="5">
                  <c:v>0.53066855669021606</c:v>
                </c:pt>
                <c:pt idx="6">
                  <c:v>0.49364745616912842</c:v>
                </c:pt>
                <c:pt idx="7">
                  <c:v>0.46279898285865778</c:v>
                </c:pt>
                <c:pt idx="8">
                  <c:v>0.43658289313316351</c:v>
                </c:pt>
                <c:pt idx="9">
                  <c:v>0.41631236672401428</c:v>
                </c:pt>
                <c:pt idx="10">
                  <c:v>0.39789101481437678</c:v>
                </c:pt>
                <c:pt idx="11">
                  <c:v>0.37443205714225769</c:v>
                </c:pt>
                <c:pt idx="12">
                  <c:v>0.34838005900383001</c:v>
                </c:pt>
                <c:pt idx="13">
                  <c:v>0.33136257529258728</c:v>
                </c:pt>
                <c:pt idx="14">
                  <c:v>0.31538259983062739</c:v>
                </c:pt>
                <c:pt idx="15">
                  <c:v>0.30266439914703369</c:v>
                </c:pt>
                <c:pt idx="16">
                  <c:v>0.29030564427375788</c:v>
                </c:pt>
                <c:pt idx="17">
                  <c:v>0.27728629112243652</c:v>
                </c:pt>
                <c:pt idx="18">
                  <c:v>0.27170661091804499</c:v>
                </c:pt>
                <c:pt idx="19">
                  <c:v>0.26172095537185669</c:v>
                </c:pt>
                <c:pt idx="20">
                  <c:v>0.25517579913139338</c:v>
                </c:pt>
                <c:pt idx="21">
                  <c:v>0.249808669090271</c:v>
                </c:pt>
                <c:pt idx="22">
                  <c:v>0.24526579678058619</c:v>
                </c:pt>
                <c:pt idx="23">
                  <c:v>0.2405799329280853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9-405E-9716-D79638A4E7F6}"/>
            </c:ext>
          </c:extLst>
        </c:ser>
        <c:ser>
          <c:idx val="1"/>
          <c:order val="1"/>
          <c:tx>
            <c:strRef>
              <c:f>RMSprop!$AS$6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RMSprop!$AS$7:$AS$30</c:f>
              <c:numCache>
                <c:formatCode>General</c:formatCode>
                <c:ptCount val="24"/>
                <c:pt idx="0">
                  <c:v>1.102569699287415</c:v>
                </c:pt>
                <c:pt idx="1">
                  <c:v>0.86721962690353394</c:v>
                </c:pt>
                <c:pt idx="2">
                  <c:v>0.67548102140426636</c:v>
                </c:pt>
                <c:pt idx="3">
                  <c:v>0.59232765436172485</c:v>
                </c:pt>
                <c:pt idx="4">
                  <c:v>0.54654228687286377</c:v>
                </c:pt>
                <c:pt idx="5">
                  <c:v>0.50440722703933716</c:v>
                </c:pt>
                <c:pt idx="6">
                  <c:v>0.47352570295333862</c:v>
                </c:pt>
                <c:pt idx="7">
                  <c:v>0.44513243436813349</c:v>
                </c:pt>
                <c:pt idx="8">
                  <c:v>0.42178994417190552</c:v>
                </c:pt>
                <c:pt idx="9">
                  <c:v>0.40833792090415949</c:v>
                </c:pt>
                <c:pt idx="10">
                  <c:v>0.38937026262283331</c:v>
                </c:pt>
                <c:pt idx="11">
                  <c:v>0.36830413341522222</c:v>
                </c:pt>
                <c:pt idx="12">
                  <c:v>0.34476667642593378</c:v>
                </c:pt>
                <c:pt idx="13">
                  <c:v>0.33278119564056402</c:v>
                </c:pt>
                <c:pt idx="14">
                  <c:v>0.32279872894287109</c:v>
                </c:pt>
                <c:pt idx="15">
                  <c:v>0.31015926599502558</c:v>
                </c:pt>
                <c:pt idx="16">
                  <c:v>0.30111980438232422</c:v>
                </c:pt>
                <c:pt idx="17">
                  <c:v>0.30144613981246948</c:v>
                </c:pt>
                <c:pt idx="18">
                  <c:v>0.28513708710670471</c:v>
                </c:pt>
                <c:pt idx="19">
                  <c:v>0.29068341851234442</c:v>
                </c:pt>
                <c:pt idx="20">
                  <c:v>0.28172719478607178</c:v>
                </c:pt>
                <c:pt idx="21">
                  <c:v>0.27053657174110413</c:v>
                </c:pt>
                <c:pt idx="22">
                  <c:v>0.26515373587608337</c:v>
                </c:pt>
                <c:pt idx="23">
                  <c:v>0.28847929835319519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89-405E-9716-D79638A4E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42640"/>
        <c:axId val="587024112"/>
      </c:lineChart>
      <c:catAx>
        <c:axId val="6506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24112"/>
        <c:crosses val="autoZero"/>
        <c:auto val="1"/>
        <c:lblAlgn val="ctr"/>
        <c:lblOffset val="100"/>
        <c:noMultiLvlLbl val="0"/>
      </c:catAx>
      <c:valAx>
        <c:axId val="587024112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Poprawność klasyfikacji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6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6" Type="http://schemas.openxmlformats.org/officeDocument/2006/relationships/chart" Target="../charts/chart55.xml"/><Relationship Id="rId5" Type="http://schemas.openxmlformats.org/officeDocument/2006/relationships/chart" Target="../charts/chart54.xml"/><Relationship Id="rId4" Type="http://schemas.openxmlformats.org/officeDocument/2006/relationships/chart" Target="../charts/chart5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6" Type="http://schemas.openxmlformats.org/officeDocument/2006/relationships/chart" Target="../charts/chart49.xml"/><Relationship Id="rId5" Type="http://schemas.openxmlformats.org/officeDocument/2006/relationships/chart" Target="../charts/chart48.xml"/><Relationship Id="rId4" Type="http://schemas.openxmlformats.org/officeDocument/2006/relationships/chart" Target="../charts/chart4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5602</xdr:colOff>
      <xdr:row>210</xdr:row>
      <xdr:rowOff>186018</xdr:rowOff>
    </xdr:from>
    <xdr:to>
      <xdr:col>18</xdr:col>
      <xdr:colOff>11206</xdr:colOff>
      <xdr:row>233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65F8660-6227-E887-9CEC-026A9A705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40821</xdr:colOff>
      <xdr:row>4</xdr:row>
      <xdr:rowOff>57150</xdr:rowOff>
    </xdr:from>
    <xdr:to>
      <xdr:col>12</xdr:col>
      <xdr:colOff>571500</xdr:colOff>
      <xdr:row>29</xdr:row>
      <xdr:rowOff>149678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E561E76-895C-40B3-B6AB-6DDB31097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40821</xdr:colOff>
      <xdr:row>31</xdr:row>
      <xdr:rowOff>40821</xdr:rowOff>
    </xdr:from>
    <xdr:to>
      <xdr:col>12</xdr:col>
      <xdr:colOff>571500</xdr:colOff>
      <xdr:row>56</xdr:row>
      <xdr:rowOff>133349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80FAEF0-6796-45B4-AEC2-4B9C1E518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40821</xdr:colOff>
      <xdr:row>58</xdr:row>
      <xdr:rowOff>40821</xdr:rowOff>
    </xdr:from>
    <xdr:to>
      <xdr:col>12</xdr:col>
      <xdr:colOff>571500</xdr:colOff>
      <xdr:row>83</xdr:row>
      <xdr:rowOff>133349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08BCD0A-2D12-41E7-A829-8F1C1C6C6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40821</xdr:colOff>
      <xdr:row>4</xdr:row>
      <xdr:rowOff>54428</xdr:rowOff>
    </xdr:from>
    <xdr:to>
      <xdr:col>25</xdr:col>
      <xdr:colOff>571500</xdr:colOff>
      <xdr:row>29</xdr:row>
      <xdr:rowOff>146956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29D231A8-06F2-4BB3-816F-DE09A8C9D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40821</xdr:colOff>
      <xdr:row>31</xdr:row>
      <xdr:rowOff>54428</xdr:rowOff>
    </xdr:from>
    <xdr:to>
      <xdr:col>25</xdr:col>
      <xdr:colOff>571500</xdr:colOff>
      <xdr:row>56</xdr:row>
      <xdr:rowOff>146956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FACC28C8-AF22-4387-8D72-7726982D2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27214</xdr:colOff>
      <xdr:row>58</xdr:row>
      <xdr:rowOff>40821</xdr:rowOff>
    </xdr:from>
    <xdr:to>
      <xdr:col>25</xdr:col>
      <xdr:colOff>557893</xdr:colOff>
      <xdr:row>83</xdr:row>
      <xdr:rowOff>133349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FCB60292-7B9F-4BB2-A271-2E7616651A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40821</xdr:colOff>
      <xdr:row>4</xdr:row>
      <xdr:rowOff>57150</xdr:rowOff>
    </xdr:from>
    <xdr:to>
      <xdr:col>12</xdr:col>
      <xdr:colOff>571500</xdr:colOff>
      <xdr:row>29</xdr:row>
      <xdr:rowOff>149678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6290B48-720B-AB8E-7393-257CDE8AC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40821</xdr:colOff>
      <xdr:row>31</xdr:row>
      <xdr:rowOff>40821</xdr:rowOff>
    </xdr:from>
    <xdr:to>
      <xdr:col>12</xdr:col>
      <xdr:colOff>571500</xdr:colOff>
      <xdr:row>56</xdr:row>
      <xdr:rowOff>133349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2334729-7974-4D08-8B73-7702171BF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40821</xdr:colOff>
      <xdr:row>58</xdr:row>
      <xdr:rowOff>40821</xdr:rowOff>
    </xdr:from>
    <xdr:to>
      <xdr:col>12</xdr:col>
      <xdr:colOff>571500</xdr:colOff>
      <xdr:row>83</xdr:row>
      <xdr:rowOff>133349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FEFBB82-1B64-4005-B77F-BF635A979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40821</xdr:colOff>
      <xdr:row>4</xdr:row>
      <xdr:rowOff>54428</xdr:rowOff>
    </xdr:from>
    <xdr:to>
      <xdr:col>25</xdr:col>
      <xdr:colOff>571500</xdr:colOff>
      <xdr:row>29</xdr:row>
      <xdr:rowOff>146956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6337F3EE-CCCB-43AC-BAD5-6A0C976D3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40821</xdr:colOff>
      <xdr:row>31</xdr:row>
      <xdr:rowOff>54428</xdr:rowOff>
    </xdr:from>
    <xdr:to>
      <xdr:col>25</xdr:col>
      <xdr:colOff>571500</xdr:colOff>
      <xdr:row>56</xdr:row>
      <xdr:rowOff>146956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1F0B593C-4446-4117-9965-2E60FE376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27214</xdr:colOff>
      <xdr:row>58</xdr:row>
      <xdr:rowOff>40821</xdr:rowOff>
    </xdr:from>
    <xdr:to>
      <xdr:col>25</xdr:col>
      <xdr:colOff>557893</xdr:colOff>
      <xdr:row>83</xdr:row>
      <xdr:rowOff>133349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2A09C854-F76F-4074-8204-79AAF04F2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40821</xdr:colOff>
      <xdr:row>4</xdr:row>
      <xdr:rowOff>57150</xdr:rowOff>
    </xdr:from>
    <xdr:to>
      <xdr:col>12</xdr:col>
      <xdr:colOff>571500</xdr:colOff>
      <xdr:row>29</xdr:row>
      <xdr:rowOff>149678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B87A243-EAEF-4C29-BB3F-581B99AD6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40821</xdr:colOff>
      <xdr:row>31</xdr:row>
      <xdr:rowOff>40821</xdr:rowOff>
    </xdr:from>
    <xdr:to>
      <xdr:col>12</xdr:col>
      <xdr:colOff>571500</xdr:colOff>
      <xdr:row>56</xdr:row>
      <xdr:rowOff>133349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12B4D68-3876-428C-8B1F-952223282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40821</xdr:colOff>
      <xdr:row>58</xdr:row>
      <xdr:rowOff>40821</xdr:rowOff>
    </xdr:from>
    <xdr:to>
      <xdr:col>12</xdr:col>
      <xdr:colOff>571500</xdr:colOff>
      <xdr:row>83</xdr:row>
      <xdr:rowOff>133349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B4265F1-D91B-41B2-B422-08B6060B6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40821</xdr:colOff>
      <xdr:row>4</xdr:row>
      <xdr:rowOff>54428</xdr:rowOff>
    </xdr:from>
    <xdr:to>
      <xdr:col>25</xdr:col>
      <xdr:colOff>571500</xdr:colOff>
      <xdr:row>29</xdr:row>
      <xdr:rowOff>146956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21C51CD3-F295-4004-AC77-A192513A5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40821</xdr:colOff>
      <xdr:row>31</xdr:row>
      <xdr:rowOff>54428</xdr:rowOff>
    </xdr:from>
    <xdr:to>
      <xdr:col>25</xdr:col>
      <xdr:colOff>571500</xdr:colOff>
      <xdr:row>56</xdr:row>
      <xdr:rowOff>146956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41FED361-0242-4078-BBEB-9C7ECA1E32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27214</xdr:colOff>
      <xdr:row>58</xdr:row>
      <xdr:rowOff>40821</xdr:rowOff>
    </xdr:from>
    <xdr:to>
      <xdr:col>25</xdr:col>
      <xdr:colOff>557893</xdr:colOff>
      <xdr:row>83</xdr:row>
      <xdr:rowOff>133349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09B67B5D-DD43-4CFB-89FC-872B8D649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40821</xdr:colOff>
      <xdr:row>4</xdr:row>
      <xdr:rowOff>57150</xdr:rowOff>
    </xdr:from>
    <xdr:to>
      <xdr:col>12</xdr:col>
      <xdr:colOff>571500</xdr:colOff>
      <xdr:row>29</xdr:row>
      <xdr:rowOff>149678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94BD4C8-2F6C-4AF7-B67F-24825D167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40821</xdr:colOff>
      <xdr:row>31</xdr:row>
      <xdr:rowOff>40821</xdr:rowOff>
    </xdr:from>
    <xdr:to>
      <xdr:col>12</xdr:col>
      <xdr:colOff>571500</xdr:colOff>
      <xdr:row>56</xdr:row>
      <xdr:rowOff>133349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39CEC4B-37B3-441C-9584-EFDEB3789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40821</xdr:colOff>
      <xdr:row>58</xdr:row>
      <xdr:rowOff>40821</xdr:rowOff>
    </xdr:from>
    <xdr:to>
      <xdr:col>12</xdr:col>
      <xdr:colOff>571500</xdr:colOff>
      <xdr:row>83</xdr:row>
      <xdr:rowOff>133349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68940A7-C8E9-4794-9C91-6273198E5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40821</xdr:colOff>
      <xdr:row>4</xdr:row>
      <xdr:rowOff>54428</xdr:rowOff>
    </xdr:from>
    <xdr:to>
      <xdr:col>25</xdr:col>
      <xdr:colOff>571500</xdr:colOff>
      <xdr:row>29</xdr:row>
      <xdr:rowOff>146956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E5FAE7D-9F66-4693-BA55-9E10F603D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40821</xdr:colOff>
      <xdr:row>31</xdr:row>
      <xdr:rowOff>54428</xdr:rowOff>
    </xdr:from>
    <xdr:to>
      <xdr:col>25</xdr:col>
      <xdr:colOff>571500</xdr:colOff>
      <xdr:row>56</xdr:row>
      <xdr:rowOff>146956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6FBB8852-290E-4A14-8716-14E86F550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27214</xdr:colOff>
      <xdr:row>58</xdr:row>
      <xdr:rowOff>40821</xdr:rowOff>
    </xdr:from>
    <xdr:to>
      <xdr:col>25</xdr:col>
      <xdr:colOff>557893</xdr:colOff>
      <xdr:row>83</xdr:row>
      <xdr:rowOff>133349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198105A6-F164-48C7-A72F-99AA1DE87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40821</xdr:colOff>
      <xdr:row>4</xdr:row>
      <xdr:rowOff>57150</xdr:rowOff>
    </xdr:from>
    <xdr:to>
      <xdr:col>12</xdr:col>
      <xdr:colOff>571500</xdr:colOff>
      <xdr:row>29</xdr:row>
      <xdr:rowOff>149678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33723E6-DA7A-4FF3-9A93-63DFF1ADA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40821</xdr:colOff>
      <xdr:row>31</xdr:row>
      <xdr:rowOff>40821</xdr:rowOff>
    </xdr:from>
    <xdr:to>
      <xdr:col>12</xdr:col>
      <xdr:colOff>571500</xdr:colOff>
      <xdr:row>56</xdr:row>
      <xdr:rowOff>133349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B920907-EF53-4741-BFC4-9144D5FA1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40821</xdr:colOff>
      <xdr:row>58</xdr:row>
      <xdr:rowOff>40821</xdr:rowOff>
    </xdr:from>
    <xdr:to>
      <xdr:col>12</xdr:col>
      <xdr:colOff>571500</xdr:colOff>
      <xdr:row>83</xdr:row>
      <xdr:rowOff>133349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1FAC53E-8E0C-4F4A-94F3-DCDAC526D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40821</xdr:colOff>
      <xdr:row>4</xdr:row>
      <xdr:rowOff>54428</xdr:rowOff>
    </xdr:from>
    <xdr:to>
      <xdr:col>25</xdr:col>
      <xdr:colOff>571500</xdr:colOff>
      <xdr:row>29</xdr:row>
      <xdr:rowOff>146956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5C2F87D9-A0DB-4FDC-94B6-2D041B8E1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40821</xdr:colOff>
      <xdr:row>31</xdr:row>
      <xdr:rowOff>54428</xdr:rowOff>
    </xdr:from>
    <xdr:to>
      <xdr:col>25</xdr:col>
      <xdr:colOff>571500</xdr:colOff>
      <xdr:row>56</xdr:row>
      <xdr:rowOff>146956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F1EBEA78-54BD-4066-951D-8F83F0EE5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27214</xdr:colOff>
      <xdr:row>58</xdr:row>
      <xdr:rowOff>40821</xdr:rowOff>
    </xdr:from>
    <xdr:to>
      <xdr:col>25</xdr:col>
      <xdr:colOff>557893</xdr:colOff>
      <xdr:row>83</xdr:row>
      <xdr:rowOff>133349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5D506FE2-F36B-47AF-B262-A3C98C62D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40821</xdr:colOff>
      <xdr:row>4</xdr:row>
      <xdr:rowOff>57150</xdr:rowOff>
    </xdr:from>
    <xdr:to>
      <xdr:col>12</xdr:col>
      <xdr:colOff>571500</xdr:colOff>
      <xdr:row>29</xdr:row>
      <xdr:rowOff>149678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4DD283A-23DF-4907-8B98-5744D7831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40821</xdr:colOff>
      <xdr:row>31</xdr:row>
      <xdr:rowOff>40821</xdr:rowOff>
    </xdr:from>
    <xdr:to>
      <xdr:col>12</xdr:col>
      <xdr:colOff>571500</xdr:colOff>
      <xdr:row>56</xdr:row>
      <xdr:rowOff>133349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D481FB0-059C-44C1-89BA-DF8B826C1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40821</xdr:colOff>
      <xdr:row>58</xdr:row>
      <xdr:rowOff>40821</xdr:rowOff>
    </xdr:from>
    <xdr:to>
      <xdr:col>12</xdr:col>
      <xdr:colOff>571500</xdr:colOff>
      <xdr:row>83</xdr:row>
      <xdr:rowOff>133349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7495474-F93F-4C93-9754-A4AE5482E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40821</xdr:colOff>
      <xdr:row>4</xdr:row>
      <xdr:rowOff>54428</xdr:rowOff>
    </xdr:from>
    <xdr:to>
      <xdr:col>25</xdr:col>
      <xdr:colOff>571500</xdr:colOff>
      <xdr:row>29</xdr:row>
      <xdr:rowOff>146956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C389F36B-D189-4020-9BED-43A673B04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40821</xdr:colOff>
      <xdr:row>31</xdr:row>
      <xdr:rowOff>54428</xdr:rowOff>
    </xdr:from>
    <xdr:to>
      <xdr:col>25</xdr:col>
      <xdr:colOff>571500</xdr:colOff>
      <xdr:row>56</xdr:row>
      <xdr:rowOff>146956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C7C41F5A-C502-42A0-AA4A-684C41484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27214</xdr:colOff>
      <xdr:row>58</xdr:row>
      <xdr:rowOff>40821</xdr:rowOff>
    </xdr:from>
    <xdr:to>
      <xdr:col>25</xdr:col>
      <xdr:colOff>557893</xdr:colOff>
      <xdr:row>83</xdr:row>
      <xdr:rowOff>133349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F971CFF5-0D3D-4E08-BCDF-16ED3B8C4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40821</xdr:colOff>
      <xdr:row>4</xdr:row>
      <xdr:rowOff>57150</xdr:rowOff>
    </xdr:from>
    <xdr:to>
      <xdr:col>12</xdr:col>
      <xdr:colOff>571500</xdr:colOff>
      <xdr:row>29</xdr:row>
      <xdr:rowOff>149678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EFB246F-ADB1-4E80-9E32-6DE08924D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40821</xdr:colOff>
      <xdr:row>31</xdr:row>
      <xdr:rowOff>40821</xdr:rowOff>
    </xdr:from>
    <xdr:to>
      <xdr:col>12</xdr:col>
      <xdr:colOff>571500</xdr:colOff>
      <xdr:row>56</xdr:row>
      <xdr:rowOff>133349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86415FA-85EE-471E-B849-1181D84344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40821</xdr:colOff>
      <xdr:row>58</xdr:row>
      <xdr:rowOff>40821</xdr:rowOff>
    </xdr:from>
    <xdr:to>
      <xdr:col>12</xdr:col>
      <xdr:colOff>571500</xdr:colOff>
      <xdr:row>83</xdr:row>
      <xdr:rowOff>133349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7563382-3F47-4FBF-95F0-BC2584EA8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40821</xdr:colOff>
      <xdr:row>4</xdr:row>
      <xdr:rowOff>54428</xdr:rowOff>
    </xdr:from>
    <xdr:to>
      <xdr:col>25</xdr:col>
      <xdr:colOff>571500</xdr:colOff>
      <xdr:row>29</xdr:row>
      <xdr:rowOff>146956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9F2138E-7CD2-43C3-B485-EBAF2D116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40821</xdr:colOff>
      <xdr:row>31</xdr:row>
      <xdr:rowOff>54428</xdr:rowOff>
    </xdr:from>
    <xdr:to>
      <xdr:col>25</xdr:col>
      <xdr:colOff>571500</xdr:colOff>
      <xdr:row>56</xdr:row>
      <xdr:rowOff>146956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FF9B557A-8EF6-409C-924E-C58CDF138F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27214</xdr:colOff>
      <xdr:row>58</xdr:row>
      <xdr:rowOff>40821</xdr:rowOff>
    </xdr:from>
    <xdr:to>
      <xdr:col>25</xdr:col>
      <xdr:colOff>557893</xdr:colOff>
      <xdr:row>83</xdr:row>
      <xdr:rowOff>133349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78719525-6952-4406-B4ED-D024F8B82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40821</xdr:colOff>
      <xdr:row>4</xdr:row>
      <xdr:rowOff>57150</xdr:rowOff>
    </xdr:from>
    <xdr:to>
      <xdr:col>12</xdr:col>
      <xdr:colOff>571500</xdr:colOff>
      <xdr:row>29</xdr:row>
      <xdr:rowOff>149678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BE31830-B8F9-4935-AD0A-A6A51CE46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40821</xdr:colOff>
      <xdr:row>31</xdr:row>
      <xdr:rowOff>40821</xdr:rowOff>
    </xdr:from>
    <xdr:to>
      <xdr:col>12</xdr:col>
      <xdr:colOff>571500</xdr:colOff>
      <xdr:row>56</xdr:row>
      <xdr:rowOff>133349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9628E87-454E-4322-8BCB-7B0512278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40821</xdr:colOff>
      <xdr:row>58</xdr:row>
      <xdr:rowOff>40821</xdr:rowOff>
    </xdr:from>
    <xdr:to>
      <xdr:col>12</xdr:col>
      <xdr:colOff>571500</xdr:colOff>
      <xdr:row>83</xdr:row>
      <xdr:rowOff>133349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799C1A1-32ED-451D-8156-59932ED5E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40821</xdr:colOff>
      <xdr:row>4</xdr:row>
      <xdr:rowOff>54428</xdr:rowOff>
    </xdr:from>
    <xdr:to>
      <xdr:col>25</xdr:col>
      <xdr:colOff>571500</xdr:colOff>
      <xdr:row>29</xdr:row>
      <xdr:rowOff>146956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A61B88B1-B504-4D69-9961-6D1668F91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40821</xdr:colOff>
      <xdr:row>31</xdr:row>
      <xdr:rowOff>54428</xdr:rowOff>
    </xdr:from>
    <xdr:to>
      <xdr:col>25</xdr:col>
      <xdr:colOff>571500</xdr:colOff>
      <xdr:row>56</xdr:row>
      <xdr:rowOff>146956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30DFCC4A-59C5-4C37-B643-67E6F19D5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27214</xdr:colOff>
      <xdr:row>58</xdr:row>
      <xdr:rowOff>40821</xdr:rowOff>
    </xdr:from>
    <xdr:to>
      <xdr:col>25</xdr:col>
      <xdr:colOff>557893</xdr:colOff>
      <xdr:row>83</xdr:row>
      <xdr:rowOff>133349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747692C8-65A6-4714-9F2E-E98CCC88B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40821</xdr:colOff>
      <xdr:row>4</xdr:row>
      <xdr:rowOff>57150</xdr:rowOff>
    </xdr:from>
    <xdr:to>
      <xdr:col>12</xdr:col>
      <xdr:colOff>571500</xdr:colOff>
      <xdr:row>29</xdr:row>
      <xdr:rowOff>149678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B37B2B8-9042-41BC-A72A-107D91AEC2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40821</xdr:colOff>
      <xdr:row>31</xdr:row>
      <xdr:rowOff>40821</xdr:rowOff>
    </xdr:from>
    <xdr:to>
      <xdr:col>12</xdr:col>
      <xdr:colOff>571500</xdr:colOff>
      <xdr:row>56</xdr:row>
      <xdr:rowOff>133349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CC8B68A-BA92-4566-BC89-C06DB14ED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40821</xdr:colOff>
      <xdr:row>58</xdr:row>
      <xdr:rowOff>40821</xdr:rowOff>
    </xdr:from>
    <xdr:to>
      <xdr:col>12</xdr:col>
      <xdr:colOff>571500</xdr:colOff>
      <xdr:row>83</xdr:row>
      <xdr:rowOff>133349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C9297EE-D4D2-49C8-9593-D84E65468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40821</xdr:colOff>
      <xdr:row>4</xdr:row>
      <xdr:rowOff>54428</xdr:rowOff>
    </xdr:from>
    <xdr:to>
      <xdr:col>25</xdr:col>
      <xdr:colOff>571500</xdr:colOff>
      <xdr:row>29</xdr:row>
      <xdr:rowOff>146956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112D0671-2005-4544-A361-7B87BA9A5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40821</xdr:colOff>
      <xdr:row>31</xdr:row>
      <xdr:rowOff>54428</xdr:rowOff>
    </xdr:from>
    <xdr:to>
      <xdr:col>25</xdr:col>
      <xdr:colOff>571500</xdr:colOff>
      <xdr:row>56</xdr:row>
      <xdr:rowOff>146956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EC822091-C63F-4775-AC68-D9953D679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27214</xdr:colOff>
      <xdr:row>58</xdr:row>
      <xdr:rowOff>40821</xdr:rowOff>
    </xdr:from>
    <xdr:to>
      <xdr:col>25</xdr:col>
      <xdr:colOff>557893</xdr:colOff>
      <xdr:row>83</xdr:row>
      <xdr:rowOff>133349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DC325438-463A-4456-A2B3-F33D31532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zerwonopomarańczowy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D4A30-C8F8-491E-B058-4805ADE859E8}">
  <dimension ref="A1:S228"/>
  <sheetViews>
    <sheetView topLeftCell="A176" zoomScaleNormal="100" workbookViewId="0">
      <selection activeCell="V214" sqref="V214"/>
    </sheetView>
  </sheetViews>
  <sheetFormatPr defaultRowHeight="15" x14ac:dyDescent="0.25"/>
  <cols>
    <col min="1" max="1" width="12.7109375" bestFit="1" customWidth="1"/>
  </cols>
  <sheetData>
    <row r="1" spans="1:19" ht="15.75" x14ac:dyDescent="0.25">
      <c r="A1" s="28" t="s">
        <v>32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19" ht="15.75" thickBot="1" x14ac:dyDescent="0.3">
      <c r="A2" s="29" t="s">
        <v>0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</row>
    <row r="3" spans="1:19" ht="15.75" thickTop="1" x14ac:dyDescent="0.25">
      <c r="A3" s="30" t="s">
        <v>26</v>
      </c>
      <c r="B3" s="32" t="s">
        <v>11</v>
      </c>
      <c r="C3" s="33"/>
      <c r="D3" s="33"/>
      <c r="E3" s="33"/>
      <c r="F3" s="33"/>
      <c r="G3" s="33"/>
      <c r="H3" s="33"/>
      <c r="I3" s="33"/>
      <c r="J3" s="30"/>
      <c r="K3" s="32" t="s">
        <v>10</v>
      </c>
      <c r="L3" s="33"/>
      <c r="M3" s="33"/>
      <c r="N3" s="33"/>
      <c r="O3" s="33"/>
      <c r="P3" s="33"/>
      <c r="Q3" s="33"/>
      <c r="R3" s="33"/>
      <c r="S3" s="33"/>
    </row>
    <row r="4" spans="1:19" x14ac:dyDescent="0.25">
      <c r="A4" s="31"/>
      <c r="B4" s="8" t="s">
        <v>1</v>
      </c>
      <c r="C4" s="9" t="s">
        <v>2</v>
      </c>
      <c r="D4" s="9" t="s">
        <v>3</v>
      </c>
      <c r="E4" s="9" t="s">
        <v>4</v>
      </c>
      <c r="F4" s="9" t="s">
        <v>5</v>
      </c>
      <c r="G4" s="9" t="s">
        <v>6</v>
      </c>
      <c r="H4" s="9" t="s">
        <v>7</v>
      </c>
      <c r="I4" s="9" t="s">
        <v>8</v>
      </c>
      <c r="J4" s="10" t="s">
        <v>9</v>
      </c>
      <c r="K4" s="8" t="s">
        <v>1</v>
      </c>
      <c r="L4" s="9" t="s">
        <v>2</v>
      </c>
      <c r="M4" s="9" t="s">
        <v>3</v>
      </c>
      <c r="N4" s="9" t="s">
        <v>4</v>
      </c>
      <c r="O4" s="9" t="s">
        <v>5</v>
      </c>
      <c r="P4" s="9" t="s">
        <v>6</v>
      </c>
      <c r="Q4" s="9" t="s">
        <v>7</v>
      </c>
      <c r="R4" s="9" t="s">
        <v>8</v>
      </c>
      <c r="S4" s="9" t="s">
        <v>9</v>
      </c>
    </row>
    <row r="5" spans="1:19" x14ac:dyDescent="0.25">
      <c r="A5" s="11">
        <v>1</v>
      </c>
      <c r="B5" s="16">
        <v>0.44176751375198359</v>
      </c>
      <c r="C5" s="17">
        <v>0.27767360210418701</v>
      </c>
      <c r="D5" s="17">
        <v>0.2322210222482681</v>
      </c>
      <c r="E5" s="17">
        <v>0.2766444981098175</v>
      </c>
      <c r="F5" s="17">
        <v>0.2487180978059769</v>
      </c>
      <c r="G5" s="17">
        <v>0.29490950703620911</v>
      </c>
      <c r="H5" s="17">
        <v>1.656839966773987</v>
      </c>
      <c r="I5" s="17">
        <v>1.915417075157166</v>
      </c>
      <c r="J5" s="18">
        <v>0.54734605550765991</v>
      </c>
      <c r="K5" s="16">
        <v>0.22560809552669531</v>
      </c>
      <c r="L5" s="17">
        <v>0.36157587170600891</v>
      </c>
      <c r="M5" s="17">
        <v>0.22035154700279239</v>
      </c>
      <c r="N5" s="17">
        <v>0.23171322047710419</v>
      </c>
      <c r="O5" s="17">
        <v>0.22044610977172849</v>
      </c>
      <c r="P5" s="17">
        <v>0.22750946879386899</v>
      </c>
      <c r="Q5" s="17">
        <v>1.30357301235199</v>
      </c>
      <c r="R5" s="17">
        <v>1.7622581720352171</v>
      </c>
      <c r="S5" s="17">
        <v>0.24443049728870389</v>
      </c>
    </row>
    <row r="6" spans="1:19" x14ac:dyDescent="0.25">
      <c r="A6" s="11">
        <v>2</v>
      </c>
      <c r="B6" s="16">
        <v>0.25339144468307501</v>
      </c>
      <c r="C6" s="17">
        <v>0.42284443974494929</v>
      </c>
      <c r="D6" s="17">
        <v>0.2033864110708237</v>
      </c>
      <c r="E6" s="17">
        <v>0.83870196342468262</v>
      </c>
      <c r="F6" s="17">
        <v>0.2109391838312149</v>
      </c>
      <c r="G6" s="17">
        <v>0.55563396215438843</v>
      </c>
      <c r="H6" s="17">
        <v>1.579557061195374</v>
      </c>
      <c r="I6" s="17">
        <v>1.995102643966675</v>
      </c>
      <c r="J6" s="18">
        <v>0.87123042345046997</v>
      </c>
      <c r="K6" s="16">
        <v>0.34248006343841553</v>
      </c>
      <c r="L6" s="17">
        <v>0.23457780480384829</v>
      </c>
      <c r="M6" s="17">
        <v>0.2159343212842941</v>
      </c>
      <c r="N6" s="17">
        <v>0.19873642921447751</v>
      </c>
      <c r="O6" s="17">
        <v>0.22053845226764679</v>
      </c>
      <c r="P6" s="17">
        <v>0.2492977827787399</v>
      </c>
      <c r="Q6" s="17">
        <v>1.241865873336792</v>
      </c>
      <c r="R6" s="17">
        <v>1.602648258209229</v>
      </c>
      <c r="S6" s="17">
        <v>0.21489763259887701</v>
      </c>
    </row>
    <row r="7" spans="1:19" x14ac:dyDescent="0.25">
      <c r="A7" s="11">
        <v>3</v>
      </c>
      <c r="B7" s="16">
        <v>0.26974275708198547</v>
      </c>
      <c r="C7" s="17">
        <v>0.22815905511379239</v>
      </c>
      <c r="D7" s="17">
        <v>0.2339955419301987</v>
      </c>
      <c r="E7" s="17">
        <v>0.36807185411453253</v>
      </c>
      <c r="F7" s="17">
        <v>0.26840388774871832</v>
      </c>
      <c r="G7" s="17">
        <v>0.32908773422241211</v>
      </c>
      <c r="H7" s="17">
        <v>1.3589185476303101</v>
      </c>
      <c r="I7" s="17">
        <v>1.9559412002563481</v>
      </c>
      <c r="J7" s="18">
        <v>1.281780481338501</v>
      </c>
      <c r="K7" s="16">
        <v>0.47537940740585333</v>
      </c>
      <c r="L7" s="17">
        <v>0.24584884941577911</v>
      </c>
      <c r="M7" s="17">
        <v>0.2151331752538681</v>
      </c>
      <c r="N7" s="17">
        <v>0.22473472356796259</v>
      </c>
      <c r="O7" s="17">
        <v>0.20495352149009699</v>
      </c>
      <c r="P7" s="17">
        <v>0.26050209999084473</v>
      </c>
      <c r="Q7" s="17">
        <v>1.1775697469711299</v>
      </c>
      <c r="R7" s="17">
        <v>1.814351558685303</v>
      </c>
      <c r="S7" s="17">
        <v>0.23015071451663971</v>
      </c>
    </row>
    <row r="8" spans="1:19" x14ac:dyDescent="0.25">
      <c r="A8" s="11">
        <v>4</v>
      </c>
      <c r="B8" s="16">
        <v>0.44850808382034302</v>
      </c>
      <c r="C8" s="17">
        <v>0.22056122124195099</v>
      </c>
      <c r="D8" s="17">
        <v>0.22336377203464511</v>
      </c>
      <c r="E8" s="17">
        <v>0.29524222016334528</v>
      </c>
      <c r="F8" s="17">
        <v>0.21822591125965121</v>
      </c>
      <c r="G8" s="17">
        <v>0.28832578659057623</v>
      </c>
      <c r="H8" s="17">
        <v>1.6807242631912229</v>
      </c>
      <c r="I8" s="17">
        <v>2.0835497379302979</v>
      </c>
      <c r="J8" s="18">
        <v>0.58752495050430298</v>
      </c>
      <c r="K8" s="16">
        <v>0.36873599886894232</v>
      </c>
      <c r="L8" s="17">
        <v>0.22380684316158289</v>
      </c>
      <c r="M8" s="17">
        <v>0.2349050045013428</v>
      </c>
      <c r="N8" s="17">
        <v>0.2350579351186752</v>
      </c>
      <c r="O8" s="17">
        <v>0.21464855968952179</v>
      </c>
      <c r="P8" s="17">
        <v>0.22615216672420499</v>
      </c>
      <c r="Q8" s="17">
        <v>1.082319974899292</v>
      </c>
      <c r="R8" s="17">
        <v>1.9042583703994751</v>
      </c>
      <c r="S8" s="17">
        <v>0.23279756307601929</v>
      </c>
    </row>
    <row r="9" spans="1:19" x14ac:dyDescent="0.25">
      <c r="A9" s="11">
        <v>5</v>
      </c>
      <c r="B9" s="16">
        <v>0.43479675054550171</v>
      </c>
      <c r="C9" s="17">
        <v>0.26782378554344177</v>
      </c>
      <c r="D9" s="17">
        <v>0.35157510638237</v>
      </c>
      <c r="E9" s="17">
        <v>0.22522509098052981</v>
      </c>
      <c r="F9" s="17">
        <v>0.22889599204063421</v>
      </c>
      <c r="G9" s="17">
        <v>0.43230178952217102</v>
      </c>
      <c r="H9" s="17">
        <v>1.4737464189529419</v>
      </c>
      <c r="I9" s="17">
        <v>1.9708793163299561</v>
      </c>
      <c r="J9" s="18">
        <v>0.34774059057235718</v>
      </c>
      <c r="K9" s="16">
        <v>0.26230418682098389</v>
      </c>
      <c r="L9" s="17">
        <v>0.23778319358825681</v>
      </c>
      <c r="M9" s="17">
        <v>0.24647952616214749</v>
      </c>
      <c r="N9" s="17">
        <v>0.28583294153213501</v>
      </c>
      <c r="O9" s="17">
        <v>0.25934574007987982</v>
      </c>
      <c r="P9" s="17">
        <v>0.23260761797428131</v>
      </c>
      <c r="Q9" s="17">
        <v>1.6492681503295901</v>
      </c>
      <c r="R9" s="17">
        <v>1.772754311561584</v>
      </c>
      <c r="S9" s="17">
        <v>0.2277430593967438</v>
      </c>
    </row>
    <row r="10" spans="1:19" x14ac:dyDescent="0.25">
      <c r="A10" s="11">
        <v>6</v>
      </c>
      <c r="B10" s="16">
        <v>0.27617859840393072</v>
      </c>
      <c r="C10" s="17">
        <v>0.2487533241510391</v>
      </c>
      <c r="D10" s="17">
        <v>0.25621098279952997</v>
      </c>
      <c r="E10" s="17">
        <v>0.25447267293930048</v>
      </c>
      <c r="F10" s="17">
        <v>0.24754513800144201</v>
      </c>
      <c r="G10" s="17">
        <v>0.33764684200286871</v>
      </c>
      <c r="H10" s="17">
        <v>1.5803594589233401</v>
      </c>
      <c r="I10" s="17">
        <v>1.9373112916946409</v>
      </c>
      <c r="J10" s="18">
        <v>0.40987318754196173</v>
      </c>
      <c r="K10" s="16">
        <v>0.40991619229316711</v>
      </c>
      <c r="L10" s="17">
        <v>0.2498233616352081</v>
      </c>
      <c r="M10" s="17">
        <v>0.228644534945488</v>
      </c>
      <c r="N10" s="17">
        <v>0.27039915323257452</v>
      </c>
      <c r="O10" s="17">
        <v>0.24072958528995511</v>
      </c>
      <c r="P10" s="17">
        <v>0.25551828742027283</v>
      </c>
      <c r="Q10" s="17">
        <v>0.96189749240875244</v>
      </c>
      <c r="R10" s="17">
        <v>1.767836809158325</v>
      </c>
      <c r="S10" s="17">
        <v>0.23333750665187841</v>
      </c>
    </row>
    <row r="11" spans="1:19" x14ac:dyDescent="0.25">
      <c r="A11" s="11">
        <v>7</v>
      </c>
      <c r="B11" s="16">
        <v>0.37753176689147949</v>
      </c>
      <c r="C11" s="17">
        <v>0.21707433462142939</v>
      </c>
      <c r="D11" s="17">
        <v>0.22420679032802579</v>
      </c>
      <c r="E11" s="17">
        <v>0.22816804051399231</v>
      </c>
      <c r="F11" s="17">
        <v>0.27501922845840449</v>
      </c>
      <c r="G11" s="17">
        <v>0.26943731307983398</v>
      </c>
      <c r="H11" s="17">
        <v>1.2353862524032591</v>
      </c>
      <c r="I11" s="17">
        <v>1.9109805822372441</v>
      </c>
      <c r="J11" s="18">
        <v>0.43398898839950562</v>
      </c>
      <c r="K11" s="16">
        <v>0.21752302348613739</v>
      </c>
      <c r="L11" s="17">
        <v>0.21718284487724299</v>
      </c>
      <c r="M11" s="17">
        <v>0.19623599946498871</v>
      </c>
      <c r="N11" s="17">
        <v>0.20737630128860471</v>
      </c>
      <c r="O11" s="17">
        <v>0.23770533502101901</v>
      </c>
      <c r="P11" s="17">
        <v>0.27167057991027832</v>
      </c>
      <c r="Q11" s="17">
        <v>1.201582193374634</v>
      </c>
      <c r="R11" s="17">
        <v>1.8101083040237429</v>
      </c>
      <c r="S11" s="17">
        <v>0.2070085555315018</v>
      </c>
    </row>
    <row r="12" spans="1:19" x14ac:dyDescent="0.25">
      <c r="A12" s="11">
        <v>8</v>
      </c>
      <c r="B12" s="16">
        <v>0.36370190978050232</v>
      </c>
      <c r="C12" s="17">
        <v>0.22906765341758731</v>
      </c>
      <c r="D12" s="17">
        <v>0.23319260776042941</v>
      </c>
      <c r="E12" s="17">
        <v>0.23876574635505679</v>
      </c>
      <c r="F12" s="17">
        <v>0.28737863898277283</v>
      </c>
      <c r="G12" s="17">
        <v>0.31076338887214661</v>
      </c>
      <c r="H12" s="17">
        <v>1.5538215637207029</v>
      </c>
      <c r="I12" s="17">
        <v>1.982407808303833</v>
      </c>
      <c r="J12" s="18">
        <v>0.57130259275436401</v>
      </c>
      <c r="K12" s="16">
        <v>0.39275357127189642</v>
      </c>
      <c r="L12" s="17">
        <v>0.2409149557352066</v>
      </c>
      <c r="M12" s="17">
        <v>0.23160602152347559</v>
      </c>
      <c r="N12" s="17">
        <v>0.25741568207740778</v>
      </c>
      <c r="O12" s="17">
        <v>0.23648735880851751</v>
      </c>
      <c r="P12" s="17">
        <v>0.26277479529380798</v>
      </c>
      <c r="Q12" s="17">
        <v>0.89015203714370728</v>
      </c>
      <c r="R12" s="17">
        <v>1.850530624389648</v>
      </c>
      <c r="S12" s="17">
        <v>0.2259080708026886</v>
      </c>
    </row>
    <row r="13" spans="1:19" x14ac:dyDescent="0.25">
      <c r="A13" s="11">
        <v>9</v>
      </c>
      <c r="B13" s="16">
        <v>0.32127219438552862</v>
      </c>
      <c r="C13" s="17">
        <v>0.26089572906494141</v>
      </c>
      <c r="D13" s="17">
        <v>0.29689538478851318</v>
      </c>
      <c r="E13" s="17">
        <v>0.2359158992767334</v>
      </c>
      <c r="F13" s="17">
        <v>0.22400625050067899</v>
      </c>
      <c r="G13" s="17">
        <v>0.35624504089355469</v>
      </c>
      <c r="H13" s="17">
        <v>1.4644984006881709</v>
      </c>
      <c r="I13" s="17">
        <v>1.9002659320831301</v>
      </c>
      <c r="J13" s="18">
        <v>0.39797931909561157</v>
      </c>
      <c r="K13" s="16">
        <v>0.38540121912956238</v>
      </c>
      <c r="L13" s="17">
        <v>0.23840093612670901</v>
      </c>
      <c r="M13" s="17">
        <v>0.24493469297885889</v>
      </c>
      <c r="N13" s="17">
        <v>0.2369508892297745</v>
      </c>
      <c r="O13" s="17">
        <v>0.21461968123912811</v>
      </c>
      <c r="P13" s="17">
        <v>0.2398340106010437</v>
      </c>
      <c r="Q13" s="17">
        <v>0.81023949384689331</v>
      </c>
      <c r="R13" s="17">
        <v>1.877247095108032</v>
      </c>
      <c r="S13" s="17">
        <v>0.21160209178924561</v>
      </c>
    </row>
    <row r="14" spans="1:19" x14ac:dyDescent="0.25">
      <c r="A14" s="11">
        <v>10</v>
      </c>
      <c r="B14" s="16">
        <v>0.43414980173110962</v>
      </c>
      <c r="C14" s="17">
        <v>0.22985383868217471</v>
      </c>
      <c r="D14" s="17">
        <v>0.2260507345199585</v>
      </c>
      <c r="E14" s="17">
        <v>0.23234954476356509</v>
      </c>
      <c r="F14" s="17">
        <v>0.25961956381797791</v>
      </c>
      <c r="G14" s="17">
        <v>0.3893585205078125</v>
      </c>
      <c r="H14" s="17">
        <v>1.727261900901794</v>
      </c>
      <c r="I14" s="17">
        <v>1.9375573396682739</v>
      </c>
      <c r="J14" s="18">
        <v>0.39939790964126592</v>
      </c>
      <c r="K14" s="16">
        <v>0.57231438159942627</v>
      </c>
      <c r="L14" s="17">
        <v>0.44266408681869512</v>
      </c>
      <c r="M14" s="17">
        <v>0.2308240532875061</v>
      </c>
      <c r="N14" s="17">
        <v>0.21609362959861761</v>
      </c>
      <c r="O14" s="17">
        <v>0.23824748396873471</v>
      </c>
      <c r="P14" s="17">
        <v>0.2229023873806</v>
      </c>
      <c r="Q14" s="17">
        <v>1.058767437934875</v>
      </c>
      <c r="R14" s="17">
        <v>1.7385017871856689</v>
      </c>
      <c r="S14" s="17">
        <v>0.22643712162971499</v>
      </c>
    </row>
    <row r="15" spans="1:19" x14ac:dyDescent="0.25">
      <c r="A15" s="11">
        <v>11</v>
      </c>
      <c r="B15" s="16">
        <v>0.40555581450462341</v>
      </c>
      <c r="C15" s="17">
        <v>0.2284611910581589</v>
      </c>
      <c r="D15" s="17">
        <v>0.22508122026920321</v>
      </c>
      <c r="E15" s="17">
        <v>0.22058632969856259</v>
      </c>
      <c r="F15" s="17">
        <v>0.23958094418048859</v>
      </c>
      <c r="G15" s="17">
        <v>0.48189777135848999</v>
      </c>
      <c r="H15" s="17">
        <v>1.534194350242615</v>
      </c>
      <c r="I15" s="17">
        <v>2.0065066814422612</v>
      </c>
      <c r="J15" s="18">
        <v>0.88433694839477539</v>
      </c>
      <c r="K15" s="16">
        <v>0.23043614625930789</v>
      </c>
      <c r="L15" s="17">
        <v>0.27179378271102911</v>
      </c>
      <c r="M15" s="17">
        <v>0.27713650465011602</v>
      </c>
      <c r="N15" s="17">
        <v>0.23129686713218689</v>
      </c>
      <c r="O15" s="17">
        <v>0.2197518199682236</v>
      </c>
      <c r="P15" s="17">
        <v>0.22274419665336609</v>
      </c>
      <c r="Q15" s="17">
        <v>1.046710133552551</v>
      </c>
      <c r="R15" s="17">
        <v>1.8702900409698491</v>
      </c>
      <c r="S15" s="17">
        <v>0.2079217731952667</v>
      </c>
    </row>
    <row r="16" spans="1:19" x14ac:dyDescent="0.25">
      <c r="A16" s="11">
        <v>12</v>
      </c>
      <c r="B16" s="16">
        <v>0.27643683552741999</v>
      </c>
      <c r="C16" s="17">
        <v>0.203349769115448</v>
      </c>
      <c r="D16" s="17">
        <v>0.311897873878479</v>
      </c>
      <c r="E16" s="17">
        <v>0.21461871266365051</v>
      </c>
      <c r="F16" s="17">
        <v>0.23746918141841891</v>
      </c>
      <c r="G16" s="17">
        <v>0.45805928111076349</v>
      </c>
      <c r="H16" s="17">
        <v>1.6356527805328369</v>
      </c>
      <c r="I16" s="17">
        <v>1.890815734863281</v>
      </c>
      <c r="J16" s="18">
        <v>0.98222404718399048</v>
      </c>
      <c r="K16" s="16">
        <v>0.2213056534528732</v>
      </c>
      <c r="L16" s="17">
        <v>0.1876961290836334</v>
      </c>
      <c r="M16" s="17">
        <v>0.1987856179475784</v>
      </c>
      <c r="N16" s="17">
        <v>0.20233805477619171</v>
      </c>
      <c r="O16" s="17">
        <v>0.199138417840004</v>
      </c>
      <c r="P16" s="17">
        <v>0.20960888266563421</v>
      </c>
      <c r="Q16" s="17">
        <v>1.052054166793823</v>
      </c>
      <c r="R16" s="17">
        <v>1.893962025642395</v>
      </c>
      <c r="S16" s="17">
        <v>0.19031184911727911</v>
      </c>
    </row>
    <row r="17" spans="1:19" x14ac:dyDescent="0.25">
      <c r="A17" s="11">
        <v>13</v>
      </c>
      <c r="B17" s="16">
        <v>0.27600669860839838</v>
      </c>
      <c r="C17" s="17">
        <v>0.20514251291751859</v>
      </c>
      <c r="D17" s="17">
        <v>0.24549379944801331</v>
      </c>
      <c r="E17" s="17">
        <v>0.24141721427440641</v>
      </c>
      <c r="F17" s="17">
        <v>0.20973606407642359</v>
      </c>
      <c r="G17" s="17">
        <v>0.72990387678146362</v>
      </c>
      <c r="H17" s="17">
        <v>1.4792443513870239</v>
      </c>
      <c r="I17" s="17">
        <v>1.916370749473572</v>
      </c>
      <c r="J17" s="18">
        <v>0.88278746604919434</v>
      </c>
      <c r="K17" s="16">
        <v>0.33231568336486822</v>
      </c>
      <c r="L17" s="17">
        <v>0.2245618402957916</v>
      </c>
      <c r="M17" s="17">
        <v>0.20812429487705231</v>
      </c>
      <c r="N17" s="17">
        <v>0.2476101815700531</v>
      </c>
      <c r="O17" s="17">
        <v>0.21809618175029749</v>
      </c>
      <c r="P17" s="17">
        <v>0.23654934763908389</v>
      </c>
      <c r="Q17" s="17">
        <v>0.86831009387969971</v>
      </c>
      <c r="R17" s="17">
        <v>1.719573497772217</v>
      </c>
      <c r="S17" s="17">
        <v>0.2923838198184967</v>
      </c>
    </row>
    <row r="18" spans="1:19" x14ac:dyDescent="0.25">
      <c r="A18" s="11">
        <v>14</v>
      </c>
      <c r="B18" s="16">
        <v>0.31489065289497381</v>
      </c>
      <c r="C18" s="17">
        <v>0.23019446432590479</v>
      </c>
      <c r="D18" s="17">
        <v>0.1983712911605835</v>
      </c>
      <c r="E18" s="17">
        <v>0.25645488500595093</v>
      </c>
      <c r="F18" s="17">
        <v>0.2032521516084671</v>
      </c>
      <c r="G18" s="17">
        <v>0.62932097911834717</v>
      </c>
      <c r="H18" s="17">
        <v>1.613394498825073</v>
      </c>
      <c r="I18" s="17">
        <v>1.912023067474365</v>
      </c>
      <c r="J18" s="18">
        <v>0.52018195390701294</v>
      </c>
      <c r="K18" s="16">
        <v>0.30032914876937872</v>
      </c>
      <c r="L18" s="17">
        <v>0.24261373281478879</v>
      </c>
      <c r="M18" s="17">
        <v>0.21960413455963129</v>
      </c>
      <c r="N18" s="17">
        <v>0.22821374237537381</v>
      </c>
      <c r="O18" s="17">
        <v>0.34409350156784058</v>
      </c>
      <c r="P18" s="17">
        <v>0.22966061532497409</v>
      </c>
      <c r="Q18" s="17">
        <v>1.187034964561462</v>
      </c>
      <c r="R18" s="17">
        <v>1.7652357816696169</v>
      </c>
      <c r="S18" s="17">
        <v>0.22440895438194269</v>
      </c>
    </row>
    <row r="19" spans="1:19" x14ac:dyDescent="0.25">
      <c r="A19" s="11">
        <v>15</v>
      </c>
      <c r="B19" s="16">
        <v>1.123080968856812</v>
      </c>
      <c r="C19" s="17">
        <v>0.29407516121864319</v>
      </c>
      <c r="D19" s="17">
        <v>0.2024955749511719</v>
      </c>
      <c r="E19" s="17">
        <v>0.2269430756568909</v>
      </c>
      <c r="F19" s="17">
        <v>0.28930696845054632</v>
      </c>
      <c r="G19" s="17">
        <v>0.3695107102394104</v>
      </c>
      <c r="H19" s="17">
        <v>1.5784749984741211</v>
      </c>
      <c r="I19" s="17">
        <v>1.9745051860809331</v>
      </c>
      <c r="J19" s="18">
        <v>0.28123551607131958</v>
      </c>
      <c r="K19" s="16">
        <v>0.2091224193572998</v>
      </c>
      <c r="L19" s="17">
        <v>0.21259982883930209</v>
      </c>
      <c r="M19" s="17">
        <v>0.7579491138458252</v>
      </c>
      <c r="N19" s="17">
        <v>0.21110689640045169</v>
      </c>
      <c r="O19" s="17">
        <v>0.2238104194402695</v>
      </c>
      <c r="P19" s="17">
        <v>0.2244952321052551</v>
      </c>
      <c r="Q19" s="17">
        <v>1.1837218999862671</v>
      </c>
      <c r="R19" s="17">
        <v>1.7806738615036011</v>
      </c>
      <c r="S19" s="17">
        <v>0.1960589736700058</v>
      </c>
    </row>
    <row r="20" spans="1:19" x14ac:dyDescent="0.25">
      <c r="A20" s="11">
        <v>16</v>
      </c>
      <c r="B20" s="16">
        <v>0.35863849520683289</v>
      </c>
      <c r="C20" s="17">
        <v>0.25941792130470281</v>
      </c>
      <c r="D20" s="17">
        <v>0.29991209506988531</v>
      </c>
      <c r="E20" s="17">
        <v>0.22975073754787451</v>
      </c>
      <c r="F20" s="17">
        <v>0.2371616214513779</v>
      </c>
      <c r="G20" s="17">
        <v>0.31479433178901672</v>
      </c>
      <c r="H20" s="17">
        <v>1.717365503311157</v>
      </c>
      <c r="I20" s="17">
        <v>2.0173547267913818</v>
      </c>
      <c r="J20" s="18">
        <v>0.4318917989730835</v>
      </c>
      <c r="K20" s="16">
        <v>0.28341022133827209</v>
      </c>
      <c r="L20" s="17">
        <v>0.22852408885955811</v>
      </c>
      <c r="M20" s="17">
        <v>0.2340826690196991</v>
      </c>
      <c r="N20" s="17">
        <v>0.2630927562713623</v>
      </c>
      <c r="O20" s="17">
        <v>0.22076015174388891</v>
      </c>
      <c r="P20" s="17">
        <v>0.24946774542331701</v>
      </c>
      <c r="Q20" s="17">
        <v>1.096010684967041</v>
      </c>
      <c r="R20" s="17">
        <v>1.883338928222656</v>
      </c>
      <c r="S20" s="17">
        <v>0.23124094307422641</v>
      </c>
    </row>
    <row r="21" spans="1:19" x14ac:dyDescent="0.25">
      <c r="A21" s="11">
        <v>17</v>
      </c>
      <c r="B21" s="16">
        <v>0.28154280781745911</v>
      </c>
      <c r="C21" s="17">
        <v>0.32590457797050482</v>
      </c>
      <c r="D21" s="17">
        <v>0.24017989635467529</v>
      </c>
      <c r="E21" s="17">
        <v>0.28554010391235352</v>
      </c>
      <c r="F21" s="17">
        <v>0.25976726412773132</v>
      </c>
      <c r="G21" s="17">
        <v>0.30470415949821472</v>
      </c>
      <c r="H21" s="17">
        <v>1.4925107955932619</v>
      </c>
      <c r="I21" s="17">
        <v>1.9209246635437009</v>
      </c>
      <c r="J21" s="18">
        <v>0.49725082516670233</v>
      </c>
      <c r="K21" s="16">
        <v>0.2567678689956665</v>
      </c>
      <c r="L21" s="17">
        <v>0.25343844294548029</v>
      </c>
      <c r="M21" s="17">
        <v>0.2213917076587677</v>
      </c>
      <c r="N21" s="17">
        <v>0.21722713112831121</v>
      </c>
      <c r="O21" s="17">
        <v>0.22379644215106961</v>
      </c>
      <c r="P21" s="17">
        <v>0.24246251583099371</v>
      </c>
      <c r="Q21" s="17">
        <v>0.91417878866195679</v>
      </c>
      <c r="R21" s="17">
        <v>1.7907875776290889</v>
      </c>
      <c r="S21" s="17">
        <v>0.35807126760482788</v>
      </c>
    </row>
    <row r="22" spans="1:19" x14ac:dyDescent="0.25">
      <c r="A22" s="11">
        <v>18</v>
      </c>
      <c r="B22" s="16">
        <v>0.24532778561115259</v>
      </c>
      <c r="C22" s="17">
        <v>0.2050463408231735</v>
      </c>
      <c r="D22" s="17">
        <v>0.27878281474113459</v>
      </c>
      <c r="E22" s="17">
        <v>0.2220928817987442</v>
      </c>
      <c r="F22" s="17">
        <v>0.27086722850799561</v>
      </c>
      <c r="G22" s="17">
        <v>0.34406816959381098</v>
      </c>
      <c r="H22" s="17">
        <v>1.5361074209213259</v>
      </c>
      <c r="I22" s="17">
        <v>1.958493828773499</v>
      </c>
      <c r="J22" s="18">
        <v>0.60579425096511841</v>
      </c>
      <c r="K22" s="16">
        <v>0.42450442910194403</v>
      </c>
      <c r="L22" s="17">
        <v>0.2470902353525162</v>
      </c>
      <c r="M22" s="17">
        <v>0.1987255662679672</v>
      </c>
      <c r="N22" s="17">
        <v>0.26062321662902832</v>
      </c>
      <c r="O22" s="17">
        <v>0.2053391635417938</v>
      </c>
      <c r="P22" s="17">
        <v>0.32928180694580078</v>
      </c>
      <c r="Q22" s="17">
        <v>0.87190711498260498</v>
      </c>
      <c r="R22" s="17">
        <v>1.709998607635498</v>
      </c>
      <c r="S22" s="17">
        <v>0.19559074938297269</v>
      </c>
    </row>
    <row r="23" spans="1:19" x14ac:dyDescent="0.25">
      <c r="A23" s="11">
        <v>19</v>
      </c>
      <c r="B23" s="16">
        <v>0.27319750189781189</v>
      </c>
      <c r="C23" s="17">
        <v>1.018297433853149</v>
      </c>
      <c r="D23" s="17">
        <v>0.26397931575775152</v>
      </c>
      <c r="E23" s="17">
        <v>0.26509231328964228</v>
      </c>
      <c r="F23" s="17">
        <v>0.27090388536453253</v>
      </c>
      <c r="G23" s="17">
        <v>0.41571792960166931</v>
      </c>
      <c r="H23" s="17">
        <v>1.514131426811218</v>
      </c>
      <c r="I23" s="17">
        <v>1.8832453489303591</v>
      </c>
      <c r="J23" s="18">
        <v>0.36057344079017639</v>
      </c>
      <c r="K23" s="16">
        <v>0.19641099870204931</v>
      </c>
      <c r="L23" s="17">
        <v>0.19347710907459259</v>
      </c>
      <c r="M23" s="17">
        <v>0.2182453274726868</v>
      </c>
      <c r="N23" s="17">
        <v>0.20420098304748541</v>
      </c>
      <c r="O23" s="17">
        <v>0.19867244362831121</v>
      </c>
      <c r="P23" s="17">
        <v>0.2128310352563858</v>
      </c>
      <c r="Q23" s="17">
        <v>0.97159481048583984</v>
      </c>
      <c r="R23" s="17">
        <v>1.6910393238067629</v>
      </c>
      <c r="S23" s="17">
        <v>0.19638983905315399</v>
      </c>
    </row>
    <row r="24" spans="1:19" x14ac:dyDescent="0.25">
      <c r="A24" s="11">
        <v>20</v>
      </c>
      <c r="B24" s="16">
        <v>1.8467493057250981</v>
      </c>
      <c r="C24" s="17">
        <v>0.24129147827625269</v>
      </c>
      <c r="D24" s="17">
        <v>0.2234633266925812</v>
      </c>
      <c r="E24" s="17">
        <v>0.25434568524360662</v>
      </c>
      <c r="F24" s="17">
        <v>0.22489471733570099</v>
      </c>
      <c r="G24" s="17">
        <v>0.33358296751976008</v>
      </c>
      <c r="H24" s="17">
        <v>1.8061467409133909</v>
      </c>
      <c r="I24" s="17">
        <v>1.916828989982605</v>
      </c>
      <c r="J24" s="18">
        <v>0.34552690386772161</v>
      </c>
      <c r="K24" s="16">
        <v>0.26558095216751099</v>
      </c>
      <c r="L24" s="17">
        <v>0.23673014342784879</v>
      </c>
      <c r="M24" s="17">
        <v>0.23230062425136569</v>
      </c>
      <c r="N24" s="17">
        <v>0.20904017984867099</v>
      </c>
      <c r="O24" s="17">
        <v>0.22212754189968109</v>
      </c>
      <c r="P24" s="17">
        <v>0.21374732255935669</v>
      </c>
      <c r="Q24" s="17">
        <v>1.182410836219788</v>
      </c>
      <c r="R24" s="17">
        <v>1.856132984161377</v>
      </c>
      <c r="S24" s="17">
        <v>0.2154164910316467</v>
      </c>
    </row>
    <row r="25" spans="1:19" x14ac:dyDescent="0.25">
      <c r="A25" s="11">
        <v>21</v>
      </c>
      <c r="B25" s="16">
        <v>0.44540649652481079</v>
      </c>
      <c r="C25" s="17">
        <v>0.25483518838882452</v>
      </c>
      <c r="D25" s="17">
        <v>0.21099931001663211</v>
      </c>
      <c r="E25" s="17">
        <v>0.2341400682926178</v>
      </c>
      <c r="F25" s="17">
        <v>0.2344606667757034</v>
      </c>
      <c r="G25" s="17">
        <v>0.36886614561080933</v>
      </c>
      <c r="H25" s="17">
        <v>1.576531767845154</v>
      </c>
      <c r="I25" s="17">
        <v>1.9711205959320071</v>
      </c>
      <c r="J25" s="18">
        <v>0.3389890193939209</v>
      </c>
      <c r="K25" s="16">
        <v>0.24329681694507599</v>
      </c>
      <c r="L25" s="17">
        <v>0.2094736248254776</v>
      </c>
      <c r="M25" s="17">
        <v>0.2035992443561554</v>
      </c>
      <c r="N25" s="17">
        <v>0.21470558643341059</v>
      </c>
      <c r="O25" s="17">
        <v>0.23822225630283361</v>
      </c>
      <c r="P25" s="17">
        <v>0.22671158611774439</v>
      </c>
      <c r="Q25" s="17">
        <v>1.3369771242141719</v>
      </c>
      <c r="R25" s="17">
        <v>1.64696741104126</v>
      </c>
      <c r="S25" s="17">
        <v>0.2387474179267883</v>
      </c>
    </row>
    <row r="26" spans="1:19" x14ac:dyDescent="0.25">
      <c r="A26" s="11">
        <v>22</v>
      </c>
      <c r="B26" s="16">
        <v>0.27514860033988953</v>
      </c>
      <c r="C26" s="17">
        <v>0.23796334862709051</v>
      </c>
      <c r="D26" s="17">
        <v>0.2725883424282074</v>
      </c>
      <c r="E26" s="17">
        <v>0.2615075409412384</v>
      </c>
      <c r="F26" s="17">
        <v>0.23216332495212549</v>
      </c>
      <c r="G26" s="17">
        <v>0.71437466144561768</v>
      </c>
      <c r="H26" s="17">
        <v>1.436407089233398</v>
      </c>
      <c r="I26" s="17">
        <v>1.926097989082336</v>
      </c>
      <c r="J26" s="18">
        <v>0.57200634479522705</v>
      </c>
      <c r="K26" s="16">
        <v>0.38263270258903498</v>
      </c>
      <c r="L26" s="17">
        <v>0.25666669011116028</v>
      </c>
      <c r="M26" s="17">
        <v>0.2490134388208389</v>
      </c>
      <c r="N26" s="17">
        <v>0.26113277673721308</v>
      </c>
      <c r="O26" s="17">
        <v>0.25189805030822748</v>
      </c>
      <c r="P26" s="17">
        <v>0.24041703343391421</v>
      </c>
      <c r="Q26" s="17">
        <v>1.0910253524780269</v>
      </c>
      <c r="R26" s="17">
        <v>1.749268054962158</v>
      </c>
      <c r="S26" s="17">
        <v>0.26707470417022711</v>
      </c>
    </row>
    <row r="27" spans="1:19" x14ac:dyDescent="0.25">
      <c r="A27" s="11">
        <v>23</v>
      </c>
      <c r="B27" s="16">
        <v>0.57527631521224976</v>
      </c>
      <c r="C27" s="17">
        <v>0.21446852385997769</v>
      </c>
      <c r="D27" s="17">
        <v>0.21882656216621399</v>
      </c>
      <c r="E27" s="17">
        <v>0.2109123766422272</v>
      </c>
      <c r="F27" s="17">
        <v>0.21006552875041959</v>
      </c>
      <c r="G27" s="17">
        <v>0.27576538920402532</v>
      </c>
      <c r="H27" s="17">
        <v>1.492719411849976</v>
      </c>
      <c r="I27" s="17">
        <v>1.9411231279373169</v>
      </c>
      <c r="J27" s="18">
        <v>0.759613037109375</v>
      </c>
      <c r="K27" s="16">
        <v>0.35610705614089971</v>
      </c>
      <c r="L27" s="17">
        <v>0.2463628947734833</v>
      </c>
      <c r="M27" s="17">
        <v>0.27205100655555731</v>
      </c>
      <c r="N27" s="17">
        <v>0.25501736998558039</v>
      </c>
      <c r="O27" s="17">
        <v>0.27898943424224848</v>
      </c>
      <c r="P27" s="17">
        <v>0.24722875654697421</v>
      </c>
      <c r="Q27" s="17">
        <v>1.6948931217193599</v>
      </c>
      <c r="R27" s="17">
        <v>1.623466014862061</v>
      </c>
      <c r="S27" s="17">
        <v>0.358101487159729</v>
      </c>
    </row>
    <row r="28" spans="1:19" x14ac:dyDescent="0.25">
      <c r="A28" s="11">
        <v>24</v>
      </c>
      <c r="B28" s="16">
        <v>0.37958839535713201</v>
      </c>
      <c r="C28" s="17">
        <v>0.40741819143295288</v>
      </c>
      <c r="D28" s="17">
        <v>0.25413838028907781</v>
      </c>
      <c r="E28" s="17">
        <v>0.24137447774410251</v>
      </c>
      <c r="F28" s="17">
        <v>0.24902237951755521</v>
      </c>
      <c r="G28" s="17">
        <v>0.34085386991500849</v>
      </c>
      <c r="H28" s="17">
        <v>1.5498843193054199</v>
      </c>
      <c r="I28" s="17">
        <v>1.944947481155396</v>
      </c>
      <c r="J28" s="18">
        <v>0.5476803183555603</v>
      </c>
      <c r="K28" s="16">
        <v>0.2390045374631882</v>
      </c>
      <c r="L28" s="17">
        <v>0.26366168260574341</v>
      </c>
      <c r="M28" s="17">
        <v>0.2430042773485184</v>
      </c>
      <c r="N28" s="17">
        <v>0.23541201651096341</v>
      </c>
      <c r="O28" s="17">
        <v>0.2488148361444473</v>
      </c>
      <c r="P28" s="17">
        <v>0.23735922574996951</v>
      </c>
      <c r="Q28" s="17">
        <v>1.0887957811355591</v>
      </c>
      <c r="R28" s="17">
        <v>1.5495471954345701</v>
      </c>
      <c r="S28" s="17">
        <v>0.25801995396614069</v>
      </c>
    </row>
    <row r="29" spans="1:19" x14ac:dyDescent="0.25">
      <c r="A29" s="11">
        <v>25</v>
      </c>
      <c r="B29" s="16">
        <v>0.48287451267242432</v>
      </c>
      <c r="C29" s="17">
        <v>0.8257133960723877</v>
      </c>
      <c r="D29" s="17">
        <v>0.2310229688882828</v>
      </c>
      <c r="E29" s="17">
        <v>0.1988430321216583</v>
      </c>
      <c r="F29" s="17">
        <v>0.23644907772541049</v>
      </c>
      <c r="G29" s="17">
        <v>0.26686406135559082</v>
      </c>
      <c r="H29" s="17">
        <v>1.596224308013916</v>
      </c>
      <c r="I29" s="17">
        <v>1.9452114105224609</v>
      </c>
      <c r="J29" s="18">
        <v>0.34687671065330511</v>
      </c>
      <c r="K29" s="16">
        <v>0.27894237637519842</v>
      </c>
      <c r="L29" s="17">
        <v>0.21290843188762659</v>
      </c>
      <c r="M29" s="17">
        <v>0.25003126263618469</v>
      </c>
      <c r="N29" s="17">
        <v>0.27782273292541498</v>
      </c>
      <c r="O29" s="17">
        <v>0.24687135219573969</v>
      </c>
      <c r="P29" s="17">
        <v>0.217993289232254</v>
      </c>
      <c r="Q29" s="17">
        <v>1.164685964584351</v>
      </c>
      <c r="R29" s="17">
        <v>1.6248031854629521</v>
      </c>
      <c r="S29" s="17">
        <v>0.23345138132572171</v>
      </c>
    </row>
    <row r="30" spans="1:19" x14ac:dyDescent="0.25">
      <c r="A30" s="11">
        <v>26</v>
      </c>
      <c r="B30" s="16">
        <v>0.28607964515686041</v>
      </c>
      <c r="C30" s="17">
        <v>0.21533474326133731</v>
      </c>
      <c r="D30" s="17">
        <v>0.2197338342666626</v>
      </c>
      <c r="E30" s="17">
        <v>0.28490498661994929</v>
      </c>
      <c r="F30" s="17">
        <v>0.24008019268512731</v>
      </c>
      <c r="G30" s="17">
        <v>0.31379216909408569</v>
      </c>
      <c r="H30" s="17">
        <v>1.836332321166992</v>
      </c>
      <c r="I30" s="17">
        <v>1.8955647945404051</v>
      </c>
      <c r="J30" s="18">
        <v>0.65545642375946045</v>
      </c>
      <c r="K30" s="16">
        <v>0.41685882210731512</v>
      </c>
      <c r="L30" s="17">
        <v>0.21662609279155731</v>
      </c>
      <c r="M30" s="17">
        <v>0.2208457887172699</v>
      </c>
      <c r="N30" s="17">
        <v>0.2195318192243576</v>
      </c>
      <c r="O30" s="17">
        <v>0.32170695066452032</v>
      </c>
      <c r="P30" s="17">
        <v>0.2139208912849426</v>
      </c>
      <c r="Q30" s="17">
        <v>1.25890052318573</v>
      </c>
      <c r="R30" s="17">
        <v>1.8764940500259399</v>
      </c>
      <c r="S30" s="17">
        <v>0.20879405736923221</v>
      </c>
    </row>
    <row r="31" spans="1:19" x14ac:dyDescent="0.25">
      <c r="A31" s="11">
        <v>27</v>
      </c>
      <c r="B31" s="16">
        <v>0.62979209423065186</v>
      </c>
      <c r="C31" s="17">
        <v>0.28148776292800898</v>
      </c>
      <c r="D31" s="17">
        <v>0.2157206982374191</v>
      </c>
      <c r="E31" s="17">
        <v>0.2484698295593262</v>
      </c>
      <c r="F31" s="17">
        <v>0.25332632660865778</v>
      </c>
      <c r="G31" s="17">
        <v>0.29492557048797607</v>
      </c>
      <c r="H31" s="17">
        <v>1.570697426795959</v>
      </c>
      <c r="I31" s="17">
        <v>2.0119204521179199</v>
      </c>
      <c r="J31" s="18">
        <v>0.59359234571456909</v>
      </c>
      <c r="K31" s="16">
        <v>0.30198907852172852</v>
      </c>
      <c r="L31" s="17">
        <v>0.2295576483011246</v>
      </c>
      <c r="M31" s="17">
        <v>0.22531647980213171</v>
      </c>
      <c r="N31" s="17">
        <v>0.23979602754116061</v>
      </c>
      <c r="O31" s="17">
        <v>0.2416247874498367</v>
      </c>
      <c r="P31" s="17">
        <v>0.22762271761894229</v>
      </c>
      <c r="Q31" s="17">
        <v>1.0933986902236941</v>
      </c>
      <c r="R31" s="17">
        <v>1.9338722229003911</v>
      </c>
      <c r="S31" s="17">
        <v>0.21915549039840701</v>
      </c>
    </row>
    <row r="32" spans="1:19" x14ac:dyDescent="0.25">
      <c r="A32" s="11">
        <v>28</v>
      </c>
      <c r="B32" s="16">
        <v>0.35525792837142939</v>
      </c>
      <c r="C32" s="17">
        <v>0.34333696961402888</v>
      </c>
      <c r="D32" s="17">
        <v>0.26287832856178278</v>
      </c>
      <c r="E32" s="17">
        <v>0.22273533046245569</v>
      </c>
      <c r="F32" s="17">
        <v>0.21594294905662539</v>
      </c>
      <c r="G32" s="17">
        <v>0.33500349521636957</v>
      </c>
      <c r="H32" s="17">
        <v>1.4750615358352659</v>
      </c>
      <c r="I32" s="17">
        <v>1.930803537368774</v>
      </c>
      <c r="J32" s="18">
        <v>0.63369983434677124</v>
      </c>
      <c r="K32" s="16">
        <v>0.25142806768417358</v>
      </c>
      <c r="L32" s="17">
        <v>0.25172987580299377</v>
      </c>
      <c r="M32" s="17">
        <v>0.21953970193862921</v>
      </c>
      <c r="N32" s="17">
        <v>0.22356583178043371</v>
      </c>
      <c r="O32" s="17">
        <v>0.2251765578985214</v>
      </c>
      <c r="P32" s="17">
        <v>0.23619908094406131</v>
      </c>
      <c r="Q32" s="17">
        <v>0.76823854446411133</v>
      </c>
      <c r="R32" s="17">
        <v>1.826634883880615</v>
      </c>
      <c r="S32" s="17">
        <v>0.25349342823028559</v>
      </c>
    </row>
    <row r="33" spans="1:19" x14ac:dyDescent="0.25">
      <c r="A33" s="11">
        <v>29</v>
      </c>
      <c r="B33" s="16">
        <v>0.27733519673347468</v>
      </c>
      <c r="C33" s="17">
        <v>0.29108864068984991</v>
      </c>
      <c r="D33" s="17">
        <v>0.23691794276237491</v>
      </c>
      <c r="E33" s="17">
        <v>0.21586690843105319</v>
      </c>
      <c r="F33" s="17">
        <v>0.2274660915136337</v>
      </c>
      <c r="G33" s="17">
        <v>0.32729613780975342</v>
      </c>
      <c r="H33" s="17">
        <v>1.4910016059875491</v>
      </c>
      <c r="I33" s="17">
        <v>1.9226464033126831</v>
      </c>
      <c r="J33" s="18">
        <v>0.33043289184570313</v>
      </c>
      <c r="K33" s="16">
        <v>0.24248455464839941</v>
      </c>
      <c r="L33" s="17">
        <v>0.21403911709785459</v>
      </c>
      <c r="M33" s="17">
        <v>0.20911936461925509</v>
      </c>
      <c r="N33" s="17">
        <v>0.2388840913772583</v>
      </c>
      <c r="O33" s="17">
        <v>0.2159227728843689</v>
      </c>
      <c r="P33" s="17">
        <v>0.2091426998376846</v>
      </c>
      <c r="Q33" s="17">
        <v>1.079714894294739</v>
      </c>
      <c r="R33" s="17">
        <v>1.8709208965301509</v>
      </c>
      <c r="S33" s="17">
        <v>0.23471586406230929</v>
      </c>
    </row>
    <row r="34" spans="1:19" x14ac:dyDescent="0.25">
      <c r="A34" s="11">
        <v>30</v>
      </c>
      <c r="B34" s="16">
        <v>0.24509687721729281</v>
      </c>
      <c r="C34" s="17">
        <v>0.26074433326721191</v>
      </c>
      <c r="D34" s="17">
        <v>0.22481994330883029</v>
      </c>
      <c r="E34" s="17">
        <v>0.2239130437374115</v>
      </c>
      <c r="F34" s="17">
        <v>0.2266950607299805</v>
      </c>
      <c r="G34" s="17">
        <v>0.36729878187179571</v>
      </c>
      <c r="H34" s="17">
        <v>1.789934039115906</v>
      </c>
      <c r="I34" s="17">
        <v>1.960284471511841</v>
      </c>
      <c r="J34" s="18">
        <v>0.49700647592544561</v>
      </c>
      <c r="K34" s="16">
        <v>0.33598694205284119</v>
      </c>
      <c r="L34" s="17">
        <v>0.29415804147720342</v>
      </c>
      <c r="M34" s="17">
        <v>0.197121262550354</v>
      </c>
      <c r="N34" s="17">
        <v>0.19721224904060361</v>
      </c>
      <c r="O34" s="17">
        <v>0.22629782557487491</v>
      </c>
      <c r="P34" s="17">
        <v>0.2095692306756973</v>
      </c>
      <c r="Q34" s="17">
        <v>1.084882974624634</v>
      </c>
      <c r="R34" s="17">
        <v>1.723103523254395</v>
      </c>
      <c r="S34" s="17">
        <v>0.27242180705070501</v>
      </c>
    </row>
    <row r="35" spans="1:19" x14ac:dyDescent="0.25">
      <c r="A35" s="11">
        <v>31</v>
      </c>
      <c r="B35" s="16">
        <v>0.50784128904342651</v>
      </c>
      <c r="C35" s="17">
        <v>0.23069047927856451</v>
      </c>
      <c r="D35" s="17">
        <v>0.25045818090438843</v>
      </c>
      <c r="E35" s="17">
        <v>0.2416817247867584</v>
      </c>
      <c r="F35" s="17">
        <v>0.23927544057369229</v>
      </c>
      <c r="G35" s="17">
        <v>0.42575952410697943</v>
      </c>
      <c r="H35" s="17">
        <v>1.8232017755508421</v>
      </c>
      <c r="I35" s="17">
        <v>2.0047016143798828</v>
      </c>
      <c r="J35" s="18">
        <v>0.26423743367195129</v>
      </c>
      <c r="K35" s="16">
        <v>0.39602217078208918</v>
      </c>
      <c r="L35" s="17">
        <v>0.2239247262477875</v>
      </c>
      <c r="M35" s="17">
        <v>0.2282677888870239</v>
      </c>
      <c r="N35" s="17">
        <v>0.2193059176206589</v>
      </c>
      <c r="O35" s="17">
        <v>0.25977802276611328</v>
      </c>
      <c r="P35" s="17">
        <v>0.2250029593706131</v>
      </c>
      <c r="Q35" s="17">
        <v>0.98376667499542236</v>
      </c>
      <c r="R35" s="17">
        <v>1.874337315559387</v>
      </c>
      <c r="S35" s="17">
        <v>0.22394189238548279</v>
      </c>
    </row>
    <row r="36" spans="1:19" x14ac:dyDescent="0.25">
      <c r="A36" s="11">
        <v>32</v>
      </c>
      <c r="B36" s="16">
        <v>0.25389134883880621</v>
      </c>
      <c r="C36" s="17">
        <v>0.21110294759273529</v>
      </c>
      <c r="D36" s="17">
        <v>0.32255944609642029</v>
      </c>
      <c r="E36" s="17">
        <v>0.22021281719207761</v>
      </c>
      <c r="F36" s="17">
        <v>0.31258612871170038</v>
      </c>
      <c r="G36" s="17">
        <v>0.31730380654335022</v>
      </c>
      <c r="H36" s="17">
        <v>1.752439498901367</v>
      </c>
      <c r="I36" s="17">
        <v>1.969511151313782</v>
      </c>
      <c r="J36" s="18">
        <v>0.59951996803283691</v>
      </c>
      <c r="K36" s="16">
        <v>0.31490275263786321</v>
      </c>
      <c r="L36" s="17">
        <v>0.24603815376758581</v>
      </c>
      <c r="M36" s="17">
        <v>0.2223523408174515</v>
      </c>
      <c r="N36" s="17">
        <v>0.21256405115127561</v>
      </c>
      <c r="O36" s="17">
        <v>0.2212902158498764</v>
      </c>
      <c r="P36" s="17">
        <v>0.24658121168613431</v>
      </c>
      <c r="Q36" s="17">
        <v>1.2288199663162229</v>
      </c>
      <c r="R36" s="17">
        <v>1.811820387840271</v>
      </c>
      <c r="S36" s="17">
        <v>0.22033293545246119</v>
      </c>
    </row>
    <row r="37" spans="1:19" x14ac:dyDescent="0.25">
      <c r="A37" s="11">
        <v>33</v>
      </c>
      <c r="B37" s="16">
        <v>0.36622712016105652</v>
      </c>
      <c r="C37" s="17">
        <v>0.23108251392841339</v>
      </c>
      <c r="D37" s="17">
        <v>0.23510754108428961</v>
      </c>
      <c r="E37" s="17">
        <v>0.21459479629993439</v>
      </c>
      <c r="F37" s="17">
        <v>0.21933393180370331</v>
      </c>
      <c r="G37" s="17">
        <v>0.31796321272850042</v>
      </c>
      <c r="H37" s="17">
        <v>1.6192822456359861</v>
      </c>
      <c r="I37" s="17">
        <v>1.942741274833679</v>
      </c>
      <c r="J37" s="18">
        <v>0.36015951633453369</v>
      </c>
      <c r="K37" s="16">
        <v>0.50686192512512207</v>
      </c>
      <c r="L37" s="17">
        <v>0.25966677069664001</v>
      </c>
      <c r="M37" s="17">
        <v>0.25974598526954651</v>
      </c>
      <c r="N37" s="17">
        <v>0.29325771331787109</v>
      </c>
      <c r="O37" s="17">
        <v>0.23001748323440549</v>
      </c>
      <c r="P37" s="17">
        <v>0.24611325562000269</v>
      </c>
      <c r="Q37" s="17">
        <v>0.84958791732788086</v>
      </c>
      <c r="R37" s="17">
        <v>1.8765106201171879</v>
      </c>
      <c r="S37" s="17">
        <v>0.27611264586448669</v>
      </c>
    </row>
    <row r="38" spans="1:19" x14ac:dyDescent="0.25">
      <c r="A38" s="11">
        <v>34</v>
      </c>
      <c r="B38" s="16">
        <v>0.31567683815956121</v>
      </c>
      <c r="C38" s="17">
        <v>0.21617439389228821</v>
      </c>
      <c r="D38" s="17">
        <v>0.29674521088600159</v>
      </c>
      <c r="E38" s="17">
        <v>0.2138688713312149</v>
      </c>
      <c r="F38" s="17">
        <v>0.22598974406719211</v>
      </c>
      <c r="G38" s="17">
        <v>0.32835489511489868</v>
      </c>
      <c r="H38" s="17">
        <v>1.644686102867126</v>
      </c>
      <c r="I38" s="17">
        <v>2.0319728851318359</v>
      </c>
      <c r="J38" s="18">
        <v>0.3294655978679657</v>
      </c>
      <c r="K38" s="16">
        <v>0.25716879963874822</v>
      </c>
      <c r="L38" s="17">
        <v>0.24659176170825961</v>
      </c>
      <c r="M38" s="17">
        <v>0.24439571797847751</v>
      </c>
      <c r="N38" s="17">
        <v>0.21978309750556951</v>
      </c>
      <c r="O38" s="17">
        <v>0.2241509556770325</v>
      </c>
      <c r="P38" s="17">
        <v>0.28890466690063482</v>
      </c>
      <c r="Q38" s="17">
        <v>0.96927469968795776</v>
      </c>
      <c r="R38" s="17">
        <v>1.862994432449341</v>
      </c>
      <c r="S38" s="17">
        <v>0.24480924010276789</v>
      </c>
    </row>
    <row r="39" spans="1:19" x14ac:dyDescent="0.25">
      <c r="A39" s="11">
        <v>35</v>
      </c>
      <c r="B39" s="16">
        <v>0.48075923323631292</v>
      </c>
      <c r="C39" s="17">
        <v>0.24723705649375921</v>
      </c>
      <c r="D39" s="17">
        <v>0.23934172093868261</v>
      </c>
      <c r="E39" s="17">
        <v>0.24791376292705539</v>
      </c>
      <c r="F39" s="17">
        <v>0.22907592356204989</v>
      </c>
      <c r="G39" s="17">
        <v>0.2709273099899292</v>
      </c>
      <c r="H39" s="17">
        <v>1.5191894769668579</v>
      </c>
      <c r="I39" s="17">
        <v>1.9545542001724241</v>
      </c>
      <c r="J39" s="18">
        <v>0.71102392673492432</v>
      </c>
      <c r="K39" s="16">
        <v>0.22709174454212189</v>
      </c>
      <c r="L39" s="17">
        <v>0.2145081162452698</v>
      </c>
      <c r="M39" s="17">
        <v>0.2140202522277832</v>
      </c>
      <c r="N39" s="17">
        <v>0.2176923006772995</v>
      </c>
      <c r="O39" s="17">
        <v>0.19655276834964749</v>
      </c>
      <c r="P39" s="17">
        <v>0.22594524919986719</v>
      </c>
      <c r="Q39" s="17">
        <v>1.1156115531921389</v>
      </c>
      <c r="R39" s="17">
        <v>1.7222331762313841</v>
      </c>
      <c r="S39" s="17">
        <v>0.21415755152702329</v>
      </c>
    </row>
    <row r="40" spans="1:19" x14ac:dyDescent="0.25">
      <c r="A40" s="11">
        <v>36</v>
      </c>
      <c r="B40" s="16">
        <v>0.33557769656181341</v>
      </c>
      <c r="C40" s="17">
        <v>0.2378508597612381</v>
      </c>
      <c r="D40" s="17">
        <v>0.2221190482378006</v>
      </c>
      <c r="E40" s="17">
        <v>0.2109221816062927</v>
      </c>
      <c r="F40" s="17">
        <v>0.23109833896160131</v>
      </c>
      <c r="G40" s="17">
        <v>0.45336109399795532</v>
      </c>
      <c r="H40" s="17">
        <v>1.5139394998550419</v>
      </c>
      <c r="I40" s="17">
        <v>1.9242318868637081</v>
      </c>
      <c r="J40" s="18">
        <v>0.60090529918670654</v>
      </c>
      <c r="K40" s="16">
        <v>0.29368510842323298</v>
      </c>
      <c r="L40" s="17">
        <v>0.2186277657747269</v>
      </c>
      <c r="M40" s="17">
        <v>0.2049386203289032</v>
      </c>
      <c r="N40" s="17">
        <v>0.19017703831195831</v>
      </c>
      <c r="O40" s="17">
        <v>0.22193542122840881</v>
      </c>
      <c r="P40" s="17">
        <v>0.26040911674499512</v>
      </c>
      <c r="Q40" s="17">
        <v>1.3489953279495239</v>
      </c>
      <c r="R40" s="17">
        <v>1.699149608612061</v>
      </c>
      <c r="S40" s="17">
        <v>0.22371318936347959</v>
      </c>
    </row>
    <row r="41" spans="1:19" x14ac:dyDescent="0.25">
      <c r="A41" s="11">
        <v>37</v>
      </c>
      <c r="B41" s="16">
        <v>0.60054749250411987</v>
      </c>
      <c r="C41" s="17">
        <v>0.29823321104049683</v>
      </c>
      <c r="D41" s="17">
        <v>0.27748426795005798</v>
      </c>
      <c r="E41" s="17">
        <v>0.21291862428188321</v>
      </c>
      <c r="F41" s="17">
        <v>0.21243844926357269</v>
      </c>
      <c r="G41" s="17">
        <v>0.28015831112861628</v>
      </c>
      <c r="H41" s="17">
        <v>1.545891165733337</v>
      </c>
      <c r="I41" s="17">
        <v>1.9417988061904909</v>
      </c>
      <c r="J41" s="18">
        <v>0.31252405047416693</v>
      </c>
      <c r="K41" s="16">
        <v>0.23879390954971311</v>
      </c>
      <c r="L41" s="17">
        <v>0.21423222124576571</v>
      </c>
      <c r="M41" s="17">
        <v>0.23724374175071719</v>
      </c>
      <c r="N41" s="17">
        <v>0.22184616327285769</v>
      </c>
      <c r="O41" s="17">
        <v>0.22930678725242609</v>
      </c>
      <c r="P41" s="17">
        <v>0.23835133016109469</v>
      </c>
      <c r="Q41" s="17">
        <v>0.94818705320358276</v>
      </c>
      <c r="R41" s="17">
        <v>1.8792040348052981</v>
      </c>
      <c r="S41" s="17">
        <v>0.23308473825454709</v>
      </c>
    </row>
    <row r="42" spans="1:19" x14ac:dyDescent="0.25">
      <c r="A42" s="11">
        <v>38</v>
      </c>
      <c r="B42" s="16">
        <v>1.0788223743438721</v>
      </c>
      <c r="C42" s="17">
        <v>0.24402877688407901</v>
      </c>
      <c r="D42" s="17">
        <v>0.24856068193912509</v>
      </c>
      <c r="E42" s="17">
        <v>0.32893273234367371</v>
      </c>
      <c r="F42" s="17">
        <v>0.2412329018115997</v>
      </c>
      <c r="G42" s="17">
        <v>0.28552153706550598</v>
      </c>
      <c r="H42" s="17">
        <v>1.79588258266449</v>
      </c>
      <c r="I42" s="17">
        <v>1.925258874893188</v>
      </c>
      <c r="J42" s="18">
        <v>0.80019497871398926</v>
      </c>
      <c r="K42" s="16">
        <v>0.21785163879394531</v>
      </c>
      <c r="L42" s="17">
        <v>0.33131372928619379</v>
      </c>
      <c r="M42" s="17">
        <v>0.19645160436630249</v>
      </c>
      <c r="N42" s="17">
        <v>0.2532733678817749</v>
      </c>
      <c r="O42" s="17">
        <v>0.23920375108718869</v>
      </c>
      <c r="P42" s="17">
        <v>0.21466350555419919</v>
      </c>
      <c r="Q42" s="17">
        <v>1.5877648591995239</v>
      </c>
      <c r="R42" s="17">
        <v>1.7168276309967041</v>
      </c>
      <c r="S42" s="17">
        <v>0.21466843783855441</v>
      </c>
    </row>
    <row r="43" spans="1:19" x14ac:dyDescent="0.25">
      <c r="A43" s="11">
        <v>39</v>
      </c>
      <c r="B43" s="16">
        <v>0.26958957314491272</v>
      </c>
      <c r="C43" s="17">
        <v>0.24710080027580261</v>
      </c>
      <c r="D43" s="17">
        <v>0.25685024261474609</v>
      </c>
      <c r="E43" s="17">
        <v>0.2347809970378876</v>
      </c>
      <c r="F43" s="17">
        <v>0.21522277593612671</v>
      </c>
      <c r="G43" s="17">
        <v>0.37739932537078857</v>
      </c>
      <c r="H43" s="17">
        <v>1.461480975151062</v>
      </c>
      <c r="I43" s="17">
        <v>1.9270138740539551</v>
      </c>
      <c r="J43" s="18">
        <v>0.79221069812774658</v>
      </c>
      <c r="K43" s="16">
        <v>0.222955197095871</v>
      </c>
      <c r="L43" s="17">
        <v>0.2214357256889343</v>
      </c>
      <c r="M43" s="17">
        <v>0.21034981310367579</v>
      </c>
      <c r="N43" s="17">
        <v>0.2213061451911926</v>
      </c>
      <c r="O43" s="17">
        <v>0.20060667395591739</v>
      </c>
      <c r="P43" s="17">
        <v>0.22253081202507019</v>
      </c>
      <c r="Q43" s="17">
        <v>1.2706878185272219</v>
      </c>
      <c r="R43" s="17">
        <v>1.8964608907699581</v>
      </c>
      <c r="S43" s="17">
        <v>0.2043319046497345</v>
      </c>
    </row>
    <row r="44" spans="1:19" x14ac:dyDescent="0.25">
      <c r="A44" s="11">
        <v>40</v>
      </c>
      <c r="B44" s="16">
        <v>0.54600411653518677</v>
      </c>
      <c r="C44" s="17">
        <v>0.24372974038124079</v>
      </c>
      <c r="D44" s="17">
        <v>0.2288865000009537</v>
      </c>
      <c r="E44" s="17">
        <v>0.22480340301990509</v>
      </c>
      <c r="F44" s="17">
        <v>0.32848790287971502</v>
      </c>
      <c r="G44" s="17">
        <v>0.35803776979446411</v>
      </c>
      <c r="H44" s="17">
        <v>1.576279759407043</v>
      </c>
      <c r="I44" s="17">
        <v>1.932020425796509</v>
      </c>
      <c r="J44" s="18">
        <v>0.42474180459976202</v>
      </c>
      <c r="K44" s="16">
        <v>0.28576433658599848</v>
      </c>
      <c r="L44" s="17">
        <v>0.24090041220188141</v>
      </c>
      <c r="M44" s="17">
        <v>0.23422810435295099</v>
      </c>
      <c r="N44" s="17">
        <v>0.24603402614593509</v>
      </c>
      <c r="O44" s="17">
        <v>0.24735592305660251</v>
      </c>
      <c r="P44" s="17">
        <v>0.23676344752311709</v>
      </c>
      <c r="Q44" s="17">
        <v>1.141772985458374</v>
      </c>
      <c r="R44" s="17">
        <v>1.818140029907227</v>
      </c>
      <c r="S44" s="17">
        <v>0.25157579779624939</v>
      </c>
    </row>
    <row r="45" spans="1:19" x14ac:dyDescent="0.25">
      <c r="A45" s="11">
        <v>41</v>
      </c>
      <c r="B45" s="16">
        <v>0.31009727716445917</v>
      </c>
      <c r="C45" s="17">
        <v>0.25442054867744451</v>
      </c>
      <c r="D45" s="17">
        <v>0.23884384334087369</v>
      </c>
      <c r="E45" s="17">
        <v>0.23059095442295069</v>
      </c>
      <c r="F45" s="17">
        <v>0.25498634576797491</v>
      </c>
      <c r="G45" s="17">
        <v>0.6032220721244812</v>
      </c>
      <c r="H45" s="17">
        <v>1.5826882123947139</v>
      </c>
      <c r="I45" s="17">
        <v>1.9833449125289919</v>
      </c>
      <c r="J45" s="18">
        <v>0.56547945737838745</v>
      </c>
      <c r="K45" s="16">
        <v>0.25697392225265497</v>
      </c>
      <c r="L45" s="17">
        <v>0.20177105069160459</v>
      </c>
      <c r="M45" s="17">
        <v>0.21717627346515661</v>
      </c>
      <c r="N45" s="17">
        <v>0.38324609398841858</v>
      </c>
      <c r="O45" s="17">
        <v>0.2017178684473038</v>
      </c>
      <c r="P45" s="17">
        <v>0.22121939063072199</v>
      </c>
      <c r="Q45" s="17">
        <v>1.1664663553237919</v>
      </c>
      <c r="R45" s="17">
        <v>1.8154313564300539</v>
      </c>
      <c r="S45" s="17">
        <v>0.21338242292404169</v>
      </c>
    </row>
    <row r="46" spans="1:19" x14ac:dyDescent="0.25">
      <c r="A46" s="11">
        <v>42</v>
      </c>
      <c r="B46" s="16">
        <v>0.26741743087768549</v>
      </c>
      <c r="C46" s="17">
        <v>0.245984211564064</v>
      </c>
      <c r="D46" s="17">
        <v>0.22881858050823209</v>
      </c>
      <c r="E46" s="17">
        <v>0.25670698285102839</v>
      </c>
      <c r="F46" s="17">
        <v>0.29323610663414001</v>
      </c>
      <c r="G46" s="17">
        <v>0.81443065404891968</v>
      </c>
      <c r="H46" s="17">
        <v>1.657034039497375</v>
      </c>
      <c r="I46" s="17">
        <v>1.9779096841812129</v>
      </c>
      <c r="J46" s="18">
        <v>0.37157046794891357</v>
      </c>
      <c r="K46" s="16">
        <v>0.28151431679725653</v>
      </c>
      <c r="L46" s="17">
        <v>0.22275400161743161</v>
      </c>
      <c r="M46" s="17">
        <v>0.24320514500141141</v>
      </c>
      <c r="N46" s="17">
        <v>0.23165372014045721</v>
      </c>
      <c r="O46" s="17">
        <v>0.2144157886505127</v>
      </c>
      <c r="P46" s="17">
        <v>0.2214681655168533</v>
      </c>
      <c r="Q46" s="17">
        <v>1.200265169143677</v>
      </c>
      <c r="R46" s="17">
        <v>1.9006943702697749</v>
      </c>
      <c r="S46" s="17">
        <v>0.28127086162567139</v>
      </c>
    </row>
    <row r="47" spans="1:19" x14ac:dyDescent="0.25">
      <c r="A47" s="11">
        <v>43</v>
      </c>
      <c r="B47" s="16">
        <v>1.1383781433105471</v>
      </c>
      <c r="C47" s="17">
        <v>0.23825328052043909</v>
      </c>
      <c r="D47" s="17">
        <v>0.30756250023841858</v>
      </c>
      <c r="E47" s="17">
        <v>0.22537198662757871</v>
      </c>
      <c r="F47" s="17">
        <v>0.2200372368097305</v>
      </c>
      <c r="G47" s="17">
        <v>0.36258941888809199</v>
      </c>
      <c r="H47" s="17">
        <v>1.712759137153625</v>
      </c>
      <c r="I47" s="17">
        <v>1.8923014402389531</v>
      </c>
      <c r="J47" s="18">
        <v>0.57835370302200317</v>
      </c>
      <c r="K47" s="16">
        <v>0.24218329787254331</v>
      </c>
      <c r="L47" s="17">
        <v>0.23446367681026459</v>
      </c>
      <c r="M47" s="17">
        <v>0.2181360125541687</v>
      </c>
      <c r="N47" s="17">
        <v>0.2144588828086853</v>
      </c>
      <c r="O47" s="17">
        <v>0.22015371918678281</v>
      </c>
      <c r="P47" s="17">
        <v>0.2227343171834946</v>
      </c>
      <c r="Q47" s="17">
        <v>1.438717365264893</v>
      </c>
      <c r="R47" s="17">
        <v>1.768704891204834</v>
      </c>
      <c r="S47" s="17">
        <v>0.2169130593538284</v>
      </c>
    </row>
    <row r="48" spans="1:19" x14ac:dyDescent="0.25">
      <c r="A48" s="11">
        <v>44</v>
      </c>
      <c r="B48" s="16">
        <v>0.36909681558609009</v>
      </c>
      <c r="C48" s="17">
        <v>0.23028410971164701</v>
      </c>
      <c r="D48" s="17">
        <v>0.22863949835300451</v>
      </c>
      <c r="E48" s="17">
        <v>0.24683654308319089</v>
      </c>
      <c r="F48" s="17">
        <v>0.24065385758876801</v>
      </c>
      <c r="G48" s="17">
        <v>0.38790127635002142</v>
      </c>
      <c r="H48" s="17">
        <v>1.5105476379394529</v>
      </c>
      <c r="I48" s="17">
        <v>1.910000681877136</v>
      </c>
      <c r="J48" s="18">
        <v>0.43688139319419861</v>
      </c>
      <c r="K48" s="16">
        <v>0.24164947867393491</v>
      </c>
      <c r="L48" s="17">
        <v>0.23903658986091611</v>
      </c>
      <c r="M48" s="17">
        <v>0.83115994930267334</v>
      </c>
      <c r="N48" s="17">
        <v>0.221343919634819</v>
      </c>
      <c r="O48" s="17">
        <v>0.214583083987236</v>
      </c>
      <c r="P48" s="17">
        <v>0.2401107847690582</v>
      </c>
      <c r="Q48" s="17">
        <v>1.6281617879867549</v>
      </c>
      <c r="R48" s="17">
        <v>1.772923469543457</v>
      </c>
      <c r="S48" s="17">
        <v>0.23508572578430181</v>
      </c>
    </row>
    <row r="49" spans="1:19" x14ac:dyDescent="0.25">
      <c r="A49" s="11">
        <v>45</v>
      </c>
      <c r="B49" s="16">
        <v>0.55618304014205933</v>
      </c>
      <c r="C49" s="17">
        <v>0.26774725317955023</v>
      </c>
      <c r="D49" s="17">
        <v>0.22454583644866941</v>
      </c>
      <c r="E49" s="17">
        <v>0.22598820924758911</v>
      </c>
      <c r="F49" s="17">
        <v>0.28647154569625849</v>
      </c>
      <c r="G49" s="17">
        <v>0.68806344270706177</v>
      </c>
      <c r="H49" s="17">
        <v>1.625192403793335</v>
      </c>
      <c r="I49" s="17">
        <v>1.927603006362915</v>
      </c>
      <c r="J49" s="18">
        <v>0.60489344596862793</v>
      </c>
      <c r="K49" s="16">
        <v>0.30861136317253107</v>
      </c>
      <c r="L49" s="17">
        <v>0.24704962968826291</v>
      </c>
      <c r="M49" s="17">
        <v>0.22433178126811981</v>
      </c>
      <c r="N49" s="17">
        <v>0.22996871173381811</v>
      </c>
      <c r="O49" s="17">
        <v>0.23546220362186429</v>
      </c>
      <c r="P49" s="17">
        <v>0.24972522258758539</v>
      </c>
      <c r="Q49" s="17">
        <v>0.87484943866729736</v>
      </c>
      <c r="R49" s="17">
        <v>1.730947732925415</v>
      </c>
      <c r="S49" s="17">
        <v>0.25513142347335821</v>
      </c>
    </row>
    <row r="50" spans="1:19" x14ac:dyDescent="0.25">
      <c r="A50" s="11">
        <v>46</v>
      </c>
      <c r="B50" s="16">
        <v>0.30873781442642212</v>
      </c>
      <c r="C50" s="17">
        <v>0.91586929559707642</v>
      </c>
      <c r="D50" s="17">
        <v>0.21089173853397369</v>
      </c>
      <c r="E50" s="17">
        <v>0.21988047659397131</v>
      </c>
      <c r="F50" s="17">
        <v>0.22042523324489591</v>
      </c>
      <c r="G50" s="17">
        <v>0.28025424480438232</v>
      </c>
      <c r="H50" s="17">
        <v>1.511866688728333</v>
      </c>
      <c r="I50" s="17">
        <v>1.9830822944641111</v>
      </c>
      <c r="J50" s="18">
        <v>0.95398443937301636</v>
      </c>
      <c r="K50" s="16">
        <v>0.28901749849319458</v>
      </c>
      <c r="L50" s="17">
        <v>0.23107458651065829</v>
      </c>
      <c r="M50" s="17">
        <v>0.25880399346351618</v>
      </c>
      <c r="N50" s="17">
        <v>0.23687183856964111</v>
      </c>
      <c r="O50" s="17">
        <v>0.23028701543807981</v>
      </c>
      <c r="P50" s="17">
        <v>0.23917533457279211</v>
      </c>
      <c r="Q50" s="17">
        <v>0.69599646329879761</v>
      </c>
      <c r="R50" s="17">
        <v>1.821410655975342</v>
      </c>
      <c r="S50" s="17">
        <v>0.24570932984352109</v>
      </c>
    </row>
    <row r="51" spans="1:19" x14ac:dyDescent="0.25">
      <c r="A51" s="11">
        <v>47</v>
      </c>
      <c r="B51" s="16">
        <v>0.32797563076019293</v>
      </c>
      <c r="C51" s="17">
        <v>0.22806136310100561</v>
      </c>
      <c r="D51" s="17">
        <v>0.2878035306930542</v>
      </c>
      <c r="E51" s="17">
        <v>0.33015817403793329</v>
      </c>
      <c r="F51" s="17">
        <v>0.22710923850536349</v>
      </c>
      <c r="G51" s="17">
        <v>0.41926941275596619</v>
      </c>
      <c r="H51" s="17">
        <v>1.5985866785049441</v>
      </c>
      <c r="I51" s="17">
        <v>2.0206201076507568</v>
      </c>
      <c r="J51" s="18">
        <v>0.78812676668167114</v>
      </c>
      <c r="K51" s="16">
        <v>0.33761155605316162</v>
      </c>
      <c r="L51" s="17">
        <v>0.25154238939285278</v>
      </c>
      <c r="M51" s="17">
        <v>0.23207522928714749</v>
      </c>
      <c r="N51" s="17">
        <v>0.27247855067253107</v>
      </c>
      <c r="O51" s="17">
        <v>0.27156287431716919</v>
      </c>
      <c r="P51" s="17">
        <v>0.25870084762573242</v>
      </c>
      <c r="Q51" s="17">
        <v>1.4408755302429199</v>
      </c>
      <c r="R51" s="17">
        <v>1.9312646389007571</v>
      </c>
      <c r="S51" s="17">
        <v>0.26035508513450623</v>
      </c>
    </row>
    <row r="52" spans="1:19" x14ac:dyDescent="0.25">
      <c r="A52" s="11">
        <v>48</v>
      </c>
      <c r="B52" s="16">
        <v>0.55120909214019775</v>
      </c>
      <c r="C52" s="17">
        <v>0.32075178623199457</v>
      </c>
      <c r="D52" s="17">
        <v>0.21211811900138849</v>
      </c>
      <c r="E52" s="17">
        <v>0.26925981044769293</v>
      </c>
      <c r="F52" s="17">
        <v>0.22828246653079989</v>
      </c>
      <c r="G52" s="17">
        <v>0.33231505751609802</v>
      </c>
      <c r="H52" s="17">
        <v>1.408118724822998</v>
      </c>
      <c r="I52" s="17">
        <v>1.9414635896682739</v>
      </c>
      <c r="J52" s="18">
        <v>0.27011117339134222</v>
      </c>
      <c r="K52" s="16">
        <v>0.2390204519033432</v>
      </c>
      <c r="L52" s="17">
        <v>0.23428128659725189</v>
      </c>
      <c r="M52" s="17">
        <v>0.23047202825546259</v>
      </c>
      <c r="N52" s="17">
        <v>0.21667623519897461</v>
      </c>
      <c r="O52" s="17">
        <v>0.22566996514797211</v>
      </c>
      <c r="P52" s="17">
        <v>0.91638648509979248</v>
      </c>
      <c r="Q52" s="17">
        <v>0.96126961708068848</v>
      </c>
      <c r="R52" s="17">
        <v>1.7720620632171631</v>
      </c>
      <c r="S52" s="17">
        <v>0.22268813848495481</v>
      </c>
    </row>
    <row r="53" spans="1:19" x14ac:dyDescent="0.25">
      <c r="A53" s="11">
        <v>49</v>
      </c>
      <c r="B53" s="16">
        <v>0.34545060992240911</v>
      </c>
      <c r="C53" s="17">
        <v>0.2845224142074585</v>
      </c>
      <c r="D53" s="17">
        <v>0.24450546503067019</v>
      </c>
      <c r="E53" s="17">
        <v>0.25790092349052429</v>
      </c>
      <c r="F53" s="17">
        <v>0.27400100231170649</v>
      </c>
      <c r="G53" s="17">
        <v>0.48914560675621033</v>
      </c>
      <c r="H53" s="17">
        <v>1.518898487091064</v>
      </c>
      <c r="I53" s="17">
        <v>1.979705214500427</v>
      </c>
      <c r="J53" s="18">
        <v>0.43999403715133673</v>
      </c>
      <c r="K53" s="16">
        <v>0.25420686602592468</v>
      </c>
      <c r="L53" s="17">
        <v>0.25626510381698608</v>
      </c>
      <c r="M53" s="17">
        <v>0.25996032357215881</v>
      </c>
      <c r="N53" s="17">
        <v>0.2367274612188339</v>
      </c>
      <c r="O53" s="17">
        <v>0.27118715643882751</v>
      </c>
      <c r="P53" s="17">
        <v>0.23882207274436951</v>
      </c>
      <c r="Q53" s="17">
        <v>0.92328864336013794</v>
      </c>
      <c r="R53" s="17">
        <v>1.846542119979858</v>
      </c>
      <c r="S53" s="17">
        <v>0.2420392036437988</v>
      </c>
    </row>
    <row r="54" spans="1:19" x14ac:dyDescent="0.25">
      <c r="A54" s="11">
        <v>50</v>
      </c>
      <c r="B54" s="16">
        <v>0.48237282037734991</v>
      </c>
      <c r="C54" s="17">
        <v>0.2341168075799942</v>
      </c>
      <c r="D54" s="17">
        <v>0.95815342664718628</v>
      </c>
      <c r="E54" s="17">
        <v>0.21781626343727109</v>
      </c>
      <c r="F54" s="17">
        <v>0.2354557812213898</v>
      </c>
      <c r="G54" s="17">
        <v>0.67176681756973267</v>
      </c>
      <c r="H54" s="17">
        <v>1.569744348526001</v>
      </c>
      <c r="I54" s="17">
        <v>1.904098272323608</v>
      </c>
      <c r="J54" s="18">
        <v>0.34130081534385681</v>
      </c>
      <c r="K54" s="16">
        <v>0.38009342551231379</v>
      </c>
      <c r="L54" s="17">
        <v>0.22620448470115659</v>
      </c>
      <c r="M54" s="17">
        <v>0.2025053799152374</v>
      </c>
      <c r="N54" s="17">
        <v>0.2173972874879837</v>
      </c>
      <c r="O54" s="17">
        <v>0.24030961096286771</v>
      </c>
      <c r="P54" s="17">
        <v>0.21446907520294189</v>
      </c>
      <c r="Q54" s="17">
        <v>0.85666847229003906</v>
      </c>
      <c r="R54" s="17">
        <v>1.570271849632263</v>
      </c>
      <c r="S54" s="17">
        <v>0.22045411169528961</v>
      </c>
    </row>
    <row r="55" spans="1:19" x14ac:dyDescent="0.25">
      <c r="A55" s="11">
        <v>51</v>
      </c>
      <c r="B55" s="16">
        <v>0.48891979455947882</v>
      </c>
      <c r="C55" s="17">
        <v>0.22905752062797549</v>
      </c>
      <c r="D55" s="17">
        <v>0.31377333402633673</v>
      </c>
      <c r="E55" s="17">
        <v>0.2139959633350372</v>
      </c>
      <c r="F55" s="17">
        <v>0.2392420023679733</v>
      </c>
      <c r="G55" s="17">
        <v>0.31410741806030268</v>
      </c>
      <c r="H55" s="17">
        <v>1.4231609106063841</v>
      </c>
      <c r="I55" s="17">
        <v>1.9536435604095459</v>
      </c>
      <c r="J55" s="18">
        <v>0.73448860645294189</v>
      </c>
      <c r="K55" s="16">
        <v>0.313802570104599</v>
      </c>
      <c r="L55" s="17">
        <v>0.22238779067993161</v>
      </c>
      <c r="M55" s="17">
        <v>0.22774586081504819</v>
      </c>
      <c r="N55" s="17">
        <v>0.23573845624923709</v>
      </c>
      <c r="O55" s="17">
        <v>0.21646174788475039</v>
      </c>
      <c r="P55" s="17">
        <v>0.23053622245788569</v>
      </c>
      <c r="Q55" s="17">
        <v>1.1285240650177</v>
      </c>
      <c r="R55" s="17">
        <v>1.777592539787292</v>
      </c>
      <c r="S55" s="17">
        <v>0.21282500028610229</v>
      </c>
    </row>
    <row r="56" spans="1:19" x14ac:dyDescent="0.25">
      <c r="A56" s="11">
        <v>52</v>
      </c>
      <c r="B56" s="16">
        <v>0.64941310882568359</v>
      </c>
      <c r="C56" s="17">
        <v>0.28847929835319519</v>
      </c>
      <c r="D56" s="17">
        <v>0.25888019800186157</v>
      </c>
      <c r="E56" s="17">
        <v>0.49383571743965149</v>
      </c>
      <c r="F56" s="17">
        <v>0.2251436114311218</v>
      </c>
      <c r="G56" s="17">
        <v>0.36549705266952509</v>
      </c>
      <c r="H56" s="17">
        <v>1.585139155387878</v>
      </c>
      <c r="I56" s="17">
        <v>1.862581729888916</v>
      </c>
      <c r="J56" s="18">
        <v>0.50415956974029541</v>
      </c>
      <c r="K56" s="16">
        <v>0.29927021265029907</v>
      </c>
      <c r="L56" s="17">
        <v>0.22273626923561099</v>
      </c>
      <c r="M56" s="17">
        <v>0.22485823929309839</v>
      </c>
      <c r="N56" s="17">
        <v>0.24425420165061951</v>
      </c>
      <c r="O56" s="17">
        <v>0.214944988489151</v>
      </c>
      <c r="P56" s="17">
        <v>0.23481814563274381</v>
      </c>
      <c r="Q56" s="17">
        <v>1.0260376930236821</v>
      </c>
      <c r="R56" s="17">
        <v>1.783505916595459</v>
      </c>
      <c r="S56" s="17">
        <v>0.25506854057312012</v>
      </c>
    </row>
    <row r="57" spans="1:19" x14ac:dyDescent="0.25">
      <c r="A57" s="11">
        <v>53</v>
      </c>
      <c r="B57" s="16">
        <v>0.25500690937042242</v>
      </c>
      <c r="C57" s="17">
        <v>0.2083719223737717</v>
      </c>
      <c r="D57" s="17">
        <v>0.22073997557163241</v>
      </c>
      <c r="E57" s="17">
        <v>0.20812730491161349</v>
      </c>
      <c r="F57" s="17">
        <v>0.240072175860405</v>
      </c>
      <c r="G57" s="17">
        <v>0.31185266375541693</v>
      </c>
      <c r="H57" s="17">
        <v>1.1832840442657471</v>
      </c>
      <c r="I57" s="17">
        <v>1.9169237613677981</v>
      </c>
      <c r="J57" s="18">
        <v>0.50071591138839722</v>
      </c>
      <c r="K57" s="16">
        <v>0.34994494915008539</v>
      </c>
      <c r="L57" s="17">
        <v>0.2158301770687103</v>
      </c>
      <c r="M57" s="17">
        <v>0.2206477373838425</v>
      </c>
      <c r="N57" s="17">
        <v>0.20128452777862549</v>
      </c>
      <c r="O57" s="17">
        <v>0.2374747842550278</v>
      </c>
      <c r="P57" s="17">
        <v>0.2328678369522095</v>
      </c>
      <c r="Q57" s="17">
        <v>0.99140197038650513</v>
      </c>
      <c r="R57" s="17">
        <v>1.728929758071899</v>
      </c>
      <c r="S57" s="17">
        <v>0.30411133170127869</v>
      </c>
    </row>
    <row r="58" spans="1:19" x14ac:dyDescent="0.25">
      <c r="A58" s="11">
        <v>54</v>
      </c>
      <c r="B58" s="16">
        <v>0.47897303104400629</v>
      </c>
      <c r="C58" s="17">
        <v>0.2109903693199158</v>
      </c>
      <c r="D58" s="17">
        <v>0.21316756308078769</v>
      </c>
      <c r="E58" s="17">
        <v>0.22771340608596799</v>
      </c>
      <c r="F58" s="17">
        <v>0.20864228904247281</v>
      </c>
      <c r="G58" s="17">
        <v>0.30747893452644348</v>
      </c>
      <c r="H58" s="17">
        <v>1.426979064941406</v>
      </c>
      <c r="I58" s="17">
        <v>1.8607702255249019</v>
      </c>
      <c r="J58" s="18">
        <v>0.41413697600364691</v>
      </c>
      <c r="K58" s="16">
        <v>0.28389552235603333</v>
      </c>
      <c r="L58" s="17">
        <v>0.21921844780445099</v>
      </c>
      <c r="M58" s="17">
        <v>0.28856506943702698</v>
      </c>
      <c r="N58" s="17">
        <v>0.2405162900686264</v>
      </c>
      <c r="O58" s="17">
        <v>0.2130488455295563</v>
      </c>
      <c r="P58" s="17">
        <v>0.24115009605884549</v>
      </c>
      <c r="Q58" s="17">
        <v>1.1556022167205811</v>
      </c>
      <c r="R58" s="17">
        <v>1.6641043424606321</v>
      </c>
      <c r="S58" s="17">
        <v>0.22530633211135859</v>
      </c>
    </row>
    <row r="59" spans="1:19" x14ac:dyDescent="0.25">
      <c r="A59" s="11">
        <v>55</v>
      </c>
      <c r="B59" s="16">
        <v>0.24083402752876279</v>
      </c>
      <c r="C59" s="17">
        <v>0.28047934174537659</v>
      </c>
      <c r="D59" s="17">
        <v>0.22793711721897131</v>
      </c>
      <c r="E59" s="17">
        <v>0.29088005423545837</v>
      </c>
      <c r="F59" s="17">
        <v>0.22408530116081241</v>
      </c>
      <c r="G59" s="17">
        <v>0.45012637972831732</v>
      </c>
      <c r="H59" s="17">
        <v>1.659798145294189</v>
      </c>
      <c r="I59" s="17">
        <v>1.9296619892120359</v>
      </c>
      <c r="J59" s="18">
        <v>0.24297818541526789</v>
      </c>
      <c r="K59" s="16">
        <v>0.2381398677825928</v>
      </c>
      <c r="L59" s="17">
        <v>0.22047960758209231</v>
      </c>
      <c r="M59" s="17">
        <v>0.1923656761646271</v>
      </c>
      <c r="N59" s="17">
        <v>0.19854576885700231</v>
      </c>
      <c r="O59" s="17">
        <v>0.20272040367126459</v>
      </c>
      <c r="P59" s="17">
        <v>0.20356473326683039</v>
      </c>
      <c r="Q59" s="17">
        <v>1.9221639633178711</v>
      </c>
      <c r="R59" s="17">
        <v>1.6796048879623411</v>
      </c>
      <c r="S59" s="17">
        <v>0.21049319207668299</v>
      </c>
    </row>
    <row r="60" spans="1:19" x14ac:dyDescent="0.25">
      <c r="A60" s="11">
        <v>56</v>
      </c>
      <c r="B60" s="16">
        <v>0.38403049111366272</v>
      </c>
      <c r="C60" s="17">
        <v>0.2269628047943115</v>
      </c>
      <c r="D60" s="17">
        <v>0.19025559723377231</v>
      </c>
      <c r="E60" s="17">
        <v>0.33038532733917242</v>
      </c>
      <c r="F60" s="17">
        <v>0.2008359432220459</v>
      </c>
      <c r="G60" s="17">
        <v>0.30256596207618708</v>
      </c>
      <c r="H60" s="17">
        <v>1.6526391506195071</v>
      </c>
      <c r="I60" s="17">
        <v>1.9276406764984131</v>
      </c>
      <c r="J60" s="18">
        <v>0.31794217228889471</v>
      </c>
      <c r="K60" s="16">
        <v>0.29681876301765442</v>
      </c>
      <c r="L60" s="17">
        <v>0.24687950313091281</v>
      </c>
      <c r="M60" s="17">
        <v>0.27638775110244751</v>
      </c>
      <c r="N60" s="17">
        <v>0.33984577655792242</v>
      </c>
      <c r="O60" s="17">
        <v>0.34917739033699041</v>
      </c>
      <c r="P60" s="17">
        <v>0.2736472487449646</v>
      </c>
      <c r="Q60" s="17">
        <v>1.246257424354553</v>
      </c>
      <c r="R60" s="17">
        <v>1.8718608617782591</v>
      </c>
      <c r="S60" s="17">
        <v>0.25493615865707397</v>
      </c>
    </row>
    <row r="61" spans="1:19" x14ac:dyDescent="0.25">
      <c r="A61" s="11">
        <v>57</v>
      </c>
      <c r="B61" s="16">
        <v>0.24777938425540921</v>
      </c>
      <c r="C61" s="17">
        <v>0.22551633417606351</v>
      </c>
      <c r="D61" s="17">
        <v>0.26087149977684021</v>
      </c>
      <c r="E61" s="17">
        <v>0.25473800301551819</v>
      </c>
      <c r="F61" s="17">
        <v>0.24592877924442291</v>
      </c>
      <c r="G61" s="17">
        <v>0.28295707702636719</v>
      </c>
      <c r="H61" s="17">
        <v>1.7862833738327031</v>
      </c>
      <c r="I61" s="17">
        <v>1.8784070014953611</v>
      </c>
      <c r="J61" s="18">
        <v>0.37384715676307678</v>
      </c>
      <c r="K61" s="16">
        <v>0.54989320039749146</v>
      </c>
      <c r="L61" s="17">
        <v>0.24876962602138519</v>
      </c>
      <c r="M61" s="17">
        <v>0.20925590395927429</v>
      </c>
      <c r="N61" s="17">
        <v>0.2181223928928375</v>
      </c>
      <c r="O61" s="17">
        <v>0.23403976857662201</v>
      </c>
      <c r="P61" s="17">
        <v>0.55605578422546387</v>
      </c>
      <c r="Q61" s="17">
        <v>0.81546550989151001</v>
      </c>
      <c r="R61" s="17">
        <v>1.5229388475418091</v>
      </c>
      <c r="S61" s="17">
        <v>0.31880393624305731</v>
      </c>
    </row>
    <row r="62" spans="1:19" x14ac:dyDescent="0.25">
      <c r="A62" s="11">
        <v>58</v>
      </c>
      <c r="B62" s="16">
        <v>0.42936703562736511</v>
      </c>
      <c r="C62" s="17">
        <v>0.2138699144124985</v>
      </c>
      <c r="D62" s="17">
        <v>0.2325069606304169</v>
      </c>
      <c r="E62" s="17">
        <v>0.26022213697433472</v>
      </c>
      <c r="F62" s="17">
        <v>0.22591567039489749</v>
      </c>
      <c r="G62" s="17">
        <v>0.2682226300239563</v>
      </c>
      <c r="H62" s="17">
        <v>1.620943427085876</v>
      </c>
      <c r="I62" s="17">
        <v>1.9515507221221919</v>
      </c>
      <c r="J62" s="18">
        <v>0.37420889735221857</v>
      </c>
      <c r="K62" s="16">
        <v>0.28014284372329712</v>
      </c>
      <c r="L62" s="17">
        <v>0.21871303021907809</v>
      </c>
      <c r="M62" s="17">
        <v>0.20931725203990939</v>
      </c>
      <c r="N62" s="17">
        <v>0.24517716467380521</v>
      </c>
      <c r="O62" s="17">
        <v>0.21285101771354681</v>
      </c>
      <c r="P62" s="17">
        <v>0.21952253580093381</v>
      </c>
      <c r="Q62" s="17">
        <v>0.99672257900238037</v>
      </c>
      <c r="R62" s="17">
        <v>1.949384450912476</v>
      </c>
      <c r="S62" s="17">
        <v>0.23729762434959409</v>
      </c>
    </row>
    <row r="63" spans="1:19" x14ac:dyDescent="0.25">
      <c r="A63" s="11">
        <v>59</v>
      </c>
      <c r="B63" s="16">
        <v>0.30653202533721918</v>
      </c>
      <c r="C63" s="17">
        <v>0.26035556197166437</v>
      </c>
      <c r="D63" s="17">
        <v>0.22414158284664151</v>
      </c>
      <c r="E63" s="17">
        <v>0.23880338668823239</v>
      </c>
      <c r="F63" s="17">
        <v>0.23650248348712921</v>
      </c>
      <c r="G63" s="17">
        <v>0.3059556782245636</v>
      </c>
      <c r="H63" s="17">
        <v>1.5315418243408201</v>
      </c>
      <c r="I63" s="17">
        <v>1.9274559020996089</v>
      </c>
      <c r="J63" s="18">
        <v>0.377277672290802</v>
      </c>
      <c r="K63" s="16">
        <v>0.24294982850551611</v>
      </c>
      <c r="L63" s="17">
        <v>0.2367207407951355</v>
      </c>
      <c r="M63" s="17">
        <v>0.18727333843708041</v>
      </c>
      <c r="N63" s="17">
        <v>0.19563910365104681</v>
      </c>
      <c r="O63" s="17">
        <v>0.20290416479110721</v>
      </c>
      <c r="P63" s="17">
        <v>0.20127286016941071</v>
      </c>
      <c r="Q63" s="17">
        <v>1.086823105812073</v>
      </c>
      <c r="R63" s="17">
        <v>1.7634774446487429</v>
      </c>
      <c r="S63" s="17">
        <v>0.3844146728515625</v>
      </c>
    </row>
    <row r="64" spans="1:19" x14ac:dyDescent="0.25">
      <c r="A64" s="11">
        <v>60</v>
      </c>
      <c r="B64" s="16">
        <v>0.28237587213516241</v>
      </c>
      <c r="C64" s="17">
        <v>0.2169338911771774</v>
      </c>
      <c r="D64" s="17">
        <v>0.2250062674283981</v>
      </c>
      <c r="E64" s="17">
        <v>0.21844340860843661</v>
      </c>
      <c r="F64" s="17">
        <v>0.34153607487678528</v>
      </c>
      <c r="G64" s="17">
        <v>0.27552938461303711</v>
      </c>
      <c r="H64" s="17">
        <v>1.4225063323974609</v>
      </c>
      <c r="I64" s="17">
        <v>1.980048656463623</v>
      </c>
      <c r="J64" s="18">
        <v>0.55361032485961914</v>
      </c>
      <c r="K64" s="16">
        <v>0.27040237188339228</v>
      </c>
      <c r="L64" s="17">
        <v>0.21790508925914759</v>
      </c>
      <c r="M64" s="17">
        <v>0.27507701516151428</v>
      </c>
      <c r="N64" s="17">
        <v>0.2405811995267868</v>
      </c>
      <c r="O64" s="17">
        <v>0.19767920672893519</v>
      </c>
      <c r="P64" s="17">
        <v>0.72661858797073364</v>
      </c>
      <c r="Q64" s="17">
        <v>0.78261756896972656</v>
      </c>
      <c r="R64" s="17">
        <v>1.805856347084045</v>
      </c>
      <c r="S64" s="17">
        <v>0.2392510324716568</v>
      </c>
    </row>
    <row r="65" spans="1:19" x14ac:dyDescent="0.25">
      <c r="A65" s="11">
        <v>61</v>
      </c>
      <c r="B65" s="16">
        <v>1.053714394569397</v>
      </c>
      <c r="C65" s="17">
        <v>0.32409930229187012</v>
      </c>
      <c r="D65" s="17">
        <v>0.24259358644485471</v>
      </c>
      <c r="E65" s="17">
        <v>0.31475064158439642</v>
      </c>
      <c r="F65" s="17">
        <v>0.20035566389560699</v>
      </c>
      <c r="G65" s="17">
        <v>0.33049824833869929</v>
      </c>
      <c r="H65" s="17">
        <v>1.3699184656143191</v>
      </c>
      <c r="I65" s="17">
        <v>1.925801157951355</v>
      </c>
      <c r="J65" s="18">
        <v>0.40995439887046808</v>
      </c>
      <c r="K65" s="16">
        <v>0.35871127247810358</v>
      </c>
      <c r="L65" s="17">
        <v>0.23612856864929199</v>
      </c>
      <c r="M65" s="17">
        <v>0.22770373523235321</v>
      </c>
      <c r="N65" s="17">
        <v>0.22966530919075009</v>
      </c>
      <c r="O65" s="17">
        <v>0.2232632786035538</v>
      </c>
      <c r="P65" s="17">
        <v>0.27791836857795721</v>
      </c>
      <c r="Q65" s="17">
        <v>0.77772778272628784</v>
      </c>
      <c r="R65" s="17">
        <v>1.758786678314209</v>
      </c>
      <c r="S65" s="17">
        <v>0.31209024786949158</v>
      </c>
    </row>
    <row r="66" spans="1:19" x14ac:dyDescent="0.25">
      <c r="A66" s="11">
        <v>62</v>
      </c>
      <c r="B66" s="16">
        <v>0.43341684341430659</v>
      </c>
      <c r="C66" s="17">
        <v>0.2931092381477356</v>
      </c>
      <c r="D66" s="17">
        <v>0.2561127245426178</v>
      </c>
      <c r="E66" s="17">
        <v>0.53116875886917114</v>
      </c>
      <c r="F66" s="17">
        <v>0.26037469506263727</v>
      </c>
      <c r="G66" s="17">
        <v>0.3446158766746521</v>
      </c>
      <c r="H66" s="17">
        <v>1.762884259223938</v>
      </c>
      <c r="I66" s="17">
        <v>1.9644899368286131</v>
      </c>
      <c r="J66" s="18">
        <v>0.3956756591796875</v>
      </c>
      <c r="K66" s="16">
        <v>0.41016712784767151</v>
      </c>
      <c r="L66" s="17">
        <v>0.23170401155948639</v>
      </c>
      <c r="M66" s="17">
        <v>0.22511984407901761</v>
      </c>
      <c r="N66" s="17">
        <v>0.21780839562416079</v>
      </c>
      <c r="O66" s="17">
        <v>0.2435089498758316</v>
      </c>
      <c r="P66" s="17">
        <v>0.25314930081367493</v>
      </c>
      <c r="Q66" s="17">
        <v>1.1364561319351201</v>
      </c>
      <c r="R66" s="17">
        <v>1.9459952116012571</v>
      </c>
      <c r="S66" s="17">
        <v>0.32682117819786072</v>
      </c>
    </row>
    <row r="67" spans="1:19" x14ac:dyDescent="0.25">
      <c r="A67" s="11">
        <v>63</v>
      </c>
      <c r="B67" s="16">
        <v>0.32269924879074102</v>
      </c>
      <c r="C67" s="17">
        <v>0.24304711818695071</v>
      </c>
      <c r="D67" s="17">
        <v>0.20845670998096469</v>
      </c>
      <c r="E67" s="17">
        <v>0.23547957837581629</v>
      </c>
      <c r="F67" s="17">
        <v>0.2299116849899292</v>
      </c>
      <c r="G67" s="17">
        <v>0.29671534895896912</v>
      </c>
      <c r="H67" s="17">
        <v>1.7327921390533449</v>
      </c>
      <c r="I67" s="17">
        <v>1.943039178848267</v>
      </c>
      <c r="J67" s="18">
        <v>0.38469353318214422</v>
      </c>
      <c r="K67" s="16">
        <v>0.26620575785636902</v>
      </c>
      <c r="L67" s="17">
        <v>0.26121252775192261</v>
      </c>
      <c r="M67" s="17">
        <v>0.2154292315244675</v>
      </c>
      <c r="N67" s="17">
        <v>0.2250481694936752</v>
      </c>
      <c r="O67" s="17">
        <v>0.22076165676116941</v>
      </c>
      <c r="P67" s="17">
        <v>0.277168869972229</v>
      </c>
      <c r="Q67" s="17">
        <v>0.77783983945846558</v>
      </c>
      <c r="R67" s="17">
        <v>1.897468566894531</v>
      </c>
      <c r="S67" s="17">
        <v>0.2235993891954422</v>
      </c>
    </row>
    <row r="68" spans="1:19" x14ac:dyDescent="0.25">
      <c r="A68" s="11">
        <v>64</v>
      </c>
      <c r="B68" s="16">
        <v>0.28732186555862432</v>
      </c>
      <c r="C68" s="17">
        <v>0.25614559650421143</v>
      </c>
      <c r="D68" s="17">
        <v>0.21059182286262509</v>
      </c>
      <c r="E68" s="17">
        <v>0.25093945860862732</v>
      </c>
      <c r="F68" s="17">
        <v>0.23575456440448761</v>
      </c>
      <c r="G68" s="17">
        <v>0.49611139297485352</v>
      </c>
      <c r="H68" s="17">
        <v>1.2627489566802981</v>
      </c>
      <c r="I68" s="17">
        <v>1.907781600952148</v>
      </c>
      <c r="J68" s="18">
        <v>0.44908168911933899</v>
      </c>
      <c r="K68" s="16">
        <v>0.30810889601707458</v>
      </c>
      <c r="L68" s="17">
        <v>0.27451980113983149</v>
      </c>
      <c r="M68" s="17">
        <v>0.25538033246994019</v>
      </c>
      <c r="N68" s="17">
        <v>0.2705344557762146</v>
      </c>
      <c r="O68" s="17">
        <v>0.24721379578113559</v>
      </c>
      <c r="P68" s="17">
        <v>0.24305956065654749</v>
      </c>
      <c r="Q68" s="17">
        <v>1.03482449054718</v>
      </c>
      <c r="R68" s="17">
        <v>1.4499310255050659</v>
      </c>
      <c r="S68" s="17">
        <v>0.31159320473670959</v>
      </c>
    </row>
    <row r="69" spans="1:19" x14ac:dyDescent="0.25">
      <c r="A69" s="11">
        <v>65</v>
      </c>
      <c r="B69" s="16">
        <v>0.32288619875907898</v>
      </c>
      <c r="C69" s="17">
        <v>0.2073397487401962</v>
      </c>
      <c r="D69" s="17">
        <v>0.24680657684803009</v>
      </c>
      <c r="E69" s="17">
        <v>0.2027783989906311</v>
      </c>
      <c r="F69" s="17">
        <v>0.2116866409778595</v>
      </c>
      <c r="G69" s="17">
        <v>0.63724684715270996</v>
      </c>
      <c r="H69" s="17">
        <v>1.4751782417297361</v>
      </c>
      <c r="I69" s="17">
        <v>1.874431729316711</v>
      </c>
      <c r="J69" s="18">
        <v>0.24522003531455991</v>
      </c>
      <c r="K69" s="16">
        <v>0.30370095372200012</v>
      </c>
      <c r="L69" s="17">
        <v>0.25515222549438482</v>
      </c>
      <c r="M69" s="17">
        <v>0.23395611345767969</v>
      </c>
      <c r="N69" s="17">
        <v>0.25297543406486511</v>
      </c>
      <c r="O69" s="17">
        <v>0.22322456538677221</v>
      </c>
      <c r="P69" s="17">
        <v>0.2317721098661423</v>
      </c>
      <c r="Q69" s="17">
        <v>1.194554924964905</v>
      </c>
      <c r="R69" s="17">
        <v>1.809856057167053</v>
      </c>
      <c r="S69" s="17">
        <v>0.23696240782737729</v>
      </c>
    </row>
    <row r="70" spans="1:19" x14ac:dyDescent="0.25">
      <c r="A70" s="11">
        <v>66</v>
      </c>
      <c r="B70" s="16">
        <v>0.36582532525062561</v>
      </c>
      <c r="C70" s="17">
        <v>0.24872720241546631</v>
      </c>
      <c r="D70" s="17">
        <v>0.26238498091697687</v>
      </c>
      <c r="E70" s="17">
        <v>0.24196942150592801</v>
      </c>
      <c r="F70" s="17">
        <v>0.26204812526702881</v>
      </c>
      <c r="G70" s="17">
        <v>0.28617876768112183</v>
      </c>
      <c r="H70" s="17">
        <v>1.6532630920410161</v>
      </c>
      <c r="I70" s="17">
        <v>1.944024324417114</v>
      </c>
      <c r="J70" s="18">
        <v>0.4509589672088623</v>
      </c>
      <c r="K70" s="16">
        <v>0.27833914756774902</v>
      </c>
      <c r="L70" s="17">
        <v>0.26056766510009771</v>
      </c>
      <c r="M70" s="17">
        <v>0.22292312979698181</v>
      </c>
      <c r="N70" s="17">
        <v>0.33126646280288702</v>
      </c>
      <c r="O70" s="17">
        <v>0.25689679384231567</v>
      </c>
      <c r="P70" s="17">
        <v>0.24466587603092191</v>
      </c>
      <c r="Q70" s="17">
        <v>0.90723222494125366</v>
      </c>
      <c r="R70" s="17">
        <v>1.7484414577484131</v>
      </c>
      <c r="S70" s="17">
        <v>0.29236003756523132</v>
      </c>
    </row>
    <row r="71" spans="1:19" x14ac:dyDescent="0.25">
      <c r="A71" s="11">
        <v>67</v>
      </c>
      <c r="B71" s="16">
        <v>0.30965098738670349</v>
      </c>
      <c r="C71" s="17">
        <v>0.37365397810935969</v>
      </c>
      <c r="D71" s="17">
        <v>0.2098032683134079</v>
      </c>
      <c r="E71" s="17">
        <v>0.19881100952625269</v>
      </c>
      <c r="F71" s="17">
        <v>0.2211992144584656</v>
      </c>
      <c r="G71" s="17">
        <v>0.28000292181968689</v>
      </c>
      <c r="H71" s="17">
        <v>1.7479407787323</v>
      </c>
      <c r="I71" s="17">
        <v>1.93175745010376</v>
      </c>
      <c r="J71" s="18">
        <v>0.45742809772491461</v>
      </c>
      <c r="K71" s="16">
        <v>0.26119142770767212</v>
      </c>
      <c r="L71" s="17">
        <v>0.2031080573797226</v>
      </c>
      <c r="M71" s="17">
        <v>0.25646239519119263</v>
      </c>
      <c r="N71" s="17">
        <v>0.37091511487960821</v>
      </c>
      <c r="O71" s="17">
        <v>0.20665344595909119</v>
      </c>
      <c r="P71" s="17">
        <v>0.20453150570392609</v>
      </c>
      <c r="Q71" s="17">
        <v>1.191536068916321</v>
      </c>
      <c r="R71" s="17">
        <v>1.823424696922302</v>
      </c>
      <c r="S71" s="17">
        <v>0.25325742363929749</v>
      </c>
    </row>
    <row r="72" spans="1:19" x14ac:dyDescent="0.25">
      <c r="A72" s="11">
        <v>68</v>
      </c>
      <c r="B72" s="16">
        <v>0.30599725246429438</v>
      </c>
      <c r="C72" s="17">
        <v>0.2415316104888916</v>
      </c>
      <c r="D72" s="17">
        <v>0.21340629458427429</v>
      </c>
      <c r="E72" s="17">
        <v>0.25428768992424011</v>
      </c>
      <c r="F72" s="17">
        <v>0.2118531912565231</v>
      </c>
      <c r="G72" s="17">
        <v>0.64819365739822388</v>
      </c>
      <c r="H72" s="17">
        <v>1.468780040740967</v>
      </c>
      <c r="I72" s="17">
        <v>1.8893753290176389</v>
      </c>
      <c r="J72" s="18">
        <v>0.44388490915298462</v>
      </c>
      <c r="K72" s="16">
        <v>0.25337383151054382</v>
      </c>
      <c r="L72" s="17">
        <v>0.21645088493824011</v>
      </c>
      <c r="M72" s="17">
        <v>0.25965797901153559</v>
      </c>
      <c r="N72" s="17">
        <v>0.21291020512580869</v>
      </c>
      <c r="O72" s="17">
        <v>0.27286699414253229</v>
      </c>
      <c r="P72" s="17">
        <v>0.22004605829715729</v>
      </c>
      <c r="Q72" s="17">
        <v>1.091463088989258</v>
      </c>
      <c r="R72" s="17">
        <v>1.73760974407196</v>
      </c>
      <c r="S72" s="17">
        <v>0.26913666725158691</v>
      </c>
    </row>
    <row r="73" spans="1:19" x14ac:dyDescent="0.25">
      <c r="A73" s="11">
        <v>69</v>
      </c>
      <c r="B73" s="16">
        <v>0.41411593556404108</v>
      </c>
      <c r="C73" s="17">
        <v>0.26566725969314581</v>
      </c>
      <c r="D73" s="17">
        <v>0.23827606439590451</v>
      </c>
      <c r="E73" s="17">
        <v>0.23051439225673681</v>
      </c>
      <c r="F73" s="17">
        <v>0.23516228795051569</v>
      </c>
      <c r="G73" s="17">
        <v>0.40760403871536249</v>
      </c>
      <c r="H73" s="17">
        <v>1.5952214002609251</v>
      </c>
      <c r="I73" s="17">
        <v>1.9535148143768311</v>
      </c>
      <c r="J73" s="18">
        <v>0.99153947830200195</v>
      </c>
      <c r="K73" s="16">
        <v>0.32858133316040039</v>
      </c>
      <c r="L73" s="17">
        <v>0.21206994354724881</v>
      </c>
      <c r="M73" s="17">
        <v>0.20466230809688571</v>
      </c>
      <c r="N73" s="17">
        <v>0.26788228750228882</v>
      </c>
      <c r="O73" s="17">
        <v>0.223068967461586</v>
      </c>
      <c r="P73" s="17">
        <v>0.2268897891044617</v>
      </c>
      <c r="Q73" s="17">
        <v>1.2364028692245479</v>
      </c>
      <c r="R73" s="17">
        <v>1.875502347946167</v>
      </c>
      <c r="S73" s="17">
        <v>0.2606012225151062</v>
      </c>
    </row>
    <row r="74" spans="1:19" x14ac:dyDescent="0.25">
      <c r="A74" s="11">
        <v>70</v>
      </c>
      <c r="B74" s="16">
        <v>0.30901828408241272</v>
      </c>
      <c r="C74" s="17">
        <v>0.23639701306819921</v>
      </c>
      <c r="D74" s="17">
        <v>0.25017523765563959</v>
      </c>
      <c r="E74" s="17">
        <v>0.2441619485616684</v>
      </c>
      <c r="F74" s="17">
        <v>0.25827130675315862</v>
      </c>
      <c r="G74" s="17">
        <v>0.37566804885864258</v>
      </c>
      <c r="H74" s="17">
        <v>1.4830747842788701</v>
      </c>
      <c r="I74" s="17">
        <v>1.9334590435028081</v>
      </c>
      <c r="J74" s="18">
        <v>1.050079345703125</v>
      </c>
      <c r="K74" s="16">
        <v>0.25739791989326483</v>
      </c>
      <c r="L74" s="17">
        <v>0.21511377394199371</v>
      </c>
      <c r="M74" s="17">
        <v>0.2429560720920563</v>
      </c>
      <c r="N74" s="17">
        <v>0.2379075288772583</v>
      </c>
      <c r="O74" s="17">
        <v>0.2187636196613312</v>
      </c>
      <c r="P74" s="17">
        <v>0.22854585945606229</v>
      </c>
      <c r="Q74" s="17">
        <v>0.91104704141616821</v>
      </c>
      <c r="R74" s="17">
        <v>1.723531126976013</v>
      </c>
      <c r="S74" s="17">
        <v>0.21527442336082461</v>
      </c>
    </row>
    <row r="75" spans="1:19" x14ac:dyDescent="0.25">
      <c r="A75" s="11">
        <v>71</v>
      </c>
      <c r="B75" s="16">
        <v>0.37595424056053162</v>
      </c>
      <c r="C75" s="17">
        <v>0.24812869727611539</v>
      </c>
      <c r="D75" s="17">
        <v>0.2262716144323349</v>
      </c>
      <c r="E75" s="17">
        <v>0.22840267419815061</v>
      </c>
      <c r="F75" s="17">
        <v>0.28204190731048578</v>
      </c>
      <c r="G75" s="17">
        <v>0.43783342838287348</v>
      </c>
      <c r="H75" s="17">
        <v>1.4658328294754031</v>
      </c>
      <c r="I75" s="17">
        <v>1.88044273853302</v>
      </c>
      <c r="J75" s="18">
        <v>0.30316358804702759</v>
      </c>
      <c r="K75" s="16">
        <v>0.25977703928947449</v>
      </c>
      <c r="L75" s="17">
        <v>0.24492202699184421</v>
      </c>
      <c r="M75" s="17">
        <v>0.25548189878463751</v>
      </c>
      <c r="N75" s="17">
        <v>0.2261660248041153</v>
      </c>
      <c r="O75" s="17">
        <v>0.23942844569683069</v>
      </c>
      <c r="P75" s="17">
        <v>0.23713433742523191</v>
      </c>
      <c r="Q75" s="17">
        <v>1.248946905136108</v>
      </c>
      <c r="R75" s="17">
        <v>1.8506461381912229</v>
      </c>
      <c r="S75" s="17">
        <v>0.32183021306991583</v>
      </c>
    </row>
    <row r="76" spans="1:19" x14ac:dyDescent="0.25">
      <c r="A76" s="11">
        <v>72</v>
      </c>
      <c r="B76" s="16">
        <v>0.32287919521331793</v>
      </c>
      <c r="C76" s="17">
        <v>0.2365429550409317</v>
      </c>
      <c r="D76" s="17">
        <v>0.23690761625766751</v>
      </c>
      <c r="E76" s="17">
        <v>0.2410354018211365</v>
      </c>
      <c r="F76" s="17">
        <v>0.24341583251953119</v>
      </c>
      <c r="G76" s="17">
        <v>0.51054751873016357</v>
      </c>
      <c r="H76" s="17">
        <v>1.5065703392028811</v>
      </c>
      <c r="I76" s="17">
        <v>1.909009575843811</v>
      </c>
      <c r="J76" s="18">
        <v>0.3827289342880249</v>
      </c>
      <c r="K76" s="16">
        <v>0.26006853580474848</v>
      </c>
      <c r="L76" s="17">
        <v>0.2310431897640228</v>
      </c>
      <c r="M76" s="17">
        <v>0.22999854385852811</v>
      </c>
      <c r="N76" s="17">
        <v>0.2313166260719299</v>
      </c>
      <c r="O76" s="17">
        <v>0.2386082261800766</v>
      </c>
      <c r="P76" s="17">
        <v>0.25169965624809271</v>
      </c>
      <c r="Q76" s="17">
        <v>0.86168861389160156</v>
      </c>
      <c r="R76" s="17">
        <v>1.860428929328918</v>
      </c>
      <c r="S76" s="17">
        <v>0.30140998959541321</v>
      </c>
    </row>
    <row r="77" spans="1:19" x14ac:dyDescent="0.25">
      <c r="A77" s="11">
        <v>73</v>
      </c>
      <c r="B77" s="16">
        <v>0.26614895462989813</v>
      </c>
      <c r="C77" s="17">
        <v>0.25238627195358282</v>
      </c>
      <c r="D77" s="17">
        <v>0.51162219047546387</v>
      </c>
      <c r="E77" s="17">
        <v>0.24580317735672</v>
      </c>
      <c r="F77" s="17">
        <v>0.22952756285667419</v>
      </c>
      <c r="G77" s="17">
        <v>0.46946308016777039</v>
      </c>
      <c r="H77" s="17">
        <v>1.519272923469543</v>
      </c>
      <c r="I77" s="17">
        <v>1.9386200904846189</v>
      </c>
      <c r="J77" s="18">
        <v>0.44803521037101751</v>
      </c>
      <c r="K77" s="16">
        <v>0.47450131177902222</v>
      </c>
      <c r="L77" s="17">
        <v>0.25209605693817139</v>
      </c>
      <c r="M77" s="17">
        <v>0.30344158411026001</v>
      </c>
      <c r="N77" s="17">
        <v>0.2215848118066788</v>
      </c>
      <c r="O77" s="17">
        <v>0.2365168035030365</v>
      </c>
      <c r="P77" s="17">
        <v>0.22595548629760739</v>
      </c>
      <c r="Q77" s="17">
        <v>1.051106214523315</v>
      </c>
      <c r="R77" s="17">
        <v>1.856761574745178</v>
      </c>
      <c r="S77" s="17">
        <v>0.26112139225006098</v>
      </c>
    </row>
    <row r="78" spans="1:19" x14ac:dyDescent="0.25">
      <c r="A78" s="11">
        <v>74</v>
      </c>
      <c r="B78" s="16">
        <v>0.32495713233947748</v>
      </c>
      <c r="C78" s="17">
        <v>0.26044091582298279</v>
      </c>
      <c r="D78" s="17">
        <v>0.24733905494213099</v>
      </c>
      <c r="E78" s="17">
        <v>0.25190767645835882</v>
      </c>
      <c r="F78" s="17">
        <v>0.24620077013969421</v>
      </c>
      <c r="G78" s="17">
        <v>0.57119870185852051</v>
      </c>
      <c r="H78" s="17">
        <v>1.747050285339355</v>
      </c>
      <c r="I78" s="17">
        <v>1.91115415096283</v>
      </c>
      <c r="J78" s="18">
        <v>0.75435459613800049</v>
      </c>
      <c r="K78" s="16">
        <v>0.37120667099952698</v>
      </c>
      <c r="L78" s="17">
        <v>0.23866710066795349</v>
      </c>
      <c r="M78" s="17">
        <v>0.2244868874549866</v>
      </c>
      <c r="N78" s="17">
        <v>0.23639628291130069</v>
      </c>
      <c r="O78" s="17">
        <v>0.21779151260852811</v>
      </c>
      <c r="P78" s="17">
        <v>0.23125502467155459</v>
      </c>
      <c r="Q78" s="17">
        <v>0.89035874605178833</v>
      </c>
      <c r="R78" s="17">
        <v>1.8056777715682979</v>
      </c>
      <c r="S78" s="17">
        <v>0.26528483629226679</v>
      </c>
    </row>
    <row r="79" spans="1:19" x14ac:dyDescent="0.25">
      <c r="A79" s="11">
        <v>75</v>
      </c>
      <c r="B79" s="16">
        <v>0.30838561058044428</v>
      </c>
      <c r="C79" s="17">
        <v>0.33847680687904358</v>
      </c>
      <c r="D79" s="17">
        <v>0.20833876729011541</v>
      </c>
      <c r="E79" s="17">
        <v>0.2410598695278168</v>
      </c>
      <c r="F79" s="17">
        <v>0.22962374985218051</v>
      </c>
      <c r="G79" s="17">
        <v>0.43692320585250849</v>
      </c>
      <c r="H79" s="17">
        <v>1.5479205846786499</v>
      </c>
      <c r="I79" s="17">
        <v>1.8775701522827151</v>
      </c>
      <c r="J79" s="18">
        <v>0.45611950755119318</v>
      </c>
      <c r="K79" s="16">
        <v>0.3219427764415741</v>
      </c>
      <c r="L79" s="17">
        <v>0.24051362276077271</v>
      </c>
      <c r="M79" s="17">
        <v>0.22269812226295471</v>
      </c>
      <c r="N79" s="17">
        <v>0.21455839276313779</v>
      </c>
      <c r="O79" s="17">
        <v>0.22591634094715121</v>
      </c>
      <c r="P79" s="17">
        <v>0.27825528383254999</v>
      </c>
      <c r="Q79" s="17">
        <v>0.61119633913040161</v>
      </c>
      <c r="R79" s="17">
        <v>1.6095567941665649</v>
      </c>
      <c r="S79" s="17">
        <v>0.2076492756605148</v>
      </c>
    </row>
    <row r="80" spans="1:19" x14ac:dyDescent="0.25">
      <c r="A80" s="11">
        <v>76</v>
      </c>
      <c r="B80" s="16">
        <v>0.26626467704772949</v>
      </c>
      <c r="C80" s="17">
        <v>0.2276076674461365</v>
      </c>
      <c r="D80" s="17">
        <v>0.21796102821826929</v>
      </c>
      <c r="E80" s="17">
        <v>0.27003958821296692</v>
      </c>
      <c r="F80" s="17">
        <v>0.2335503101348877</v>
      </c>
      <c r="G80" s="17">
        <v>0.29029878973960882</v>
      </c>
      <c r="H80" s="17">
        <v>1.4964278936386111</v>
      </c>
      <c r="I80" s="17">
        <v>1.990138173103333</v>
      </c>
      <c r="J80" s="18">
        <v>0.6456635594367981</v>
      </c>
      <c r="K80" s="16">
        <v>0.26786777377128601</v>
      </c>
      <c r="L80" s="17">
        <v>0.21898241341114039</v>
      </c>
      <c r="M80" s="17">
        <v>0.224802240729332</v>
      </c>
      <c r="N80" s="17">
        <v>0.2219658046960831</v>
      </c>
      <c r="O80" s="17">
        <v>0.2328529953956604</v>
      </c>
      <c r="P80" s="17">
        <v>0.21211785078048709</v>
      </c>
      <c r="Q80" s="17">
        <v>0.8564489483833313</v>
      </c>
      <c r="R80" s="17">
        <v>1.8652142286300659</v>
      </c>
      <c r="S80" s="17">
        <v>0.21914047002792361</v>
      </c>
    </row>
    <row r="81" spans="1:19" x14ac:dyDescent="0.25">
      <c r="A81" s="11">
        <v>77</v>
      </c>
      <c r="B81" s="16">
        <v>0.35438865423202509</v>
      </c>
      <c r="C81" s="17">
        <v>0.2556171715259552</v>
      </c>
      <c r="D81" s="17">
        <v>0.22819194197654721</v>
      </c>
      <c r="E81" s="17">
        <v>0.24355961382389071</v>
      </c>
      <c r="F81" s="17">
        <v>0.24962109327316279</v>
      </c>
      <c r="G81" s="17">
        <v>0.34088656306266779</v>
      </c>
      <c r="H81" s="17">
        <v>1.7722992897033689</v>
      </c>
      <c r="I81" s="17">
        <v>1.949174165725708</v>
      </c>
      <c r="J81" s="18">
        <v>0.47353416681289667</v>
      </c>
      <c r="K81" s="16">
        <v>0.31370353698730469</v>
      </c>
      <c r="L81" s="17">
        <v>0.228349894285202</v>
      </c>
      <c r="M81" s="17">
        <v>0.21452917158603671</v>
      </c>
      <c r="N81" s="17">
        <v>0.22597670555114749</v>
      </c>
      <c r="O81" s="17">
        <v>0.37199366092681879</v>
      </c>
      <c r="P81" s="17">
        <v>0.23286440968513489</v>
      </c>
      <c r="Q81" s="17">
        <v>0.68133455514907837</v>
      </c>
      <c r="R81" s="17">
        <v>1.839264869689941</v>
      </c>
      <c r="S81" s="17">
        <v>0.21661216020584109</v>
      </c>
    </row>
    <row r="82" spans="1:19" x14ac:dyDescent="0.25">
      <c r="A82" s="11">
        <v>78</v>
      </c>
      <c r="B82" s="16">
        <v>0.28924864530563349</v>
      </c>
      <c r="C82" s="17">
        <v>0.21292878687381739</v>
      </c>
      <c r="D82" s="17">
        <v>0.23109859228134161</v>
      </c>
      <c r="E82" s="17">
        <v>0.2192250341176987</v>
      </c>
      <c r="F82" s="17">
        <v>0.2191089391708374</v>
      </c>
      <c r="G82" s="17">
        <v>0.2801879346370697</v>
      </c>
      <c r="H82" s="17">
        <v>1.594591498374939</v>
      </c>
      <c r="I82" s="17">
        <v>1.9042706489562991</v>
      </c>
      <c r="J82" s="18">
        <v>0.54596894979476929</v>
      </c>
      <c r="K82" s="16">
        <v>0.26817366480827332</v>
      </c>
      <c r="L82" s="17">
        <v>0.28240999579429632</v>
      </c>
      <c r="M82" s="17">
        <v>0.24191637337207789</v>
      </c>
      <c r="N82" s="17">
        <v>0.28048267960548401</v>
      </c>
      <c r="O82" s="17">
        <v>0.27267545461654658</v>
      </c>
      <c r="P82" s="17">
        <v>0.24372380971908569</v>
      </c>
      <c r="Q82" s="17">
        <v>1.0370903015136721</v>
      </c>
      <c r="R82" s="17">
        <v>1.8333740234375</v>
      </c>
      <c r="S82" s="17">
        <v>0.2416654825210571</v>
      </c>
    </row>
    <row r="83" spans="1:19" x14ac:dyDescent="0.25">
      <c r="A83" s="11">
        <v>79</v>
      </c>
      <c r="B83" s="16">
        <v>0.2344587296247482</v>
      </c>
      <c r="C83" s="17">
        <v>0.26720574498176569</v>
      </c>
      <c r="D83" s="17">
        <v>0.24353355169296259</v>
      </c>
      <c r="E83" s="17">
        <v>0.21942734718322751</v>
      </c>
      <c r="F83" s="17">
        <v>0.2521003782749176</v>
      </c>
      <c r="G83" s="17">
        <v>0.28554418683052057</v>
      </c>
      <c r="H83" s="17">
        <v>1.107730627059937</v>
      </c>
      <c r="I83" s="17">
        <v>1.927733302116394</v>
      </c>
      <c r="J83" s="18">
        <v>0.6087343692779541</v>
      </c>
      <c r="K83" s="16">
        <v>0.36081954836845398</v>
      </c>
      <c r="L83" s="17">
        <v>0.22006580233573911</v>
      </c>
      <c r="M83" s="17">
        <v>0.2175054997205734</v>
      </c>
      <c r="N83" s="17">
        <v>0.758880615234375</v>
      </c>
      <c r="O83" s="17">
        <v>0.249474361538887</v>
      </c>
      <c r="P83" s="17">
        <v>0.238263875246048</v>
      </c>
      <c r="Q83" s="17">
        <v>1.1112325191497801</v>
      </c>
      <c r="R83" s="17">
        <v>1.83047878742218</v>
      </c>
      <c r="S83" s="17">
        <v>0.23580130934715271</v>
      </c>
    </row>
    <row r="84" spans="1:19" x14ac:dyDescent="0.25">
      <c r="A84" s="11">
        <v>80</v>
      </c>
      <c r="B84" s="16">
        <v>0.24730309844017029</v>
      </c>
      <c r="C84" s="17">
        <v>0.20207984745502469</v>
      </c>
      <c r="D84" s="17">
        <v>0.2106713950634003</v>
      </c>
      <c r="E84" s="17">
        <v>0.20389826595783231</v>
      </c>
      <c r="F84" s="17">
        <v>0.232712596654892</v>
      </c>
      <c r="G84" s="17">
        <v>0.2983325719833374</v>
      </c>
      <c r="H84" s="17">
        <v>1.518875360488892</v>
      </c>
      <c r="I84" s="17">
        <v>1.9470207691192629</v>
      </c>
      <c r="J84" s="18">
        <v>0.64607024192810059</v>
      </c>
      <c r="K84" s="16">
        <v>0.32401245832443237</v>
      </c>
      <c r="L84" s="17">
        <v>0.32159209251403809</v>
      </c>
      <c r="M84" s="17">
        <v>0.20742098987102511</v>
      </c>
      <c r="N84" s="17">
        <v>0.22138428688049319</v>
      </c>
      <c r="O84" s="17">
        <v>0.20195123553276059</v>
      </c>
      <c r="P84" s="17">
        <v>0.23443850874900821</v>
      </c>
      <c r="Q84" s="17">
        <v>1.221659660339355</v>
      </c>
      <c r="R84" s="17">
        <v>1.8219103813171389</v>
      </c>
      <c r="S84" s="17">
        <v>0.19984482228755951</v>
      </c>
    </row>
    <row r="85" spans="1:19" x14ac:dyDescent="0.25">
      <c r="A85" s="11">
        <v>81</v>
      </c>
      <c r="B85" s="16">
        <v>0.30585113167762762</v>
      </c>
      <c r="C85" s="17">
        <v>0.24155643582344061</v>
      </c>
      <c r="D85" s="17">
        <v>0.2238745242357254</v>
      </c>
      <c r="E85" s="17">
        <v>0.3522377610206604</v>
      </c>
      <c r="F85" s="17">
        <v>0.22910319268703461</v>
      </c>
      <c r="G85" s="17">
        <v>0.44902554154396063</v>
      </c>
      <c r="H85" s="17">
        <v>1.6169440746307371</v>
      </c>
      <c r="I85" s="17">
        <v>1.9579920768737791</v>
      </c>
      <c r="J85" s="18">
        <v>0.4518413245677948</v>
      </c>
      <c r="K85" s="16">
        <v>0.47298893332481379</v>
      </c>
      <c r="L85" s="17">
        <v>0.27599838376045233</v>
      </c>
      <c r="M85" s="17">
        <v>0.29158869385719299</v>
      </c>
      <c r="N85" s="17">
        <v>0.26142793893814092</v>
      </c>
      <c r="O85" s="17">
        <v>0.24344238638877869</v>
      </c>
      <c r="P85" s="17">
        <v>0.25362622737884521</v>
      </c>
      <c r="Q85" s="17">
        <v>0.99699687957763672</v>
      </c>
      <c r="R85" s="17">
        <v>1.677353143692017</v>
      </c>
      <c r="S85" s="17">
        <v>0.27576377987861628</v>
      </c>
    </row>
    <row r="86" spans="1:19" x14ac:dyDescent="0.25">
      <c r="A86" s="11">
        <v>82</v>
      </c>
      <c r="B86" s="16">
        <v>0.25784310698509222</v>
      </c>
      <c r="C86" s="17">
        <v>0.23901376128196719</v>
      </c>
      <c r="D86" s="17">
        <v>0.2149004340171814</v>
      </c>
      <c r="E86" s="17">
        <v>0.21503245830535889</v>
      </c>
      <c r="F86" s="17">
        <v>0.21575659513473511</v>
      </c>
      <c r="G86" s="17">
        <v>0.30924764275550842</v>
      </c>
      <c r="H86" s="17">
        <v>1.702494144439697</v>
      </c>
      <c r="I86" s="17">
        <v>1.948250889778137</v>
      </c>
      <c r="J86" s="18">
        <v>0.81884199380874634</v>
      </c>
      <c r="K86" s="16">
        <v>0.47021955251693731</v>
      </c>
      <c r="L86" s="17">
        <v>0.21199473738670349</v>
      </c>
      <c r="M86" s="17">
        <v>0.2152700275182724</v>
      </c>
      <c r="N86" s="17">
        <v>0.2092817276716232</v>
      </c>
      <c r="O86" s="17">
        <v>0.2016999423503876</v>
      </c>
      <c r="P86" s="17">
        <v>0.2316371947526932</v>
      </c>
      <c r="Q86" s="17">
        <v>1.6277146339416499</v>
      </c>
      <c r="R86" s="17">
        <v>1.754468441009521</v>
      </c>
      <c r="S86" s="17">
        <v>0.21164347231388089</v>
      </c>
    </row>
    <row r="87" spans="1:19" x14ac:dyDescent="0.25">
      <c r="A87" s="11">
        <v>83</v>
      </c>
      <c r="B87" s="16">
        <v>0.5523383617401123</v>
      </c>
      <c r="C87" s="17">
        <v>0.26868182420730591</v>
      </c>
      <c r="D87" s="17">
        <v>0.27375754714012152</v>
      </c>
      <c r="E87" s="17">
        <v>0.22558607161045069</v>
      </c>
      <c r="F87" s="17">
        <v>0.23854772746562961</v>
      </c>
      <c r="G87" s="17">
        <v>0.40883177518844599</v>
      </c>
      <c r="H87" s="17">
        <v>1.6164969205856321</v>
      </c>
      <c r="I87" s="17">
        <v>1.9290100336074829</v>
      </c>
      <c r="J87" s="18">
        <v>0.340809166431427</v>
      </c>
      <c r="K87" s="16">
        <v>0.34915021061897278</v>
      </c>
      <c r="L87" s="17">
        <v>0.21323445439338681</v>
      </c>
      <c r="M87" s="17">
        <v>0.21561954915523529</v>
      </c>
      <c r="N87" s="17">
        <v>0.22873383760452271</v>
      </c>
      <c r="O87" s="17">
        <v>0.25783652067184448</v>
      </c>
      <c r="P87" s="17">
        <v>0.2138489633798599</v>
      </c>
      <c r="Q87" s="17">
        <v>1.1574051380157471</v>
      </c>
      <c r="R87" s="17">
        <v>1.8356398344039919</v>
      </c>
      <c r="S87" s="17">
        <v>0.1982977092266083</v>
      </c>
    </row>
    <row r="88" spans="1:19" x14ac:dyDescent="0.25">
      <c r="A88" s="11">
        <v>84</v>
      </c>
      <c r="B88" s="16">
        <v>0.42081090807914728</v>
      </c>
      <c r="C88" s="17">
        <v>0.21220740675926211</v>
      </c>
      <c r="D88" s="17">
        <v>0.23728714883327481</v>
      </c>
      <c r="E88" s="17">
        <v>0.22846926748752591</v>
      </c>
      <c r="F88" s="17">
        <v>0.21649667620658869</v>
      </c>
      <c r="G88" s="17">
        <v>0.4867565929889679</v>
      </c>
      <c r="H88" s="17">
        <v>1.4791592359542849</v>
      </c>
      <c r="I88" s="17">
        <v>2.0288724899291992</v>
      </c>
      <c r="J88" s="18">
        <v>0.3069254457950592</v>
      </c>
      <c r="K88" s="16">
        <v>0.25518360733985901</v>
      </c>
      <c r="L88" s="17">
        <v>0.24282483756542211</v>
      </c>
      <c r="M88" s="17">
        <v>0.23674054443836209</v>
      </c>
      <c r="N88" s="17">
        <v>0.2144991606473923</v>
      </c>
      <c r="O88" s="17">
        <v>0.20466518402099609</v>
      </c>
      <c r="P88" s="17">
        <v>0.23530904948711401</v>
      </c>
      <c r="Q88" s="17">
        <v>1.046667337417603</v>
      </c>
      <c r="R88" s="17">
        <v>1.859046101570129</v>
      </c>
      <c r="S88" s="17">
        <v>0.20864821970462799</v>
      </c>
    </row>
    <row r="89" spans="1:19" x14ac:dyDescent="0.25">
      <c r="A89" s="11">
        <v>85</v>
      </c>
      <c r="B89" s="16">
        <v>0.23156733810901639</v>
      </c>
      <c r="C89" s="17">
        <v>0.22545988857746119</v>
      </c>
      <c r="D89" s="17">
        <v>0.21239416301250461</v>
      </c>
      <c r="E89" s="17">
        <v>0.2209498584270477</v>
      </c>
      <c r="F89" s="17">
        <v>0.22590568661689761</v>
      </c>
      <c r="G89" s="17">
        <v>0.63938254117965698</v>
      </c>
      <c r="H89" s="17">
        <v>1.5439213514328001</v>
      </c>
      <c r="I89" s="17">
        <v>1.885705232620239</v>
      </c>
      <c r="J89" s="18">
        <v>0.30387583374977112</v>
      </c>
      <c r="K89" s="16">
        <v>0.32654881477355963</v>
      </c>
      <c r="L89" s="17">
        <v>0.25154784321784968</v>
      </c>
      <c r="M89" s="17">
        <v>0.25842094421386719</v>
      </c>
      <c r="N89" s="17">
        <v>0.2406240701675415</v>
      </c>
      <c r="O89" s="17">
        <v>0.23186306655406949</v>
      </c>
      <c r="P89" s="17">
        <v>0.24442148208618161</v>
      </c>
      <c r="Q89" s="17">
        <v>1.003570556640625</v>
      </c>
      <c r="R89" s="17">
        <v>1.6670243740081789</v>
      </c>
      <c r="S89" s="17">
        <v>0.26897358894348139</v>
      </c>
    </row>
    <row r="90" spans="1:19" x14ac:dyDescent="0.25">
      <c r="A90" s="11">
        <v>86</v>
      </c>
      <c r="B90" s="16">
        <v>0.35668069124221802</v>
      </c>
      <c r="C90" s="17">
        <v>0.29453355073928827</v>
      </c>
      <c r="D90" s="17">
        <v>0.27666342258453369</v>
      </c>
      <c r="E90" s="17">
        <v>0.23783604800701141</v>
      </c>
      <c r="F90" s="17">
        <v>0.2986958920955658</v>
      </c>
      <c r="G90" s="17">
        <v>0.4052061140537262</v>
      </c>
      <c r="H90" s="17">
        <v>1.5848754644393921</v>
      </c>
      <c r="I90" s="17">
        <v>1.921919107437134</v>
      </c>
      <c r="J90" s="18">
        <v>0.34523984789848328</v>
      </c>
      <c r="K90" s="16">
        <v>0.71508020162582397</v>
      </c>
      <c r="L90" s="17">
        <v>0.26330921053886408</v>
      </c>
      <c r="M90" s="17">
        <v>0.23177337646484381</v>
      </c>
      <c r="N90" s="17">
        <v>0.22555454075336459</v>
      </c>
      <c r="O90" s="17">
        <v>0.21907731890678411</v>
      </c>
      <c r="P90" s="17">
        <v>0.2145888805389404</v>
      </c>
      <c r="Q90" s="17">
        <v>1.060035228729248</v>
      </c>
      <c r="R90" s="17">
        <v>1.6635985374450679</v>
      </c>
      <c r="S90" s="17">
        <v>0.27136588096618652</v>
      </c>
    </row>
    <row r="91" spans="1:19" x14ac:dyDescent="0.25">
      <c r="A91" s="11">
        <v>87</v>
      </c>
      <c r="B91" s="16">
        <v>0.37510493397712708</v>
      </c>
      <c r="C91" s="17">
        <v>0.2421669065952301</v>
      </c>
      <c r="D91" s="17">
        <v>0.21576832234859469</v>
      </c>
      <c r="E91" s="17">
        <v>0.46319124102592468</v>
      </c>
      <c r="F91" s="17">
        <v>0.2270999550819397</v>
      </c>
      <c r="G91" s="17">
        <v>0.31329134106636047</v>
      </c>
      <c r="H91" s="17">
        <v>1.462093591690063</v>
      </c>
      <c r="I91" s="17">
        <v>1.962767362594604</v>
      </c>
      <c r="J91" s="18">
        <v>0.2411368936300278</v>
      </c>
      <c r="K91" s="16">
        <v>0.2435414046049118</v>
      </c>
      <c r="L91" s="17">
        <v>0.23959009349346161</v>
      </c>
      <c r="M91" s="17">
        <v>0.28418272733688349</v>
      </c>
      <c r="N91" s="17">
        <v>0.23989708721637731</v>
      </c>
      <c r="O91" s="17">
        <v>0.23295378684997561</v>
      </c>
      <c r="P91" s="17">
        <v>0.22757852077484131</v>
      </c>
      <c r="Q91" s="17">
        <v>0.81949758529663086</v>
      </c>
      <c r="R91" s="17">
        <v>1.790406227111816</v>
      </c>
      <c r="S91" s="17">
        <v>0.2188297510147095</v>
      </c>
    </row>
    <row r="92" spans="1:19" x14ac:dyDescent="0.25">
      <c r="A92" s="11">
        <v>88</v>
      </c>
      <c r="B92" s="16">
        <v>0.28111162781715388</v>
      </c>
      <c r="C92" s="17">
        <v>0.2155326455831528</v>
      </c>
      <c r="D92" s="17">
        <v>0.21054013073444369</v>
      </c>
      <c r="E92" s="17">
        <v>0.39388716220855707</v>
      </c>
      <c r="F92" s="17">
        <v>0.21843145787715909</v>
      </c>
      <c r="G92" s="17">
        <v>0.38418138027191162</v>
      </c>
      <c r="H92" s="17">
        <v>1.6345242261886599</v>
      </c>
      <c r="I92" s="17">
        <v>1.848579406738281</v>
      </c>
      <c r="J92" s="18">
        <v>0.34888830780982971</v>
      </c>
      <c r="K92" s="16">
        <v>0.34909635782241821</v>
      </c>
      <c r="L92" s="17">
        <v>0.29883530735969538</v>
      </c>
      <c r="M92" s="17">
        <v>0.24857164919376371</v>
      </c>
      <c r="N92" s="17">
        <v>0.27634769678115839</v>
      </c>
      <c r="O92" s="17">
        <v>0.28203430771827698</v>
      </c>
      <c r="P92" s="17">
        <v>0.26156029105186462</v>
      </c>
      <c r="Q92" s="17">
        <v>1.1689878702163701</v>
      </c>
      <c r="R92" s="17">
        <v>1.8280320167541499</v>
      </c>
      <c r="S92" s="17">
        <v>0.29146412014961243</v>
      </c>
    </row>
    <row r="93" spans="1:19" x14ac:dyDescent="0.25">
      <c r="A93" s="11">
        <v>89</v>
      </c>
      <c r="B93" s="16">
        <v>0.64013105630874634</v>
      </c>
      <c r="C93" s="17">
        <v>0.27907726168632507</v>
      </c>
      <c r="D93" s="17">
        <v>0.36143240332603449</v>
      </c>
      <c r="E93" s="17">
        <v>0.21089035272598269</v>
      </c>
      <c r="F93" s="17">
        <v>0.221284344792366</v>
      </c>
      <c r="G93" s="17">
        <v>0.4030613899230957</v>
      </c>
      <c r="H93" s="17">
        <v>1.205841064453125</v>
      </c>
      <c r="I93" s="17">
        <v>1.875698566436768</v>
      </c>
      <c r="J93" s="18">
        <v>0.7625114917755127</v>
      </c>
      <c r="K93" s="16">
        <v>0.5299752950668335</v>
      </c>
      <c r="L93" s="17">
        <v>0.23538124561309809</v>
      </c>
      <c r="M93" s="17">
        <v>0.24045257270336151</v>
      </c>
      <c r="N93" s="17">
        <v>0.21767523884773249</v>
      </c>
      <c r="O93" s="17">
        <v>0.210167720913887</v>
      </c>
      <c r="P93" s="17">
        <v>0.26875221729278559</v>
      </c>
      <c r="Q93" s="17">
        <v>0.9379008412361145</v>
      </c>
      <c r="R93" s="17">
        <v>1.62048876285553</v>
      </c>
      <c r="S93" s="17">
        <v>0.2589627206325531</v>
      </c>
    </row>
    <row r="94" spans="1:19" x14ac:dyDescent="0.25">
      <c r="A94" s="11">
        <v>90</v>
      </c>
      <c r="B94" s="16">
        <v>0.32463604211807251</v>
      </c>
      <c r="C94" s="17">
        <v>0.38414567708969122</v>
      </c>
      <c r="D94" s="17">
        <v>0.50036561489105225</v>
      </c>
      <c r="E94" s="17">
        <v>0.21554200351238251</v>
      </c>
      <c r="F94" s="17">
        <v>0.22629643976688391</v>
      </c>
      <c r="G94" s="17">
        <v>0.40829849243164063</v>
      </c>
      <c r="H94" s="17">
        <v>1.7466074228286741</v>
      </c>
      <c r="I94" s="17">
        <v>1.978080749511719</v>
      </c>
      <c r="J94" s="18">
        <v>0.41956561803817749</v>
      </c>
      <c r="K94" s="16">
        <v>0.244781494140625</v>
      </c>
      <c r="L94" s="17">
        <v>0.20452238619327551</v>
      </c>
      <c r="M94" s="17">
        <v>0.207426518201828</v>
      </c>
      <c r="N94" s="17">
        <v>0.22010332345962519</v>
      </c>
      <c r="O94" s="17">
        <v>0.30632674694061279</v>
      </c>
      <c r="P94" s="17">
        <v>0.2120492905378342</v>
      </c>
      <c r="Q94" s="17">
        <v>1.02931272983551</v>
      </c>
      <c r="R94" s="17">
        <v>1.6056727170944209</v>
      </c>
      <c r="S94" s="17">
        <v>0.2059705704450607</v>
      </c>
    </row>
    <row r="95" spans="1:19" x14ac:dyDescent="0.25">
      <c r="A95" s="11">
        <v>91</v>
      </c>
      <c r="B95" s="16">
        <v>0.45743754506111151</v>
      </c>
      <c r="C95" s="17">
        <v>0.20838503539562231</v>
      </c>
      <c r="D95" s="17">
        <v>0.2236678749322891</v>
      </c>
      <c r="E95" s="17">
        <v>0.2304064482450485</v>
      </c>
      <c r="F95" s="17">
        <v>0.20720590651035309</v>
      </c>
      <c r="G95" s="17">
        <v>0.39170366525650019</v>
      </c>
      <c r="H95" s="17">
        <v>1.6870793104171751</v>
      </c>
      <c r="I95" s="17">
        <v>1.9224915504455571</v>
      </c>
      <c r="J95" s="18">
        <v>0.34331288933753967</v>
      </c>
      <c r="K95" s="16">
        <v>0.30459815263748169</v>
      </c>
      <c r="L95" s="17">
        <v>0.22537851333618161</v>
      </c>
      <c r="M95" s="17">
        <v>0.2446089833974838</v>
      </c>
      <c r="N95" s="17">
        <v>0.21720406413078311</v>
      </c>
      <c r="O95" s="17">
        <v>0.21558436751365659</v>
      </c>
      <c r="P95" s="17">
        <v>0.22825819253921509</v>
      </c>
      <c r="Q95" s="17">
        <v>1.2390385866165159</v>
      </c>
      <c r="R95" s="17">
        <v>1.703291773796082</v>
      </c>
      <c r="S95" s="17">
        <v>0.21967342495918271</v>
      </c>
    </row>
    <row r="96" spans="1:19" x14ac:dyDescent="0.25">
      <c r="A96" s="11">
        <v>92</v>
      </c>
      <c r="B96" s="16">
        <v>0.2472556531429291</v>
      </c>
      <c r="C96" s="17">
        <v>0.23459015786647799</v>
      </c>
      <c r="D96" s="17">
        <v>0.22568525373935699</v>
      </c>
      <c r="E96" s="17">
        <v>0.28908637166023249</v>
      </c>
      <c r="F96" s="17">
        <v>0.2200030982494354</v>
      </c>
      <c r="G96" s="17">
        <v>0.36501538753509521</v>
      </c>
      <c r="H96" s="17">
        <v>1.434137225151062</v>
      </c>
      <c r="I96" s="17">
        <v>1.9988164901733401</v>
      </c>
      <c r="J96" s="18">
        <v>0.43134462833404541</v>
      </c>
      <c r="K96" s="16">
        <v>0.4756944477558136</v>
      </c>
      <c r="L96" s="17">
        <v>0.2349614351987839</v>
      </c>
      <c r="M96" s="17">
        <v>0.21297343075275421</v>
      </c>
      <c r="N96" s="17">
        <v>0.21592505276203161</v>
      </c>
      <c r="O96" s="17">
        <v>0.22833409905433649</v>
      </c>
      <c r="P96" s="17">
        <v>0.23113508522510531</v>
      </c>
      <c r="Q96" s="17">
        <v>1.0728907585144041</v>
      </c>
      <c r="R96" s="17">
        <v>1.755867123603821</v>
      </c>
      <c r="S96" s="17">
        <v>0.21207450330257421</v>
      </c>
    </row>
    <row r="97" spans="1:19" x14ac:dyDescent="0.25">
      <c r="A97" s="11">
        <v>93</v>
      </c>
      <c r="B97" s="16">
        <v>0.39512643218040472</v>
      </c>
      <c r="C97" s="17">
        <v>0.22424744069576261</v>
      </c>
      <c r="D97" s="17">
        <v>0.23239456117153171</v>
      </c>
      <c r="E97" s="17">
        <v>0.28117528557777399</v>
      </c>
      <c r="F97" s="17">
        <v>0.22490474581718439</v>
      </c>
      <c r="G97" s="17">
        <v>0.32553780078887939</v>
      </c>
      <c r="H97" s="17">
        <v>1.6699345111846919</v>
      </c>
      <c r="I97" s="17">
        <v>1.940667510032654</v>
      </c>
      <c r="J97" s="18">
        <v>1.0107123851776121</v>
      </c>
      <c r="K97" s="16">
        <v>0.2735430896282196</v>
      </c>
      <c r="L97" s="17">
        <v>0.26185241341590881</v>
      </c>
      <c r="M97" s="17">
        <v>0.23123377561569211</v>
      </c>
      <c r="N97" s="17">
        <v>0.24298723042011261</v>
      </c>
      <c r="O97" s="17">
        <v>0.2381968945264816</v>
      </c>
      <c r="P97" s="17">
        <v>0.25551989674568182</v>
      </c>
      <c r="Q97" s="17">
        <v>0.65622079372406006</v>
      </c>
      <c r="R97" s="17">
        <v>1.7381749153137209</v>
      </c>
      <c r="S97" s="17">
        <v>0.22927092015743261</v>
      </c>
    </row>
    <row r="98" spans="1:19" x14ac:dyDescent="0.25">
      <c r="A98" s="11">
        <v>94</v>
      </c>
      <c r="B98" s="16">
        <v>0.34175226092338562</v>
      </c>
      <c r="C98" s="17">
        <v>0.20648366212844849</v>
      </c>
      <c r="D98" s="17">
        <v>0.22961267828941351</v>
      </c>
      <c r="E98" s="17">
        <v>0.27924531698226929</v>
      </c>
      <c r="F98" s="17">
        <v>0.21464215219020841</v>
      </c>
      <c r="G98" s="17">
        <v>0.44472768902778631</v>
      </c>
      <c r="H98" s="17">
        <v>1.7535181045532231</v>
      </c>
      <c r="I98" s="17">
        <v>1.9076061248779299</v>
      </c>
      <c r="J98" s="18">
        <v>1.398713231086731</v>
      </c>
      <c r="K98" s="16">
        <v>0.31677404046058649</v>
      </c>
      <c r="L98" s="17">
        <v>0.2290576696395874</v>
      </c>
      <c r="M98" s="17">
        <v>0.20621354877948761</v>
      </c>
      <c r="N98" s="17">
        <v>0.2617625892162323</v>
      </c>
      <c r="O98" s="17">
        <v>0.2110268771648407</v>
      </c>
      <c r="P98" s="17">
        <v>0.2061700522899628</v>
      </c>
      <c r="Q98" s="17">
        <v>0.94356739521026611</v>
      </c>
      <c r="R98" s="17">
        <v>1.7793117761611941</v>
      </c>
      <c r="S98" s="17">
        <v>0.22956465184688571</v>
      </c>
    </row>
    <row r="99" spans="1:19" x14ac:dyDescent="0.25">
      <c r="A99" s="11">
        <v>95</v>
      </c>
      <c r="B99" s="16">
        <v>0.26054099202156072</v>
      </c>
      <c r="C99" s="17">
        <v>0.26052606105804438</v>
      </c>
      <c r="D99" s="17">
        <v>0.27514973282814031</v>
      </c>
      <c r="E99" s="17">
        <v>0.83045238256454468</v>
      </c>
      <c r="F99" s="17">
        <v>0.22636629641056061</v>
      </c>
      <c r="G99" s="17">
        <v>0.34109345078468323</v>
      </c>
      <c r="H99" s="17">
        <v>1.5892705917358401</v>
      </c>
      <c r="I99" s="17">
        <v>1.9573720693588259</v>
      </c>
      <c r="J99" s="18">
        <v>0.92784374952316284</v>
      </c>
      <c r="K99" s="16">
        <v>0.26445022225379938</v>
      </c>
      <c r="L99" s="17">
        <v>0.2314725071191788</v>
      </c>
      <c r="M99" s="17">
        <v>0.24674706161022189</v>
      </c>
      <c r="N99" s="17">
        <v>0.30386930704116821</v>
      </c>
      <c r="O99" s="17">
        <v>0.24507153034210211</v>
      </c>
      <c r="P99" s="17">
        <v>0.23666964471340179</v>
      </c>
      <c r="Q99" s="17">
        <v>0.88587361574172974</v>
      </c>
      <c r="R99" s="17">
        <v>1.8942514657974241</v>
      </c>
      <c r="S99" s="17">
        <v>0.22567982971668241</v>
      </c>
    </row>
    <row r="100" spans="1:19" x14ac:dyDescent="0.25">
      <c r="A100" s="11">
        <v>96</v>
      </c>
      <c r="B100" s="16">
        <v>0.63970059156417847</v>
      </c>
      <c r="C100" s="17">
        <v>0.25664442777633673</v>
      </c>
      <c r="D100" s="17">
        <v>0.32799378037452698</v>
      </c>
      <c r="E100" s="17">
        <v>0.24193839728832239</v>
      </c>
      <c r="F100" s="17">
        <v>0.27122855186462402</v>
      </c>
      <c r="G100" s="17">
        <v>0.33463910222053528</v>
      </c>
      <c r="H100" s="17">
        <v>1.641602516174316</v>
      </c>
      <c r="I100" s="17">
        <v>1.986129522323608</v>
      </c>
      <c r="J100" s="18">
        <v>0.47755292057991028</v>
      </c>
      <c r="K100" s="16">
        <v>0.36690947413444519</v>
      </c>
      <c r="L100" s="17">
        <v>0.25351455807685852</v>
      </c>
      <c r="M100" s="17">
        <v>0.23676492273807531</v>
      </c>
      <c r="N100" s="17">
        <v>0.24705061316490171</v>
      </c>
      <c r="O100" s="17">
        <v>0.23293411731719971</v>
      </c>
      <c r="P100" s="17">
        <v>0.2336839884519577</v>
      </c>
      <c r="Q100" s="17">
        <v>1.083549857139587</v>
      </c>
      <c r="R100" s="17">
        <v>1.7601097822189331</v>
      </c>
      <c r="S100" s="17">
        <v>0.27095553278923029</v>
      </c>
    </row>
    <row r="101" spans="1:19" x14ac:dyDescent="0.25">
      <c r="A101" s="11">
        <v>97</v>
      </c>
      <c r="B101" s="16">
        <v>0.42121082544326782</v>
      </c>
      <c r="C101" s="17">
        <v>0.25536900758743292</v>
      </c>
      <c r="D101" s="17">
        <v>0.41631755232810969</v>
      </c>
      <c r="E101" s="17">
        <v>0.26094973087310791</v>
      </c>
      <c r="F101" s="17">
        <v>0.23547022044658661</v>
      </c>
      <c r="G101" s="17">
        <v>0.86635696887969971</v>
      </c>
      <c r="H101" s="17">
        <v>1.423720240592957</v>
      </c>
      <c r="I101" s="17">
        <v>1.952945828437805</v>
      </c>
      <c r="J101" s="18">
        <v>0.40567761659622192</v>
      </c>
      <c r="K101" s="16">
        <v>0.24942834675312039</v>
      </c>
      <c r="L101" s="17">
        <v>0.25303179025650019</v>
      </c>
      <c r="M101" s="17">
        <v>0.22521816194057459</v>
      </c>
      <c r="N101" s="17">
        <v>0.23532721400260931</v>
      </c>
      <c r="O101" s="17">
        <v>0.2224797606468201</v>
      </c>
      <c r="P101" s="17">
        <v>0.23026995360851291</v>
      </c>
      <c r="Q101" s="17">
        <v>1.0291677713394169</v>
      </c>
      <c r="R101" s="17">
        <v>1.8550484180450439</v>
      </c>
      <c r="S101" s="17">
        <v>0.22899322211742401</v>
      </c>
    </row>
    <row r="102" spans="1:19" x14ac:dyDescent="0.25">
      <c r="A102" s="11">
        <v>98</v>
      </c>
      <c r="B102" s="16">
        <v>0.30222484469413757</v>
      </c>
      <c r="C102" s="17">
        <v>0.2307285666465759</v>
      </c>
      <c r="D102" s="17">
        <v>0.2488410621881485</v>
      </c>
      <c r="E102" s="17">
        <v>0.20731665194034579</v>
      </c>
      <c r="F102" s="17">
        <v>0.2451678812503815</v>
      </c>
      <c r="G102" s="17">
        <v>0.25379988551139832</v>
      </c>
      <c r="H102" s="17">
        <v>1.6948094367980959</v>
      </c>
      <c r="I102" s="17">
        <v>1.946165800094604</v>
      </c>
      <c r="J102" s="18">
        <v>0.28970605134963989</v>
      </c>
      <c r="K102" s="16">
        <v>0.21391585469245911</v>
      </c>
      <c r="L102" s="17">
        <v>0.26127853989601141</v>
      </c>
      <c r="M102" s="17">
        <v>0.24431087076663971</v>
      </c>
      <c r="N102" s="17">
        <v>0.19365920126438141</v>
      </c>
      <c r="O102" s="17">
        <v>0.2164904326200485</v>
      </c>
      <c r="P102" s="17">
        <v>0.2201652526855469</v>
      </c>
      <c r="Q102" s="17">
        <v>1.010176301002502</v>
      </c>
      <c r="R102" s="17">
        <v>1.7168371677398679</v>
      </c>
      <c r="S102" s="17">
        <v>0.26992607116699219</v>
      </c>
    </row>
    <row r="103" spans="1:19" x14ac:dyDescent="0.25">
      <c r="A103" s="11">
        <v>99</v>
      </c>
      <c r="B103" s="16">
        <v>0.2497444003820419</v>
      </c>
      <c r="C103" s="17">
        <v>0.21400122344493869</v>
      </c>
      <c r="D103" s="17">
        <v>0.2421276122331619</v>
      </c>
      <c r="E103" s="17">
        <v>0.2273632287979126</v>
      </c>
      <c r="F103" s="17">
        <v>0.22367838025093079</v>
      </c>
      <c r="G103" s="17">
        <v>0.27088135480880737</v>
      </c>
      <c r="H103" s="17">
        <v>1.604860663414001</v>
      </c>
      <c r="I103" s="17">
        <v>1.9258512258529661</v>
      </c>
      <c r="J103" s="18">
        <v>0.37055650353431702</v>
      </c>
      <c r="K103" s="16">
        <v>0.20766262710094449</v>
      </c>
      <c r="L103" s="17">
        <v>0.21510997414588931</v>
      </c>
      <c r="M103" s="17">
        <v>0.2024726718664169</v>
      </c>
      <c r="N103" s="17">
        <v>0.2248196005821228</v>
      </c>
      <c r="O103" s="17">
        <v>0.21520368754863739</v>
      </c>
      <c r="P103" s="17">
        <v>0.35742786526679993</v>
      </c>
      <c r="Q103" s="17">
        <v>0.87154871225357056</v>
      </c>
      <c r="R103" s="17">
        <v>1.8656718730926509</v>
      </c>
      <c r="S103" s="17">
        <v>0.25304466485977167</v>
      </c>
    </row>
    <row r="104" spans="1:19" x14ac:dyDescent="0.25">
      <c r="A104" s="11">
        <v>100</v>
      </c>
      <c r="B104" s="16">
        <v>0.33551102876663208</v>
      </c>
      <c r="C104" s="17">
        <v>0.2489341199398041</v>
      </c>
      <c r="D104" s="17">
        <v>0.27359610795974731</v>
      </c>
      <c r="E104" s="17">
        <v>0.30876964330673218</v>
      </c>
      <c r="F104" s="17">
        <v>0.25418233871459961</v>
      </c>
      <c r="G104" s="17">
        <v>0.28223952651023859</v>
      </c>
      <c r="H104" s="17">
        <v>1.5050408840179439</v>
      </c>
      <c r="I104" s="17">
        <v>1.919901967048645</v>
      </c>
      <c r="J104" s="18">
        <v>0.35182026028633118</v>
      </c>
      <c r="K104" s="16">
        <v>0.41877463459968572</v>
      </c>
      <c r="L104" s="17">
        <v>0.2805427610874176</v>
      </c>
      <c r="M104" s="17">
        <v>0.2208730727434158</v>
      </c>
      <c r="N104" s="17">
        <v>0.19976820051670069</v>
      </c>
      <c r="O104" s="17">
        <v>0.20782752335071561</v>
      </c>
      <c r="P104" s="17">
        <v>0.2054998725652695</v>
      </c>
      <c r="Q104" s="17">
        <v>0.80887717008590698</v>
      </c>
      <c r="R104" s="17">
        <v>1.6846069097518921</v>
      </c>
      <c r="S104" s="17">
        <v>0.20359569787979129</v>
      </c>
    </row>
    <row r="105" spans="1:19" x14ac:dyDescent="0.25">
      <c r="A105" s="11">
        <v>101</v>
      </c>
      <c r="B105" s="16">
        <v>0.71715313196182251</v>
      </c>
      <c r="C105" s="17">
        <v>0.21845607459545141</v>
      </c>
      <c r="D105" s="17">
        <v>0.2580464780330658</v>
      </c>
      <c r="E105" s="17">
        <v>0.2229526489973068</v>
      </c>
      <c r="F105" s="17">
        <v>0.23419526219367981</v>
      </c>
      <c r="G105" s="17">
        <v>0.27206793427467352</v>
      </c>
      <c r="H105" s="17">
        <v>1.767120242118835</v>
      </c>
      <c r="I105" s="17">
        <v>1.929367303848267</v>
      </c>
      <c r="J105" s="18">
        <v>0.63474220037460327</v>
      </c>
      <c r="K105" s="16">
        <v>0.3117651641368866</v>
      </c>
      <c r="L105" s="17">
        <v>0.2465908080339432</v>
      </c>
      <c r="M105" s="17">
        <v>0.21241223812103269</v>
      </c>
      <c r="N105" s="17">
        <v>0.22369185090065</v>
      </c>
      <c r="O105" s="17">
        <v>0.23912155628204351</v>
      </c>
      <c r="P105" s="17">
        <v>0.26130211353302002</v>
      </c>
      <c r="Q105" s="17">
        <v>0.80107498168945313</v>
      </c>
      <c r="R105" s="17">
        <v>1.773832321166992</v>
      </c>
      <c r="S105" s="17">
        <v>0.31490969657897949</v>
      </c>
    </row>
    <row r="106" spans="1:19" x14ac:dyDescent="0.25">
      <c r="A106" s="11">
        <v>102</v>
      </c>
      <c r="B106" s="16">
        <v>0.28411760926246638</v>
      </c>
      <c r="C106" s="17">
        <v>0.29724255204200739</v>
      </c>
      <c r="D106" s="17">
        <v>0.22816911339759829</v>
      </c>
      <c r="E106" s="17">
        <v>0.2452605068683624</v>
      </c>
      <c r="F106" s="17">
        <v>0.24704170227050781</v>
      </c>
      <c r="G106" s="17">
        <v>0.30066990852355963</v>
      </c>
      <c r="H106" s="17">
        <v>1.5527384281158449</v>
      </c>
      <c r="I106" s="17">
        <v>1.9852374792098999</v>
      </c>
      <c r="J106" s="18">
        <v>0.81751060485839844</v>
      </c>
      <c r="K106" s="16">
        <v>1.0353795289993291</v>
      </c>
      <c r="L106" s="17">
        <v>0.27130290865898132</v>
      </c>
      <c r="M106" s="17">
        <v>0.27136579155921942</v>
      </c>
      <c r="N106" s="17">
        <v>0.22978021204471591</v>
      </c>
      <c r="O106" s="17">
        <v>0.25424468517303472</v>
      </c>
      <c r="P106" s="17">
        <v>0.32443413138389587</v>
      </c>
      <c r="Q106" s="17">
        <v>1.255581855773926</v>
      </c>
      <c r="R106" s="17">
        <v>1.5823348760604861</v>
      </c>
      <c r="S106" s="17">
        <v>0.40978905558586121</v>
      </c>
    </row>
    <row r="107" spans="1:19" x14ac:dyDescent="0.25">
      <c r="A107" s="11">
        <v>103</v>
      </c>
      <c r="B107" s="16">
        <v>0.42340251803398132</v>
      </c>
      <c r="C107" s="17">
        <v>0.23948343098163599</v>
      </c>
      <c r="D107" s="17">
        <v>0.25732168555259699</v>
      </c>
      <c r="E107" s="17">
        <v>0.22460129857063291</v>
      </c>
      <c r="F107" s="17">
        <v>0.21955493092536929</v>
      </c>
      <c r="G107" s="17">
        <v>0.48364704847335821</v>
      </c>
      <c r="H107" s="17">
        <v>1.558942556381226</v>
      </c>
      <c r="I107" s="17">
        <v>1.9514091014862061</v>
      </c>
      <c r="J107" s="18">
        <v>0.77476704120635986</v>
      </c>
      <c r="K107" s="16">
        <v>0.27868440747261047</v>
      </c>
      <c r="L107" s="17">
        <v>0.22154352068901059</v>
      </c>
      <c r="M107" s="17">
        <v>0.21325697004795069</v>
      </c>
      <c r="N107" s="17">
        <v>0.2138895392417908</v>
      </c>
      <c r="O107" s="17">
        <v>0.30107748508453369</v>
      </c>
      <c r="P107" s="17">
        <v>0.2152072936296463</v>
      </c>
      <c r="Q107" s="17">
        <v>1.607832670211792</v>
      </c>
      <c r="R107" s="17">
        <v>1.6568126678466799</v>
      </c>
      <c r="S107" s="17">
        <v>0.20969404280185699</v>
      </c>
    </row>
    <row r="108" spans="1:19" x14ac:dyDescent="0.25">
      <c r="A108" s="11">
        <v>104</v>
      </c>
      <c r="B108" s="16">
        <v>0.29449349641799932</v>
      </c>
      <c r="C108" s="17">
        <v>0.23778517544269559</v>
      </c>
      <c r="D108" s="17">
        <v>0.24065595865249631</v>
      </c>
      <c r="E108" s="17">
        <v>0.25061541795730591</v>
      </c>
      <c r="F108" s="17">
        <v>0.31130671501159668</v>
      </c>
      <c r="G108" s="17">
        <v>0.44524198770523071</v>
      </c>
      <c r="H108" s="17">
        <v>1.502787590026855</v>
      </c>
      <c r="I108" s="17">
        <v>2.1300442218780522</v>
      </c>
      <c r="J108" s="18">
        <v>0.84207957983016968</v>
      </c>
      <c r="K108" s="16">
        <v>0.27284061908721918</v>
      </c>
      <c r="L108" s="17">
        <v>0.25982227921485901</v>
      </c>
      <c r="M108" s="17">
        <v>0.20621685683727259</v>
      </c>
      <c r="N108" s="17">
        <v>0.2227606326341629</v>
      </c>
      <c r="O108" s="17">
        <v>0.21643663942813871</v>
      </c>
      <c r="P108" s="17">
        <v>0.21727797389030459</v>
      </c>
      <c r="Q108" s="17">
        <v>0.93050426244735718</v>
      </c>
      <c r="R108" s="17">
        <v>1.849347591400146</v>
      </c>
      <c r="S108" s="17">
        <v>0.24593104422092441</v>
      </c>
    </row>
    <row r="109" spans="1:19" x14ac:dyDescent="0.25">
      <c r="A109" s="11">
        <v>105</v>
      </c>
      <c r="B109" s="16">
        <v>0.2619955837726593</v>
      </c>
      <c r="C109" s="17">
        <v>0.22479166090488431</v>
      </c>
      <c r="D109" s="17">
        <v>0.22158610820770261</v>
      </c>
      <c r="E109" s="17">
        <v>0.23441147804260251</v>
      </c>
      <c r="F109" s="17">
        <v>0.26294088363647461</v>
      </c>
      <c r="G109" s="17">
        <v>0.35166394710540771</v>
      </c>
      <c r="H109" s="17">
        <v>1.5706627368927</v>
      </c>
      <c r="I109" s="17">
        <v>1.9563611745834351</v>
      </c>
      <c r="J109" s="18">
        <v>0.46144828200340271</v>
      </c>
      <c r="K109" s="16">
        <v>0.34001472592353821</v>
      </c>
      <c r="L109" s="17">
        <v>0.23390889167785639</v>
      </c>
      <c r="M109" s="17">
        <v>0.2579667866230011</v>
      </c>
      <c r="N109" s="17">
        <v>0.29092264175415039</v>
      </c>
      <c r="O109" s="17">
        <v>0.2370836138725281</v>
      </c>
      <c r="P109" s="17">
        <v>0.24404878914356229</v>
      </c>
      <c r="Q109" s="17">
        <v>0.89300036430358887</v>
      </c>
      <c r="R109" s="17">
        <v>1.550259470939636</v>
      </c>
      <c r="S109" s="17">
        <v>0.23279584944248199</v>
      </c>
    </row>
    <row r="110" spans="1:19" x14ac:dyDescent="0.25">
      <c r="A110" s="11">
        <v>106</v>
      </c>
      <c r="B110" s="16">
        <v>0.45301163196563721</v>
      </c>
      <c r="C110" s="17">
        <v>0.23044654726982119</v>
      </c>
      <c r="D110" s="17">
        <v>0.22699832916259771</v>
      </c>
      <c r="E110" s="17">
        <v>0.45325851440429688</v>
      </c>
      <c r="F110" s="17">
        <v>0.25569364428520203</v>
      </c>
      <c r="G110" s="17">
        <v>1.132929921150208</v>
      </c>
      <c r="H110" s="17">
        <v>1.3992239236831669</v>
      </c>
      <c r="I110" s="17">
        <v>1.768998861312866</v>
      </c>
      <c r="J110" s="18">
        <v>0.50519710779190063</v>
      </c>
      <c r="K110" s="16">
        <v>0.24583245813846591</v>
      </c>
      <c r="L110" s="17">
        <v>0.2128743231296539</v>
      </c>
      <c r="M110" s="17">
        <v>0.26223030686378479</v>
      </c>
      <c r="N110" s="17">
        <v>0.20468360185623169</v>
      </c>
      <c r="O110" s="17">
        <v>0.2340833842754364</v>
      </c>
      <c r="P110" s="17">
        <v>0.2085602730512619</v>
      </c>
      <c r="Q110" s="17">
        <v>0.79853284358978271</v>
      </c>
      <c r="R110" s="17">
        <v>1.7588517665863039</v>
      </c>
      <c r="S110" s="17">
        <v>0.24100892245769501</v>
      </c>
    </row>
    <row r="111" spans="1:19" x14ac:dyDescent="0.25">
      <c r="A111" s="11">
        <v>107</v>
      </c>
      <c r="B111" s="16">
        <v>0.2659393846988678</v>
      </c>
      <c r="C111" s="17">
        <v>0.23464632034301761</v>
      </c>
      <c r="D111" s="17">
        <v>0.34087726473808289</v>
      </c>
      <c r="E111" s="17">
        <v>0.23294647037982941</v>
      </c>
      <c r="F111" s="17">
        <v>0.2198215126991272</v>
      </c>
      <c r="G111" s="17">
        <v>0.33871811628341669</v>
      </c>
      <c r="H111" s="17">
        <v>1.3553100824356079</v>
      </c>
      <c r="I111" s="17">
        <v>1.848392248153687</v>
      </c>
      <c r="J111" s="18">
        <v>0.55387604236602783</v>
      </c>
      <c r="K111" s="16">
        <v>0.2687237560749054</v>
      </c>
      <c r="L111" s="17">
        <v>0.2188462167978287</v>
      </c>
      <c r="M111" s="17">
        <v>0.21778807044029239</v>
      </c>
      <c r="N111" s="17">
        <v>0.29415997862815862</v>
      </c>
      <c r="O111" s="17">
        <v>0.247899129986763</v>
      </c>
      <c r="P111" s="17">
        <v>0.21624068915843961</v>
      </c>
      <c r="Q111" s="17">
        <v>1.1687970161437991</v>
      </c>
      <c r="R111" s="17">
        <v>1.8466827869415281</v>
      </c>
      <c r="S111" s="17">
        <v>0.22605083882808691</v>
      </c>
    </row>
    <row r="112" spans="1:19" x14ac:dyDescent="0.25">
      <c r="A112" s="11">
        <v>108</v>
      </c>
      <c r="B112" s="16">
        <v>0.44484874606132507</v>
      </c>
      <c r="C112" s="17">
        <v>0.24255616962909701</v>
      </c>
      <c r="D112" s="17">
        <v>0.23004186153411871</v>
      </c>
      <c r="E112" s="17">
        <v>0.24306440353393549</v>
      </c>
      <c r="F112" s="17">
        <v>0.25011423230171198</v>
      </c>
      <c r="G112" s="17">
        <v>0.6157684326171875</v>
      </c>
      <c r="H112" s="17">
        <v>1.4392920732498169</v>
      </c>
      <c r="I112" s="17">
        <v>2.0381901264190669</v>
      </c>
      <c r="J112" s="18">
        <v>0.51027935743331909</v>
      </c>
      <c r="K112" s="16">
        <v>0.24411459267139429</v>
      </c>
      <c r="L112" s="17">
        <v>0.22680298984050751</v>
      </c>
      <c r="M112" s="17">
        <v>0.21866247057914731</v>
      </c>
      <c r="N112" s="17">
        <v>0.20823925733566279</v>
      </c>
      <c r="O112" s="17">
        <v>0.24742512404918671</v>
      </c>
      <c r="P112" s="17">
        <v>0.23928992450237269</v>
      </c>
      <c r="Q112" s="17">
        <v>1.2791188955307009</v>
      </c>
      <c r="R112" s="17">
        <v>1.82839572429657</v>
      </c>
      <c r="S112" s="17">
        <v>0.24957121908664701</v>
      </c>
    </row>
    <row r="113" spans="1:19" x14ac:dyDescent="0.25">
      <c r="A113" s="11">
        <v>109</v>
      </c>
      <c r="B113" s="16">
        <v>0.83105200529098511</v>
      </c>
      <c r="C113" s="17">
        <v>0.23600254952907559</v>
      </c>
      <c r="D113" s="17">
        <v>0.21661566197872159</v>
      </c>
      <c r="E113" s="17">
        <v>0.27728313207626343</v>
      </c>
      <c r="F113" s="17">
        <v>0.22949790954589841</v>
      </c>
      <c r="G113" s="17">
        <v>0.34594574570655823</v>
      </c>
      <c r="H113" s="17">
        <v>1.5910047292709351</v>
      </c>
      <c r="I113" s="17">
        <v>1.9379979372024541</v>
      </c>
      <c r="J113" s="18">
        <v>0.32318940758705139</v>
      </c>
      <c r="K113" s="16">
        <v>0.26674041152000427</v>
      </c>
      <c r="L113" s="17">
        <v>0.2275913804769516</v>
      </c>
      <c r="M113" s="17">
        <v>0.23013138771057129</v>
      </c>
      <c r="N113" s="17">
        <v>0.22201195359230039</v>
      </c>
      <c r="O113" s="17">
        <v>0.28596270084381098</v>
      </c>
      <c r="P113" s="17">
        <v>0.2286417484283447</v>
      </c>
      <c r="Q113" s="17">
        <v>0.8709946870803833</v>
      </c>
      <c r="R113" s="17">
        <v>1.8402364253997801</v>
      </c>
      <c r="S113" s="17">
        <v>0.23877373337745669</v>
      </c>
    </row>
    <row r="114" spans="1:19" x14ac:dyDescent="0.25">
      <c r="A114" s="11">
        <v>110</v>
      </c>
      <c r="B114" s="16">
        <v>0.35927054286003107</v>
      </c>
      <c r="C114" s="17">
        <v>0.2186308950185776</v>
      </c>
      <c r="D114" s="17">
        <v>0.22529685497283941</v>
      </c>
      <c r="E114" s="17">
        <v>0.23810823261737821</v>
      </c>
      <c r="F114" s="17">
        <v>0.21899546682834631</v>
      </c>
      <c r="G114" s="17">
        <v>0.48051309585571289</v>
      </c>
      <c r="H114" s="17">
        <v>1.292201042175293</v>
      </c>
      <c r="I114" s="17">
        <v>2.0434539318084721</v>
      </c>
      <c r="J114" s="18">
        <v>0.63267821073532104</v>
      </c>
      <c r="K114" s="16">
        <v>0.27843165397644037</v>
      </c>
      <c r="L114" s="17">
        <v>0.3541923463344574</v>
      </c>
      <c r="M114" s="17">
        <v>0.21453660726547241</v>
      </c>
      <c r="N114" s="17">
        <v>0.20289281010627749</v>
      </c>
      <c r="O114" s="17">
        <v>0.21235398948192599</v>
      </c>
      <c r="P114" s="17">
        <v>0.215179443359375</v>
      </c>
      <c r="Q114" s="17">
        <v>1.2159272432327271</v>
      </c>
      <c r="R114" s="17">
        <v>1.833009004592896</v>
      </c>
      <c r="S114" s="17">
        <v>0.224047526717186</v>
      </c>
    </row>
    <row r="115" spans="1:19" x14ac:dyDescent="0.25">
      <c r="A115" s="11">
        <v>111</v>
      </c>
      <c r="B115" s="16">
        <v>0.30277979373931879</v>
      </c>
      <c r="C115" s="17">
        <v>0.22027026116847989</v>
      </c>
      <c r="D115" s="17">
        <v>0.20358310639858249</v>
      </c>
      <c r="E115" s="17">
        <v>0.2879941463470459</v>
      </c>
      <c r="F115" s="17">
        <v>0.22626715898513791</v>
      </c>
      <c r="G115" s="17">
        <v>0.30053010582923889</v>
      </c>
      <c r="H115" s="17">
        <v>1.6296664476394651</v>
      </c>
      <c r="I115" s="17">
        <v>1.896539092063904</v>
      </c>
      <c r="J115" s="18">
        <v>0.77059018611907959</v>
      </c>
      <c r="K115" s="16">
        <v>0.76119816303253174</v>
      </c>
      <c r="L115" s="17">
        <v>0.2413138747215271</v>
      </c>
      <c r="M115" s="17">
        <v>0.24061731994152069</v>
      </c>
      <c r="N115" s="17">
        <v>0.2615354061126709</v>
      </c>
      <c r="O115" s="17">
        <v>0.23909291625022891</v>
      </c>
      <c r="P115" s="17">
        <v>0.2279810905456543</v>
      </c>
      <c r="Q115" s="17">
        <v>1.408396363258362</v>
      </c>
      <c r="R115" s="17">
        <v>1.686791658401489</v>
      </c>
      <c r="S115" s="17">
        <v>0.25078430771827698</v>
      </c>
    </row>
    <row r="116" spans="1:19" x14ac:dyDescent="0.25">
      <c r="A116" s="11">
        <v>112</v>
      </c>
      <c r="B116" s="16">
        <v>0.37294155359268188</v>
      </c>
      <c r="C116" s="17">
        <v>0.22164042294025421</v>
      </c>
      <c r="D116" s="17">
        <v>0.24499498307704931</v>
      </c>
      <c r="E116" s="17">
        <v>0.32686641812324518</v>
      </c>
      <c r="F116" s="17">
        <v>0.25341501832008362</v>
      </c>
      <c r="G116" s="17">
        <v>0.25322690606117249</v>
      </c>
      <c r="H116" s="17">
        <v>1.649468302726746</v>
      </c>
      <c r="I116" s="17">
        <v>1.9646016359329219</v>
      </c>
      <c r="J116" s="18">
        <v>0.5259087085723877</v>
      </c>
      <c r="K116" s="16">
        <v>0.2455004304647446</v>
      </c>
      <c r="L116" s="17">
        <v>0.25274404883384699</v>
      </c>
      <c r="M116" s="17">
        <v>0.24971538782119751</v>
      </c>
      <c r="N116" s="17">
        <v>0.25388815999031072</v>
      </c>
      <c r="O116" s="17">
        <v>0.25138691067695618</v>
      </c>
      <c r="P116" s="17">
        <v>0.29634615778923029</v>
      </c>
      <c r="Q116" s="17">
        <v>1.9209450483322139</v>
      </c>
      <c r="R116" s="17">
        <v>1.823727607727051</v>
      </c>
      <c r="S116" s="17">
        <v>0.27054890990257258</v>
      </c>
    </row>
    <row r="117" spans="1:19" x14ac:dyDescent="0.25">
      <c r="A117" s="11">
        <v>113</v>
      </c>
      <c r="B117" s="16">
        <v>0.38847342133522028</v>
      </c>
      <c r="C117" s="17">
        <v>0.2497401088476181</v>
      </c>
      <c r="D117" s="17">
        <v>0.2355861961841583</v>
      </c>
      <c r="E117" s="17">
        <v>0.2489018440246582</v>
      </c>
      <c r="F117" s="17">
        <v>0.23534809052944181</v>
      </c>
      <c r="G117" s="17">
        <v>0.30301216244697571</v>
      </c>
      <c r="H117" s="17">
        <v>1.5315577983856199</v>
      </c>
      <c r="I117" s="17">
        <v>1.926571249961853</v>
      </c>
      <c r="J117" s="18">
        <v>0.6101723313331604</v>
      </c>
      <c r="K117" s="16">
        <v>0.28041887283325201</v>
      </c>
      <c r="L117" s="17">
        <v>0.23432792723178861</v>
      </c>
      <c r="M117" s="17">
        <v>0.23278965055942541</v>
      </c>
      <c r="N117" s="17">
        <v>0.23836210370063779</v>
      </c>
      <c r="O117" s="17">
        <v>0.22699669003486631</v>
      </c>
      <c r="P117" s="17">
        <v>0.24729651212692261</v>
      </c>
      <c r="Q117" s="17">
        <v>0.91198694705963135</v>
      </c>
      <c r="R117" s="17">
        <v>1.813994407653809</v>
      </c>
      <c r="S117" s="17">
        <v>0.25483989715576172</v>
      </c>
    </row>
    <row r="118" spans="1:19" x14ac:dyDescent="0.25">
      <c r="A118" s="11">
        <v>114</v>
      </c>
      <c r="B118" s="16">
        <v>0.24178196489810941</v>
      </c>
      <c r="C118" s="17">
        <v>0.2156097590923309</v>
      </c>
      <c r="D118" s="17">
        <v>0.19906686246395111</v>
      </c>
      <c r="E118" s="17">
        <v>0.2097306698560715</v>
      </c>
      <c r="F118" s="17">
        <v>0.20871986448764801</v>
      </c>
      <c r="G118" s="17">
        <v>0.48689597845077509</v>
      </c>
      <c r="H118" s="17">
        <v>1.563396215438843</v>
      </c>
      <c r="I118" s="17">
        <v>2.153075218200684</v>
      </c>
      <c r="J118" s="18">
        <v>0.31831008195877081</v>
      </c>
      <c r="K118" s="16">
        <v>0.30677324533462519</v>
      </c>
      <c r="L118" s="17">
        <v>0.2376503795385361</v>
      </c>
      <c r="M118" s="17">
        <v>0.2465856671333313</v>
      </c>
      <c r="N118" s="17">
        <v>0.25957033038139338</v>
      </c>
      <c r="O118" s="17">
        <v>0.24893742799758911</v>
      </c>
      <c r="P118" s="17">
        <v>0.26728370785713201</v>
      </c>
      <c r="Q118" s="17">
        <v>1.5674759149551389</v>
      </c>
      <c r="R118" s="17">
        <v>1.8417032957077031</v>
      </c>
      <c r="S118" s="17">
        <v>0.32363960146903992</v>
      </c>
    </row>
    <row r="119" spans="1:19" x14ac:dyDescent="0.25">
      <c r="A119" s="11">
        <v>115</v>
      </c>
      <c r="B119" s="16">
        <v>0.99026799201965332</v>
      </c>
      <c r="C119" s="17">
        <v>0.26399362087249761</v>
      </c>
      <c r="D119" s="17">
        <v>0.22681079804897311</v>
      </c>
      <c r="E119" s="17">
        <v>0.24327798187732699</v>
      </c>
      <c r="F119" s="17">
        <v>0.2386960834264755</v>
      </c>
      <c r="G119" s="17">
        <v>0.33760762214660639</v>
      </c>
      <c r="H119" s="17">
        <v>1.1094541549682619</v>
      </c>
      <c r="I119" s="17">
        <v>1.9147413969039919</v>
      </c>
      <c r="J119" s="18">
        <v>0.43376389145851141</v>
      </c>
      <c r="K119" s="16">
        <v>0.34834542870521551</v>
      </c>
      <c r="L119" s="17">
        <v>0.2063640505075455</v>
      </c>
      <c r="M119" s="17">
        <v>0.22529037296772</v>
      </c>
      <c r="N119" s="17">
        <v>0.24753546714782709</v>
      </c>
      <c r="O119" s="17">
        <v>0.21426236629486081</v>
      </c>
      <c r="P119" s="17">
        <v>0.22070568799972529</v>
      </c>
      <c r="Q119" s="17">
        <v>1.00028395652771</v>
      </c>
      <c r="R119" s="17">
        <v>1.817239046096802</v>
      </c>
      <c r="S119" s="17">
        <v>0.38958576321601868</v>
      </c>
    </row>
    <row r="120" spans="1:19" x14ac:dyDescent="0.25">
      <c r="A120" s="11">
        <v>116</v>
      </c>
      <c r="B120" s="16">
        <v>0.32761874794960022</v>
      </c>
      <c r="C120" s="17">
        <v>0.27289670705795288</v>
      </c>
      <c r="D120" s="17">
        <v>0.27028122544288641</v>
      </c>
      <c r="E120" s="17">
        <v>0.2633461058139801</v>
      </c>
      <c r="F120" s="17">
        <v>0.30924168229103088</v>
      </c>
      <c r="G120" s="17">
        <v>0.34777644276618958</v>
      </c>
      <c r="H120" s="17">
        <v>1.5113421678543091</v>
      </c>
      <c r="I120" s="17">
        <v>1.947741627693176</v>
      </c>
      <c r="J120" s="18">
        <v>1.0071572065353389</v>
      </c>
      <c r="K120" s="16">
        <v>0.24055950343608859</v>
      </c>
      <c r="L120" s="17">
        <v>0.2919287383556366</v>
      </c>
      <c r="M120" s="17">
        <v>0.22462472319602969</v>
      </c>
      <c r="N120" s="17">
        <v>0.2160206735134125</v>
      </c>
      <c r="O120" s="17">
        <v>0.224503219127655</v>
      </c>
      <c r="P120" s="17">
        <v>0.23934407532215121</v>
      </c>
      <c r="Q120" s="17">
        <v>1.0766252279281621</v>
      </c>
      <c r="R120" s="17">
        <v>1.653399586677551</v>
      </c>
      <c r="S120" s="17">
        <v>0.20646898448467249</v>
      </c>
    </row>
    <row r="121" spans="1:19" x14ac:dyDescent="0.25">
      <c r="A121" s="11">
        <v>117</v>
      </c>
      <c r="B121" s="16">
        <v>0.32552170753478998</v>
      </c>
      <c r="C121" s="17">
        <v>0.30917280912399292</v>
      </c>
      <c r="D121" s="17">
        <v>0.2426127344369888</v>
      </c>
      <c r="E121" s="17">
        <v>0.2727682888507843</v>
      </c>
      <c r="F121" s="17">
        <v>0.20884935557842249</v>
      </c>
      <c r="G121" s="17">
        <v>0.32867783308029169</v>
      </c>
      <c r="H121" s="17">
        <v>1.6566029787063601</v>
      </c>
      <c r="I121" s="17">
        <v>1.9207026958465581</v>
      </c>
      <c r="J121" s="18">
        <v>0.34509697556495672</v>
      </c>
      <c r="K121" s="16">
        <v>0.25313156843185419</v>
      </c>
      <c r="L121" s="17">
        <v>0.33375433087348938</v>
      </c>
      <c r="M121" s="17">
        <v>0.22833821177482599</v>
      </c>
      <c r="N121" s="17">
        <v>0.2337142676115036</v>
      </c>
      <c r="O121" s="17">
        <v>0.22530074417591089</v>
      </c>
      <c r="P121" s="17">
        <v>0.25307783484458918</v>
      </c>
      <c r="Q121" s="17">
        <v>0.88781607151031494</v>
      </c>
      <c r="R121" s="17">
        <v>1.855241537094116</v>
      </c>
      <c r="S121" s="17">
        <v>0.32616907358169561</v>
      </c>
    </row>
    <row r="122" spans="1:19" x14ac:dyDescent="0.25">
      <c r="A122" s="11">
        <v>118</v>
      </c>
      <c r="B122" s="16">
        <v>0.43789762258529658</v>
      </c>
      <c r="C122" s="17">
        <v>0.2094518840312958</v>
      </c>
      <c r="D122" s="17">
        <v>0.21399204432964319</v>
      </c>
      <c r="E122" s="17">
        <v>0.2048101872205734</v>
      </c>
      <c r="F122" s="17">
        <v>0.19129958748817441</v>
      </c>
      <c r="G122" s="17">
        <v>0.27164742350578308</v>
      </c>
      <c r="H122" s="17">
        <v>1.478900551795959</v>
      </c>
      <c r="I122" s="17">
        <v>2.0206210613250728</v>
      </c>
      <c r="J122" s="18">
        <v>0.53098058700561523</v>
      </c>
      <c r="K122" s="16">
        <v>0.34331944584846502</v>
      </c>
      <c r="L122" s="17">
        <v>0.22533917427062991</v>
      </c>
      <c r="M122" s="17">
        <v>0.25760850310325623</v>
      </c>
      <c r="N122" s="17">
        <v>0.28100058436393738</v>
      </c>
      <c r="O122" s="17">
        <v>0.2294909060001373</v>
      </c>
      <c r="P122" s="17">
        <v>0.22825773060321811</v>
      </c>
      <c r="Q122" s="17">
        <v>0.99504029750823975</v>
      </c>
      <c r="R122" s="17">
        <v>1.875481128692627</v>
      </c>
      <c r="S122" s="17">
        <v>0.2318396270275116</v>
      </c>
    </row>
    <row r="123" spans="1:19" x14ac:dyDescent="0.25">
      <c r="A123" s="11">
        <v>119</v>
      </c>
      <c r="B123" s="16">
        <v>0.2471034377813339</v>
      </c>
      <c r="C123" s="17">
        <v>0.29206487536430359</v>
      </c>
      <c r="D123" s="17">
        <v>0.28786644339561462</v>
      </c>
      <c r="E123" s="17">
        <v>0.2107117623090744</v>
      </c>
      <c r="F123" s="17">
        <v>0.25353431701660162</v>
      </c>
      <c r="G123" s="17">
        <v>0.64179962873458862</v>
      </c>
      <c r="H123" s="17">
        <v>1.471465945243835</v>
      </c>
      <c r="I123" s="17">
        <v>1.934167623519897</v>
      </c>
      <c r="J123" s="18">
        <v>0.74091333150863647</v>
      </c>
      <c r="K123" s="16">
        <v>0.25054734945297241</v>
      </c>
      <c r="L123" s="17">
        <v>0.2260040491819382</v>
      </c>
      <c r="M123" s="17">
        <v>0.23945638537406921</v>
      </c>
      <c r="N123" s="17">
        <v>0.22477108240127561</v>
      </c>
      <c r="O123" s="17">
        <v>0.2128584235906601</v>
      </c>
      <c r="P123" s="17">
        <v>0.31345158815383911</v>
      </c>
      <c r="Q123" s="17">
        <v>1.3530153036117549</v>
      </c>
      <c r="R123" s="17">
        <v>1.8203848600387571</v>
      </c>
      <c r="S123" s="17">
        <v>0.22928571701049799</v>
      </c>
    </row>
    <row r="124" spans="1:19" x14ac:dyDescent="0.25">
      <c r="A124" s="11">
        <v>120</v>
      </c>
      <c r="B124" s="16">
        <v>0.2837543785572052</v>
      </c>
      <c r="C124" s="17">
        <v>0.26749923825263983</v>
      </c>
      <c r="D124" s="17">
        <v>0.25528445839881903</v>
      </c>
      <c r="E124" s="17">
        <v>0.24556660652160639</v>
      </c>
      <c r="F124" s="17">
        <v>0.2362040579319</v>
      </c>
      <c r="G124" s="17">
        <v>0.28737884759902949</v>
      </c>
      <c r="H124" s="17">
        <v>1.6312481164932251</v>
      </c>
      <c r="I124" s="17">
        <v>1.9013692140579219</v>
      </c>
      <c r="J124" s="18">
        <v>0.55170059204101563</v>
      </c>
      <c r="K124" s="16">
        <v>0.2486402690410614</v>
      </c>
      <c r="L124" s="17">
        <v>0.24133965373039251</v>
      </c>
      <c r="M124" s="17">
        <v>0.22506469488143921</v>
      </c>
      <c r="N124" s="17">
        <v>0.23042796552181241</v>
      </c>
      <c r="O124" s="17">
        <v>0.24458871781826019</v>
      </c>
      <c r="P124" s="17">
        <v>0.2299819141626358</v>
      </c>
      <c r="Q124" s="17">
        <v>0.77364963293075562</v>
      </c>
      <c r="R124" s="17">
        <v>1.6748204231262209</v>
      </c>
      <c r="S124" s="17">
        <v>0.2652895450592041</v>
      </c>
    </row>
    <row r="125" spans="1:19" x14ac:dyDescent="0.25">
      <c r="A125" s="11">
        <v>121</v>
      </c>
      <c r="B125" s="16">
        <v>0.38708317279815668</v>
      </c>
      <c r="C125" s="17">
        <v>0.24891392886638641</v>
      </c>
      <c r="D125" s="17">
        <v>0.24588021636009219</v>
      </c>
      <c r="E125" s="17">
        <v>0.234366700053215</v>
      </c>
      <c r="F125" s="17">
        <v>0.2399133890867233</v>
      </c>
      <c r="G125" s="17">
        <v>0.28124690055847168</v>
      </c>
      <c r="H125" s="17">
        <v>1.605592608451843</v>
      </c>
      <c r="I125" s="17">
        <v>1.9021774530410771</v>
      </c>
      <c r="J125" s="18">
        <v>0.40520977973937988</v>
      </c>
      <c r="K125" s="16">
        <v>0.33260202407836909</v>
      </c>
      <c r="L125" s="17">
        <v>0.22891129553318021</v>
      </c>
      <c r="M125" s="17">
        <v>0.22867955267429349</v>
      </c>
      <c r="N125" s="17">
        <v>0.22476659715175629</v>
      </c>
      <c r="O125" s="17">
        <v>0.2237338870763779</v>
      </c>
      <c r="P125" s="17">
        <v>0.76345938444137573</v>
      </c>
      <c r="Q125" s="17">
        <v>0.97348248958587646</v>
      </c>
      <c r="R125" s="17">
        <v>1.9144366979598999</v>
      </c>
      <c r="S125" s="17">
        <v>0.22276157140731809</v>
      </c>
    </row>
    <row r="126" spans="1:19" x14ac:dyDescent="0.25">
      <c r="A126" s="11">
        <v>122</v>
      </c>
      <c r="B126" s="16">
        <v>0.26159694790840149</v>
      </c>
      <c r="C126" s="17">
        <v>0.23661208152770999</v>
      </c>
      <c r="D126" s="17">
        <v>0.29708999395370478</v>
      </c>
      <c r="E126" s="17">
        <v>0.22971123456954959</v>
      </c>
      <c r="F126" s="17">
        <v>0.24766477942466739</v>
      </c>
      <c r="G126" s="17">
        <v>0.3478468656539917</v>
      </c>
      <c r="H126" s="17">
        <v>1.8792291879653931</v>
      </c>
      <c r="I126" s="17">
        <v>1.941653966903687</v>
      </c>
      <c r="J126" s="18">
        <v>0.76791322231292725</v>
      </c>
      <c r="K126" s="16">
        <v>0.25527149438858032</v>
      </c>
      <c r="L126" s="17">
        <v>0.22975476086139679</v>
      </c>
      <c r="M126" s="17">
        <v>0.22426159679889679</v>
      </c>
      <c r="N126" s="17">
        <v>0.25668913125991821</v>
      </c>
      <c r="O126" s="17">
        <v>0.2594531774520874</v>
      </c>
      <c r="P126" s="17">
        <v>0.26035520434379578</v>
      </c>
      <c r="Q126" s="17">
        <v>1.623113870620728</v>
      </c>
      <c r="R126" s="17">
        <v>1.880635619163513</v>
      </c>
      <c r="S126" s="17">
        <v>0.2362516522407532</v>
      </c>
    </row>
    <row r="127" spans="1:19" x14ac:dyDescent="0.25">
      <c r="A127" s="11">
        <v>123</v>
      </c>
      <c r="B127" s="16">
        <v>0.38617917895317078</v>
      </c>
      <c r="C127" s="17">
        <v>0.2301677614450455</v>
      </c>
      <c r="D127" s="17">
        <v>0.2019063979387283</v>
      </c>
      <c r="E127" s="17">
        <v>0.19980816543102259</v>
      </c>
      <c r="F127" s="17">
        <v>0.30621641874313349</v>
      </c>
      <c r="G127" s="17">
        <v>0.37499520182609558</v>
      </c>
      <c r="H127" s="17">
        <v>1.353891849517822</v>
      </c>
      <c r="I127" s="17">
        <v>1.9760711193084719</v>
      </c>
      <c r="J127" s="18">
        <v>0.96998393535614014</v>
      </c>
      <c r="K127" s="16">
        <v>0.23775200545787811</v>
      </c>
      <c r="L127" s="17">
        <v>0.22647321224212649</v>
      </c>
      <c r="M127" s="17">
        <v>0.21796151995658869</v>
      </c>
      <c r="N127" s="17">
        <v>0.20499150454998019</v>
      </c>
      <c r="O127" s="17">
        <v>0.2242556810379028</v>
      </c>
      <c r="P127" s="17">
        <v>0.21309919655323031</v>
      </c>
      <c r="Q127" s="17">
        <v>0.92395240068435669</v>
      </c>
      <c r="R127" s="17">
        <v>1.8225111961364751</v>
      </c>
      <c r="S127" s="17">
        <v>0.25347158312797552</v>
      </c>
    </row>
    <row r="128" spans="1:19" x14ac:dyDescent="0.25">
      <c r="A128" s="11">
        <v>124</v>
      </c>
      <c r="B128" s="16">
        <v>0.32768082618713379</v>
      </c>
      <c r="C128" s="17">
        <v>0.31250721216201782</v>
      </c>
      <c r="D128" s="17">
        <v>0.24097910523414609</v>
      </c>
      <c r="E128" s="17">
        <v>0.42662161588668818</v>
      </c>
      <c r="F128" s="17">
        <v>0.25572186708450317</v>
      </c>
      <c r="G128" s="17">
        <v>0.28691473603248602</v>
      </c>
      <c r="H128" s="17">
        <v>1.5693268775939939</v>
      </c>
      <c r="I128" s="17">
        <v>1.8941483497619629</v>
      </c>
      <c r="J128" s="18">
        <v>0.62294965982437134</v>
      </c>
      <c r="K128" s="16">
        <v>0.32039415836334229</v>
      </c>
      <c r="L128" s="17">
        <v>0.25766250491142267</v>
      </c>
      <c r="M128" s="17">
        <v>0.25751900672912598</v>
      </c>
      <c r="N128" s="17">
        <v>0.32229664921760559</v>
      </c>
      <c r="O128" s="17">
        <v>0.25842782855033869</v>
      </c>
      <c r="P128" s="17">
        <v>0.31818896532058721</v>
      </c>
      <c r="Q128" s="17">
        <v>0.91132634878158569</v>
      </c>
      <c r="R128" s="17">
        <v>1.825632691383362</v>
      </c>
      <c r="S128" s="17">
        <v>0.31688135862350458</v>
      </c>
    </row>
    <row r="129" spans="1:19" x14ac:dyDescent="0.25">
      <c r="A129" s="11">
        <v>125</v>
      </c>
      <c r="B129" s="16">
        <v>0.50028210878372192</v>
      </c>
      <c r="C129" s="17">
        <v>0.24524205923080439</v>
      </c>
      <c r="D129" s="17">
        <v>0.23983798921108249</v>
      </c>
      <c r="E129" s="17">
        <v>1.078952431678772</v>
      </c>
      <c r="F129" s="17">
        <v>0.20814113318920141</v>
      </c>
      <c r="G129" s="17">
        <v>0.51050090789794922</v>
      </c>
      <c r="H129" s="17">
        <v>1.5130735635757451</v>
      </c>
      <c r="I129" s="17">
        <v>1.9954066276550291</v>
      </c>
      <c r="J129" s="18">
        <v>0.4823434054851532</v>
      </c>
      <c r="K129" s="16">
        <v>0.23037074506282809</v>
      </c>
      <c r="L129" s="17">
        <v>0.21796020865440369</v>
      </c>
      <c r="M129" s="17">
        <v>0.22102893888950351</v>
      </c>
      <c r="N129" s="17">
        <v>0.210227370262146</v>
      </c>
      <c r="O129" s="17">
        <v>0.20508792996406561</v>
      </c>
      <c r="P129" s="17">
        <v>0.21632266044616699</v>
      </c>
      <c r="Q129" s="17">
        <v>0.94177728891372681</v>
      </c>
      <c r="R129" s="17">
        <v>1.855383157730103</v>
      </c>
      <c r="S129" s="17">
        <v>0.20853570103645319</v>
      </c>
    </row>
    <row r="130" spans="1:19" x14ac:dyDescent="0.25">
      <c r="A130" s="11">
        <v>126</v>
      </c>
      <c r="B130" s="16">
        <v>0.26347431540489202</v>
      </c>
      <c r="C130" s="17">
        <v>0.23417426645755771</v>
      </c>
      <c r="D130" s="17">
        <v>0.211398720741272</v>
      </c>
      <c r="E130" s="17">
        <v>0.2125048637390137</v>
      </c>
      <c r="F130" s="17">
        <v>0.25243297219276428</v>
      </c>
      <c r="G130" s="17">
        <v>0.54021757841110229</v>
      </c>
      <c r="H130" s="17">
        <v>1.532576203346252</v>
      </c>
      <c r="I130" s="17">
        <v>1.8092881441116331</v>
      </c>
      <c r="J130" s="18">
        <v>0.73510998487472534</v>
      </c>
      <c r="K130" s="16">
        <v>0.26030004024505621</v>
      </c>
      <c r="L130" s="17">
        <v>0.23541638255119321</v>
      </c>
      <c r="M130" s="17">
        <v>0.2228384464979172</v>
      </c>
      <c r="N130" s="17">
        <v>0.22695399820804599</v>
      </c>
      <c r="O130" s="17">
        <v>0.22887352108955381</v>
      </c>
      <c r="P130" s="17">
        <v>0.21378737688064581</v>
      </c>
      <c r="Q130" s="17">
        <v>1.3611893653869629</v>
      </c>
      <c r="R130" s="17">
        <v>1.7847558259963989</v>
      </c>
      <c r="S130" s="17">
        <v>0.22013624012470251</v>
      </c>
    </row>
    <row r="131" spans="1:19" x14ac:dyDescent="0.25">
      <c r="A131" s="11">
        <v>127</v>
      </c>
      <c r="B131" s="16">
        <v>0.37536141276359558</v>
      </c>
      <c r="C131" s="17">
        <v>0.23173953592777249</v>
      </c>
      <c r="D131" s="17">
        <v>0.21356907486915591</v>
      </c>
      <c r="E131" s="17">
        <v>0.29340395331382751</v>
      </c>
      <c r="F131" s="17">
        <v>0.2447313666343689</v>
      </c>
      <c r="G131" s="17">
        <v>0.25412023067474371</v>
      </c>
      <c r="H131" s="17">
        <v>1.345880270004272</v>
      </c>
      <c r="I131" s="17">
        <v>1.923956632614136</v>
      </c>
      <c r="J131" s="18">
        <v>0.31103253364562988</v>
      </c>
      <c r="K131" s="16">
        <v>0.23483963310718539</v>
      </c>
      <c r="L131" s="17">
        <v>0.2000879496335983</v>
      </c>
      <c r="M131" s="17">
        <v>0.21004790067672729</v>
      </c>
      <c r="N131" s="17">
        <v>0.22400438785552981</v>
      </c>
      <c r="O131" s="17">
        <v>0.2058095037937164</v>
      </c>
      <c r="P131" s="17">
        <v>0.20648232102394101</v>
      </c>
      <c r="Q131" s="17">
        <v>1.3097043037414551</v>
      </c>
      <c r="R131" s="17">
        <v>1.8818092346191411</v>
      </c>
      <c r="S131" s="17">
        <v>0.22950732707977289</v>
      </c>
    </row>
    <row r="132" spans="1:19" x14ac:dyDescent="0.25">
      <c r="A132" s="11">
        <v>128</v>
      </c>
      <c r="B132" s="16">
        <v>0.24481868743896479</v>
      </c>
      <c r="C132" s="17">
        <v>0.22867767512798309</v>
      </c>
      <c r="D132" s="17">
        <v>0.21881379187107089</v>
      </c>
      <c r="E132" s="17">
        <v>0.24925631284713751</v>
      </c>
      <c r="F132" s="17">
        <v>0.22871363162994379</v>
      </c>
      <c r="G132" s="17">
        <v>0.54954993724822998</v>
      </c>
      <c r="H132" s="17">
        <v>1.4375103712081909</v>
      </c>
      <c r="I132" s="17">
        <v>1.9753578901290889</v>
      </c>
      <c r="J132" s="18">
        <v>0.51006466150283813</v>
      </c>
      <c r="K132" s="16">
        <v>0.78098195791244507</v>
      </c>
      <c r="L132" s="17">
        <v>0.21012574434280401</v>
      </c>
      <c r="M132" s="17">
        <v>0.223939374089241</v>
      </c>
      <c r="N132" s="17">
        <v>0.23155681788921359</v>
      </c>
      <c r="O132" s="17">
        <v>0.22857919335365301</v>
      </c>
      <c r="P132" s="17">
        <v>0.21477678418159479</v>
      </c>
      <c r="Q132" s="17">
        <v>0.70077502727508545</v>
      </c>
      <c r="R132" s="17">
        <v>1.8758329153060911</v>
      </c>
      <c r="S132" s="17">
        <v>0.24563346803188321</v>
      </c>
    </row>
    <row r="133" spans="1:19" x14ac:dyDescent="0.25">
      <c r="A133" s="11">
        <v>129</v>
      </c>
      <c r="B133" s="16">
        <v>0.26701384782791138</v>
      </c>
      <c r="C133" s="17">
        <v>0.23971796035766599</v>
      </c>
      <c r="D133" s="17">
        <v>0.24013194441795349</v>
      </c>
      <c r="E133" s="17">
        <v>0.23387441039085391</v>
      </c>
      <c r="F133" s="17">
        <v>0.29090550541877752</v>
      </c>
      <c r="G133" s="17">
        <v>0.31883120536804199</v>
      </c>
      <c r="H133" s="17">
        <v>1.561920762062073</v>
      </c>
      <c r="I133" s="17">
        <v>1.8784997463226321</v>
      </c>
      <c r="J133" s="18">
        <v>0.28736892342567438</v>
      </c>
      <c r="K133" s="16">
        <v>0.42968899011611938</v>
      </c>
      <c r="L133" s="17">
        <v>0.22012810409069061</v>
      </c>
      <c r="M133" s="17">
        <v>0.21384391188621521</v>
      </c>
      <c r="N133" s="17">
        <v>0.2060394287109375</v>
      </c>
      <c r="O133" s="17">
        <v>0.218704879283905</v>
      </c>
      <c r="P133" s="17">
        <v>0.61566239595413208</v>
      </c>
      <c r="Q133" s="17">
        <v>0.66984879970550537</v>
      </c>
      <c r="R133" s="17">
        <v>1.910093426704407</v>
      </c>
      <c r="S133" s="17">
        <v>0.29061487317085272</v>
      </c>
    </row>
    <row r="134" spans="1:19" x14ac:dyDescent="0.25">
      <c r="A134" s="11">
        <v>130</v>
      </c>
      <c r="B134" s="16">
        <v>0.23425215482711789</v>
      </c>
      <c r="C134" s="17">
        <v>0.22664149105548859</v>
      </c>
      <c r="D134" s="17">
        <v>0.2267422080039978</v>
      </c>
      <c r="E134" s="17">
        <v>0.21680113673210141</v>
      </c>
      <c r="F134" s="17">
        <v>0.22643367946147919</v>
      </c>
      <c r="G134" s="17">
        <v>0.3625398576259613</v>
      </c>
      <c r="H134" s="17">
        <v>1.584286093711853</v>
      </c>
      <c r="I134" s="17">
        <v>1.941678404808044</v>
      </c>
      <c r="J134" s="18">
        <v>0.61117666959762573</v>
      </c>
      <c r="K134" s="16">
        <v>0.33086618781089783</v>
      </c>
      <c r="L134" s="17">
        <v>0.2146597355604172</v>
      </c>
      <c r="M134" s="17">
        <v>0.22028180956840521</v>
      </c>
      <c r="N134" s="17">
        <v>0.21269975602626801</v>
      </c>
      <c r="O134" s="17">
        <v>0.22022202610969541</v>
      </c>
      <c r="P134" s="17">
        <v>0.21506479382514951</v>
      </c>
      <c r="Q134" s="17">
        <v>0.91096764802932739</v>
      </c>
      <c r="R134" s="17">
        <v>1.7790218591690059</v>
      </c>
      <c r="S134" s="17">
        <v>0.21199619770050049</v>
      </c>
    </row>
    <row r="135" spans="1:19" x14ac:dyDescent="0.25">
      <c r="A135" s="11">
        <v>131</v>
      </c>
      <c r="B135" s="16">
        <v>0.36695253849029541</v>
      </c>
      <c r="C135" s="17">
        <v>0.34028038382530212</v>
      </c>
      <c r="D135" s="17">
        <v>0.248520702123642</v>
      </c>
      <c r="E135" s="17">
        <v>0.23701800405979159</v>
      </c>
      <c r="F135" s="17">
        <v>0.2071114778518677</v>
      </c>
      <c r="G135" s="17">
        <v>0.2918495237827301</v>
      </c>
      <c r="H135" s="17">
        <v>1.724201560020447</v>
      </c>
      <c r="I135" s="17">
        <v>2.0619187355041499</v>
      </c>
      <c r="J135" s="18">
        <v>0.63146388530731201</v>
      </c>
      <c r="K135" s="16">
        <v>0.25550699234008789</v>
      </c>
      <c r="L135" s="17">
        <v>0.31741166114807129</v>
      </c>
      <c r="M135" s="17">
        <v>0.21598859131336209</v>
      </c>
      <c r="N135" s="17">
        <v>0.2115257531404495</v>
      </c>
      <c r="O135" s="17">
        <v>0.21286505460739141</v>
      </c>
      <c r="P135" s="17">
        <v>0.23260562121868131</v>
      </c>
      <c r="Q135" s="17">
        <v>1.3838444948196409</v>
      </c>
      <c r="R135" s="17">
        <v>1.838436007499695</v>
      </c>
      <c r="S135" s="17">
        <v>0.3905794620513916</v>
      </c>
    </row>
    <row r="136" spans="1:19" x14ac:dyDescent="0.25">
      <c r="A136" s="11">
        <v>132</v>
      </c>
      <c r="B136" s="16">
        <v>0.373515784740448</v>
      </c>
      <c r="C136" s="17">
        <v>0.24650426208972931</v>
      </c>
      <c r="D136" s="17">
        <v>0.24708306789398191</v>
      </c>
      <c r="E136" s="17">
        <v>0.22609393298625949</v>
      </c>
      <c r="F136" s="17">
        <v>0.22473776340484619</v>
      </c>
      <c r="G136" s="17">
        <v>0.42735439538955688</v>
      </c>
      <c r="H136" s="17">
        <v>1.7677043676376341</v>
      </c>
      <c r="I136" s="17">
        <v>1.957319378852844</v>
      </c>
      <c r="J136" s="18">
        <v>0.32740527391433721</v>
      </c>
      <c r="K136" s="16">
        <v>1.143673181533813</v>
      </c>
      <c r="L136" s="17">
        <v>0.25132289528846741</v>
      </c>
      <c r="M136" s="17">
        <v>0.24028840661048889</v>
      </c>
      <c r="N136" s="17">
        <v>0.27620616555213928</v>
      </c>
      <c r="O136" s="17">
        <v>0.2415067255496979</v>
      </c>
      <c r="P136" s="17">
        <v>0.2320590615272522</v>
      </c>
      <c r="Q136" s="17">
        <v>1.001631379127502</v>
      </c>
      <c r="R136" s="17">
        <v>1.603609561920166</v>
      </c>
      <c r="S136" s="17">
        <v>0.26227691769599909</v>
      </c>
    </row>
    <row r="137" spans="1:19" x14ac:dyDescent="0.25">
      <c r="A137" s="11">
        <v>133</v>
      </c>
      <c r="B137" s="16">
        <v>0.35807466506958008</v>
      </c>
      <c r="C137" s="17">
        <v>0.33026954531669622</v>
      </c>
      <c r="D137" s="17">
        <v>0.27618160843849182</v>
      </c>
      <c r="E137" s="17">
        <v>0.24338959157466891</v>
      </c>
      <c r="F137" s="17">
        <v>0.236713171005249</v>
      </c>
      <c r="G137" s="17">
        <v>0.49627965688705439</v>
      </c>
      <c r="H137" s="17">
        <v>1.53990113735199</v>
      </c>
      <c r="I137" s="17">
        <v>2.010319709777832</v>
      </c>
      <c r="J137" s="18">
        <v>0.29768118262290949</v>
      </c>
      <c r="K137" s="16">
        <v>0.25187328457832342</v>
      </c>
      <c r="L137" s="17">
        <v>0.28013312816619867</v>
      </c>
      <c r="M137" s="17">
        <v>0.21248133480548859</v>
      </c>
      <c r="N137" s="17">
        <v>0.21702039241790769</v>
      </c>
      <c r="O137" s="17">
        <v>0.23286919295787811</v>
      </c>
      <c r="P137" s="17">
        <v>0.29657629132270807</v>
      </c>
      <c r="Q137" s="17">
        <v>1.046548008918762</v>
      </c>
      <c r="R137" s="17">
        <v>1.775518655776978</v>
      </c>
      <c r="S137" s="17">
        <v>0.35883998870849609</v>
      </c>
    </row>
    <row r="138" spans="1:19" x14ac:dyDescent="0.25">
      <c r="A138" s="11">
        <v>134</v>
      </c>
      <c r="B138" s="16">
        <v>0.37517744302749628</v>
      </c>
      <c r="C138" s="17">
        <v>0.29553738236427313</v>
      </c>
      <c r="D138" s="17">
        <v>0.37070664763450623</v>
      </c>
      <c r="E138" s="17">
        <v>0.2264526188373566</v>
      </c>
      <c r="F138" s="17">
        <v>0.30261573195457458</v>
      </c>
      <c r="G138" s="17">
        <v>0.39041489362716669</v>
      </c>
      <c r="H138" s="17">
        <v>1.528169989585876</v>
      </c>
      <c r="I138" s="17">
        <v>1.9296902418136599</v>
      </c>
      <c r="J138" s="18">
        <v>0.3220219612121582</v>
      </c>
      <c r="K138" s="16">
        <v>0.25098621845245361</v>
      </c>
      <c r="L138" s="17">
        <v>0.21447503566741941</v>
      </c>
      <c r="M138" s="17">
        <v>0.21381333470344541</v>
      </c>
      <c r="N138" s="17">
        <v>0.22007328271865839</v>
      </c>
      <c r="O138" s="17">
        <v>0.211438313126564</v>
      </c>
      <c r="P138" s="17">
        <v>0.22421480715274811</v>
      </c>
      <c r="Q138" s="17">
        <v>0.81934356689453125</v>
      </c>
      <c r="R138" s="17">
        <v>1.942918181419373</v>
      </c>
      <c r="S138" s="17">
        <v>0.202838659286499</v>
      </c>
    </row>
    <row r="139" spans="1:19" x14ac:dyDescent="0.25">
      <c r="A139" s="11">
        <v>135</v>
      </c>
      <c r="B139" s="16">
        <v>0.36487293243408198</v>
      </c>
      <c r="C139" s="17">
        <v>0.27816274762153631</v>
      </c>
      <c r="D139" s="17">
        <v>0.26590242981910711</v>
      </c>
      <c r="E139" s="17">
        <v>0.22920691967010501</v>
      </c>
      <c r="F139" s="17">
        <v>0.22426369786262509</v>
      </c>
      <c r="G139" s="17">
        <v>0.43524706363677979</v>
      </c>
      <c r="H139" s="17">
        <v>1.5903363227844241</v>
      </c>
      <c r="I139" s="17">
        <v>1.9491862058639531</v>
      </c>
      <c r="J139" s="18">
        <v>0.6456034779548645</v>
      </c>
      <c r="K139" s="16">
        <v>0.27924874424934393</v>
      </c>
      <c r="L139" s="17">
        <v>0.2473980784416199</v>
      </c>
      <c r="M139" s="17">
        <v>0.23448093235492709</v>
      </c>
      <c r="N139" s="17">
        <v>0.50590640306472778</v>
      </c>
      <c r="O139" s="17">
        <v>0.34194058179855352</v>
      </c>
      <c r="P139" s="17">
        <v>0.2568909227848053</v>
      </c>
      <c r="Q139" s="17">
        <v>0.78226226568222046</v>
      </c>
      <c r="R139" s="17">
        <v>1.7220884561538701</v>
      </c>
      <c r="S139" s="17">
        <v>0.36794149875640869</v>
      </c>
    </row>
    <row r="140" spans="1:19" x14ac:dyDescent="0.25">
      <c r="A140" s="11">
        <v>136</v>
      </c>
      <c r="B140" s="16">
        <v>0.75357300043106079</v>
      </c>
      <c r="C140" s="17">
        <v>0.2178517282009125</v>
      </c>
      <c r="D140" s="17">
        <v>0.2169255465269089</v>
      </c>
      <c r="E140" s="17">
        <v>0.3941987156867981</v>
      </c>
      <c r="F140" s="17">
        <v>0.23041833937168121</v>
      </c>
      <c r="G140" s="17">
        <v>0.33312302827835077</v>
      </c>
      <c r="H140" s="17">
        <v>1.713364958763123</v>
      </c>
      <c r="I140" s="17">
        <v>1.9118140935897829</v>
      </c>
      <c r="J140" s="18">
        <v>0.89309751987457275</v>
      </c>
      <c r="K140" s="16">
        <v>0.25402849912643433</v>
      </c>
      <c r="L140" s="17">
        <v>0.25573304295539862</v>
      </c>
      <c r="M140" s="17">
        <v>0.24643577635288241</v>
      </c>
      <c r="N140" s="17">
        <v>0.2175716757774353</v>
      </c>
      <c r="O140" s="17">
        <v>0.21424463391304019</v>
      </c>
      <c r="P140" s="17">
        <v>0.22804296016693121</v>
      </c>
      <c r="Q140" s="17">
        <v>1.1374508142471309</v>
      </c>
      <c r="R140" s="17">
        <v>1.9392738342285161</v>
      </c>
      <c r="S140" s="17">
        <v>0.31787824630737299</v>
      </c>
    </row>
    <row r="141" spans="1:19" x14ac:dyDescent="0.25">
      <c r="A141" s="11">
        <v>137</v>
      </c>
      <c r="B141" s="16">
        <v>0.25632619857788091</v>
      </c>
      <c r="C141" s="17">
        <v>0.27373820543289179</v>
      </c>
      <c r="D141" s="17">
        <v>0.23329643905162811</v>
      </c>
      <c r="E141" s="17">
        <v>0.2183360159397125</v>
      </c>
      <c r="F141" s="17">
        <v>0.25879541039466858</v>
      </c>
      <c r="G141" s="17">
        <v>0.53970402479171753</v>
      </c>
      <c r="H141" s="17">
        <v>1.302123427391052</v>
      </c>
      <c r="I141" s="17">
        <v>1.9585539102554319</v>
      </c>
      <c r="J141" s="18">
        <v>0.50809550285339355</v>
      </c>
      <c r="K141" s="16">
        <v>0.35508203506469732</v>
      </c>
      <c r="L141" s="17">
        <v>0.235072135925293</v>
      </c>
      <c r="M141" s="17">
        <v>0.23172459006309509</v>
      </c>
      <c r="N141" s="17">
        <v>0.2170020788908005</v>
      </c>
      <c r="O141" s="17">
        <v>0.23334500193595889</v>
      </c>
      <c r="P141" s="17">
        <v>0.22646902501583099</v>
      </c>
      <c r="Q141" s="17">
        <v>1.221054792404175</v>
      </c>
      <c r="R141" s="17">
        <v>1.759987592697144</v>
      </c>
      <c r="S141" s="17">
        <v>0.2272637337446213</v>
      </c>
    </row>
    <row r="142" spans="1:19" x14ac:dyDescent="0.25">
      <c r="A142" s="11">
        <v>138</v>
      </c>
      <c r="B142" s="16">
        <v>0.55660444498062134</v>
      </c>
      <c r="C142" s="17">
        <v>0.53543293476104736</v>
      </c>
      <c r="D142" s="17">
        <v>0.23404605686664581</v>
      </c>
      <c r="E142" s="17">
        <v>0.24002879858016971</v>
      </c>
      <c r="F142" s="17">
        <v>0.26383885741233831</v>
      </c>
      <c r="G142" s="17">
        <v>0.58907616138458252</v>
      </c>
      <c r="H142" s="17">
        <v>1.7384517192840581</v>
      </c>
      <c r="I142" s="17">
        <v>2.0246562957763672</v>
      </c>
      <c r="J142" s="18">
        <v>0.57118195295333862</v>
      </c>
      <c r="K142" s="16">
        <v>0.2443719357252121</v>
      </c>
      <c r="L142" s="17">
        <v>0.30821558833122248</v>
      </c>
      <c r="M142" s="17">
        <v>0.23782046139240259</v>
      </c>
      <c r="N142" s="17">
        <v>0.22729609906673429</v>
      </c>
      <c r="O142" s="17">
        <v>0.33743876218795782</v>
      </c>
      <c r="P142" s="17">
        <v>0.22524768114089971</v>
      </c>
      <c r="Q142" s="17">
        <v>1.0914846658706669</v>
      </c>
      <c r="R142" s="17">
        <v>1.8626037836074829</v>
      </c>
      <c r="S142" s="17">
        <v>0.33233413100242609</v>
      </c>
    </row>
    <row r="143" spans="1:19" x14ac:dyDescent="0.25">
      <c r="A143" s="11">
        <v>139</v>
      </c>
      <c r="B143" s="16">
        <v>0.27336832880973821</v>
      </c>
      <c r="C143" s="17">
        <v>0.26403653621673578</v>
      </c>
      <c r="D143" s="17">
        <v>0.34547337889671331</v>
      </c>
      <c r="E143" s="17">
        <v>0.24040605127811429</v>
      </c>
      <c r="F143" s="17">
        <v>0.23198957741260531</v>
      </c>
      <c r="G143" s="17">
        <v>1.101290345191956</v>
      </c>
      <c r="H143" s="17">
        <v>1.577303409576416</v>
      </c>
      <c r="I143" s="17">
        <v>1.8816361427307129</v>
      </c>
      <c r="J143" s="18">
        <v>0.74053186178207397</v>
      </c>
      <c r="K143" s="16">
        <v>0.28418505191802979</v>
      </c>
      <c r="L143" s="17">
        <v>0.33605104684829712</v>
      </c>
      <c r="M143" s="17">
        <v>0.23759330809116361</v>
      </c>
      <c r="N143" s="17">
        <v>0.21806156635284421</v>
      </c>
      <c r="O143" s="17">
        <v>0.23940956592559809</v>
      </c>
      <c r="P143" s="17">
        <v>0.24905163049697879</v>
      </c>
      <c r="Q143" s="17">
        <v>1.201129198074341</v>
      </c>
      <c r="R143" s="17">
        <v>1.866736173629761</v>
      </c>
      <c r="S143" s="17">
        <v>0.248936727643013</v>
      </c>
    </row>
    <row r="144" spans="1:19" x14ac:dyDescent="0.25">
      <c r="A144" s="11">
        <v>140</v>
      </c>
      <c r="B144" s="16">
        <v>0.32844913005828857</v>
      </c>
      <c r="C144" s="17">
        <v>0.23399847745895391</v>
      </c>
      <c r="D144" s="17">
        <v>0.2155974805355072</v>
      </c>
      <c r="E144" s="17">
        <v>0.36910444498062128</v>
      </c>
      <c r="F144" s="17">
        <v>0.24533092975616461</v>
      </c>
      <c r="G144" s="17">
        <v>0.32518774271011353</v>
      </c>
      <c r="H144" s="17">
        <v>1.661252021789551</v>
      </c>
      <c r="I144" s="17">
        <v>1.937765836715698</v>
      </c>
      <c r="J144" s="18">
        <v>0.60249549150466919</v>
      </c>
      <c r="K144" s="16">
        <v>0.23720613121986389</v>
      </c>
      <c r="L144" s="17">
        <v>0.2273057550191879</v>
      </c>
      <c r="M144" s="17">
        <v>0.244161531329155</v>
      </c>
      <c r="N144" s="17">
        <v>0.31833168864250178</v>
      </c>
      <c r="O144" s="17">
        <v>0.22237043082714081</v>
      </c>
      <c r="P144" s="17">
        <v>0.22777216136455539</v>
      </c>
      <c r="Q144" s="17">
        <v>1.15791392326355</v>
      </c>
      <c r="R144" s="17">
        <v>1.8839390277862551</v>
      </c>
      <c r="S144" s="17">
        <v>0.23461642861366269</v>
      </c>
    </row>
    <row r="145" spans="1:19" x14ac:dyDescent="0.25">
      <c r="A145" s="11">
        <v>141</v>
      </c>
      <c r="B145" s="16">
        <v>0.33138531446456909</v>
      </c>
      <c r="C145" s="17">
        <v>0.2286172807216644</v>
      </c>
      <c r="D145" s="17">
        <v>0.2816474437713623</v>
      </c>
      <c r="E145" s="17">
        <v>0.2759118378162384</v>
      </c>
      <c r="F145" s="17">
        <v>1.0959745645523069</v>
      </c>
      <c r="G145" s="17">
        <v>0.42615789175033569</v>
      </c>
      <c r="H145" s="17">
        <v>1.598986148834229</v>
      </c>
      <c r="I145" s="17">
        <v>1.9036102294921879</v>
      </c>
      <c r="J145" s="18">
        <v>0.40943306684494019</v>
      </c>
      <c r="K145" s="16">
        <v>0.2650584876537323</v>
      </c>
      <c r="L145" s="17">
        <v>0.23526869714260101</v>
      </c>
      <c r="M145" s="17">
        <v>0.2353761941194534</v>
      </c>
      <c r="N145" s="17">
        <v>0.2196890860795975</v>
      </c>
      <c r="O145" s="17">
        <v>0.2263709753751755</v>
      </c>
      <c r="P145" s="17">
        <v>0.23857277631759641</v>
      </c>
      <c r="Q145" s="17">
        <v>0.83220088481903076</v>
      </c>
      <c r="R145" s="17">
        <v>1.8734631538391111</v>
      </c>
      <c r="S145" s="17">
        <v>0.2170112878084183</v>
      </c>
    </row>
    <row r="146" spans="1:19" x14ac:dyDescent="0.25">
      <c r="A146" s="11">
        <v>142</v>
      </c>
      <c r="B146" s="16">
        <v>0.32662338018417358</v>
      </c>
      <c r="C146" s="17">
        <v>0.24106776714324951</v>
      </c>
      <c r="D146" s="17">
        <v>0.27585321664810181</v>
      </c>
      <c r="E146" s="17">
        <v>0.24182797968387601</v>
      </c>
      <c r="F146" s="17">
        <v>0.99670475721359253</v>
      </c>
      <c r="G146" s="17">
        <v>0.49278691411018372</v>
      </c>
      <c r="H146" s="17">
        <v>1.5334106683731079</v>
      </c>
      <c r="I146" s="17">
        <v>1.955590128898621</v>
      </c>
      <c r="J146" s="18">
        <v>0.29230615496635443</v>
      </c>
      <c r="K146" s="16">
        <v>0.32069116830825811</v>
      </c>
      <c r="L146" s="17">
        <v>0.255668044090271</v>
      </c>
      <c r="M146" s="17">
        <v>0.27454540133476257</v>
      </c>
      <c r="N146" s="17">
        <v>0.23538348078727719</v>
      </c>
      <c r="O146" s="17">
        <v>0.2459182143211365</v>
      </c>
      <c r="P146" s="17">
        <v>0.25046965479850769</v>
      </c>
      <c r="Q146" s="17">
        <v>1.088955283164978</v>
      </c>
      <c r="R146" s="17">
        <v>1.8568331003189089</v>
      </c>
      <c r="S146" s="17">
        <v>0.23329977691173551</v>
      </c>
    </row>
    <row r="147" spans="1:19" x14ac:dyDescent="0.25">
      <c r="A147" s="11">
        <v>143</v>
      </c>
      <c r="B147" s="16">
        <v>0.27880212664604193</v>
      </c>
      <c r="C147" s="17">
        <v>0.2154109328985214</v>
      </c>
      <c r="D147" s="17">
        <v>0.26439252495765692</v>
      </c>
      <c r="E147" s="17">
        <v>0.21330530941486359</v>
      </c>
      <c r="F147" s="17">
        <v>0.21343617141246801</v>
      </c>
      <c r="G147" s="17">
        <v>0.68683582544326782</v>
      </c>
      <c r="H147" s="17">
        <v>1.763128876686096</v>
      </c>
      <c r="I147" s="17">
        <v>1.898503422737122</v>
      </c>
      <c r="J147" s="18">
        <v>0.46529820561409002</v>
      </c>
      <c r="K147" s="16">
        <v>0.33599117398262018</v>
      </c>
      <c r="L147" s="17">
        <v>0.237126350402832</v>
      </c>
      <c r="M147" s="17">
        <v>0.28403618931770319</v>
      </c>
      <c r="N147" s="17">
        <v>0.2323204576969147</v>
      </c>
      <c r="O147" s="17">
        <v>0.19960856437683111</v>
      </c>
      <c r="P147" s="17">
        <v>0.29155853390693659</v>
      </c>
      <c r="Q147" s="17">
        <v>1.220800995826721</v>
      </c>
      <c r="R147" s="17">
        <v>1.5724586248397829</v>
      </c>
      <c r="S147" s="17">
        <v>0.27467429637908941</v>
      </c>
    </row>
    <row r="148" spans="1:19" x14ac:dyDescent="0.25">
      <c r="A148" s="11">
        <v>144</v>
      </c>
      <c r="B148" s="16">
        <v>0.30072975158691412</v>
      </c>
      <c r="C148" s="17">
        <v>0.21947818994522089</v>
      </c>
      <c r="D148" s="17">
        <v>0.21901872754096979</v>
      </c>
      <c r="E148" s="17">
        <v>0.234288290143013</v>
      </c>
      <c r="F148" s="17">
        <v>0.22491529583930969</v>
      </c>
      <c r="G148" s="17">
        <v>0.3514217734336853</v>
      </c>
      <c r="H148" s="17">
        <v>1.611615061759949</v>
      </c>
      <c r="I148" s="17">
        <v>1.923294305801392</v>
      </c>
      <c r="J148" s="18">
        <v>0.51762104034423828</v>
      </c>
      <c r="K148" s="16">
        <v>0.35528835654258728</v>
      </c>
      <c r="L148" s="17">
        <v>0.23127703368663791</v>
      </c>
      <c r="M148" s="17">
        <v>0.2103815823793411</v>
      </c>
      <c r="N148" s="17">
        <v>0.2203510403633118</v>
      </c>
      <c r="O148" s="17">
        <v>0.26119127869606018</v>
      </c>
      <c r="P148" s="17">
        <v>0.23734115064144129</v>
      </c>
      <c r="Q148" s="17">
        <v>0.94791120290756226</v>
      </c>
      <c r="R148" s="17">
        <v>1.8720946311950679</v>
      </c>
      <c r="S148" s="17">
        <v>0.33613240718841553</v>
      </c>
    </row>
    <row r="149" spans="1:19" x14ac:dyDescent="0.25">
      <c r="A149" s="11">
        <v>145</v>
      </c>
      <c r="B149" s="16">
        <v>0.27453690767288208</v>
      </c>
      <c r="C149" s="17">
        <v>0.24915660917758939</v>
      </c>
      <c r="D149" s="17">
        <v>0.24488204717636111</v>
      </c>
      <c r="E149" s="17">
        <v>0.21217451989650729</v>
      </c>
      <c r="F149" s="17">
        <v>0.23877535760402679</v>
      </c>
      <c r="G149" s="17">
        <v>0.67490756511688232</v>
      </c>
      <c r="H149" s="17">
        <v>1.3479107618331909</v>
      </c>
      <c r="I149" s="17">
        <v>1.9208806753158569</v>
      </c>
      <c r="J149" s="18">
        <v>0.5641169548034668</v>
      </c>
      <c r="K149" s="16">
        <v>0.2779732346534729</v>
      </c>
      <c r="L149" s="17">
        <v>0.26232188940048218</v>
      </c>
      <c r="M149" s="17">
        <v>0.23111753165721891</v>
      </c>
      <c r="N149" s="17">
        <v>0.26089781522750849</v>
      </c>
      <c r="O149" s="17">
        <v>0.2454263120889664</v>
      </c>
      <c r="P149" s="17">
        <v>0.2411181181669235</v>
      </c>
      <c r="Q149" s="17">
        <v>0.93012100458145142</v>
      </c>
      <c r="R149" s="17">
        <v>1.770087003707886</v>
      </c>
      <c r="S149" s="17">
        <v>0.2454889714717865</v>
      </c>
    </row>
    <row r="150" spans="1:19" x14ac:dyDescent="0.25">
      <c r="A150" s="11">
        <v>146</v>
      </c>
      <c r="B150" s="16">
        <v>0.28750157356262213</v>
      </c>
      <c r="C150" s="17">
        <v>0.21015012264251709</v>
      </c>
      <c r="D150" s="17">
        <v>0.34785956144332891</v>
      </c>
      <c r="E150" s="17">
        <v>0.23894453048706049</v>
      </c>
      <c r="F150" s="17">
        <v>0.27025133371353149</v>
      </c>
      <c r="G150" s="17">
        <v>0.41834592819213873</v>
      </c>
      <c r="H150" s="17">
        <v>1.683442354202271</v>
      </c>
      <c r="I150" s="17">
        <v>1.946763396263123</v>
      </c>
      <c r="J150" s="18">
        <v>0.77325689792633057</v>
      </c>
      <c r="K150" s="16">
        <v>0.23463073372840881</v>
      </c>
      <c r="L150" s="17">
        <v>0.21545074880123141</v>
      </c>
      <c r="M150" s="17">
        <v>0.2312709838151932</v>
      </c>
      <c r="N150" s="17">
        <v>0.25720119476318359</v>
      </c>
      <c r="O150" s="17">
        <v>0.2347241789102554</v>
      </c>
      <c r="P150" s="17">
        <v>0.24274349212646479</v>
      </c>
      <c r="Q150" s="17">
        <v>1.3004394769668579</v>
      </c>
      <c r="R150" s="17">
        <v>1.6245907545089719</v>
      </c>
      <c r="S150" s="17">
        <v>0.2355493754148483</v>
      </c>
    </row>
    <row r="151" spans="1:19" x14ac:dyDescent="0.25">
      <c r="A151" s="11">
        <v>147</v>
      </c>
      <c r="B151" s="16">
        <v>0.39530915021896362</v>
      </c>
      <c r="C151" s="17">
        <v>0.2927929162979126</v>
      </c>
      <c r="D151" s="17">
        <v>0.251167893409729</v>
      </c>
      <c r="E151" s="17">
        <v>0.28592979907989502</v>
      </c>
      <c r="F151" s="17">
        <v>0.27898308634758001</v>
      </c>
      <c r="G151" s="17">
        <v>0.33400526642799377</v>
      </c>
      <c r="H151" s="17">
        <v>1.379722476005554</v>
      </c>
      <c r="I151" s="17">
        <v>1.8880710601806641</v>
      </c>
      <c r="J151" s="18">
        <v>0.75371044874191284</v>
      </c>
      <c r="K151" s="16">
        <v>0.2625465989112854</v>
      </c>
      <c r="L151" s="17">
        <v>0.31084355711936951</v>
      </c>
      <c r="M151" s="17">
        <v>0.25490278005599981</v>
      </c>
      <c r="N151" s="17">
        <v>0.24437260627746579</v>
      </c>
      <c r="O151" s="17">
        <v>0.22645679116249079</v>
      </c>
      <c r="P151" s="17">
        <v>0.25638154149055481</v>
      </c>
      <c r="Q151" s="17">
        <v>1.086479544639587</v>
      </c>
      <c r="R151" s="17">
        <v>1.6816996335983281</v>
      </c>
      <c r="S151" s="17">
        <v>0.27007776498794561</v>
      </c>
    </row>
    <row r="152" spans="1:19" x14ac:dyDescent="0.25">
      <c r="A152" s="11">
        <v>148</v>
      </c>
      <c r="B152" s="16">
        <v>0.2869286835193634</v>
      </c>
      <c r="C152" s="17">
        <v>0.24903251230716711</v>
      </c>
      <c r="D152" s="17">
        <v>0.23332247138023379</v>
      </c>
      <c r="E152" s="17">
        <v>0.23443059623241419</v>
      </c>
      <c r="F152" s="17">
        <v>0.86039882898330688</v>
      </c>
      <c r="G152" s="17">
        <v>0.41296330094337458</v>
      </c>
      <c r="H152" s="17">
        <v>1.50691831111908</v>
      </c>
      <c r="I152" s="17">
        <v>1.890769362449646</v>
      </c>
      <c r="J152" s="18">
        <v>0.45519745349884028</v>
      </c>
      <c r="K152" s="16">
        <v>0.23877118527889249</v>
      </c>
      <c r="L152" s="17">
        <v>0.21757471561431879</v>
      </c>
      <c r="M152" s="17">
        <v>0.22945241630077359</v>
      </c>
      <c r="N152" s="17">
        <v>0.21986846625804901</v>
      </c>
      <c r="O152" s="17">
        <v>0.2196501940488815</v>
      </c>
      <c r="P152" s="17">
        <v>0.21645849943161011</v>
      </c>
      <c r="Q152" s="17">
        <v>1.324410557746887</v>
      </c>
      <c r="R152" s="17">
        <v>1.730425953865051</v>
      </c>
      <c r="S152" s="17">
        <v>0.23906117677688599</v>
      </c>
    </row>
    <row r="153" spans="1:19" x14ac:dyDescent="0.25">
      <c r="A153" s="11">
        <v>149</v>
      </c>
      <c r="B153" s="16">
        <v>0.50433909893035889</v>
      </c>
      <c r="C153" s="17">
        <v>0.23917800188064581</v>
      </c>
      <c r="D153" s="17">
        <v>0.2457027733325958</v>
      </c>
      <c r="E153" s="17">
        <v>0.23454150557518011</v>
      </c>
      <c r="F153" s="17">
        <v>0.21862347424030301</v>
      </c>
      <c r="G153" s="17">
        <v>0.26872575283050543</v>
      </c>
      <c r="H153" s="17">
        <v>1.5188262462615969</v>
      </c>
      <c r="I153" s="17">
        <v>1.9745029211044309</v>
      </c>
      <c r="J153" s="18">
        <v>0.26144546270370478</v>
      </c>
      <c r="K153" s="16">
        <v>0.21840293705463409</v>
      </c>
      <c r="L153" s="17">
        <v>0.21896286308765411</v>
      </c>
      <c r="M153" s="17">
        <v>0.22013695538043981</v>
      </c>
      <c r="N153" s="17">
        <v>0.24188809096813199</v>
      </c>
      <c r="O153" s="17">
        <v>0.2228877246379852</v>
      </c>
      <c r="P153" s="17">
        <v>0.23848150670528409</v>
      </c>
      <c r="Q153" s="17">
        <v>0.77957814931869507</v>
      </c>
      <c r="R153" s="17">
        <v>1.626716256141663</v>
      </c>
      <c r="S153" s="17">
        <v>0.21759672462940219</v>
      </c>
    </row>
    <row r="154" spans="1:19" x14ac:dyDescent="0.25">
      <c r="A154" s="11">
        <v>150</v>
      </c>
      <c r="B154" s="16">
        <v>0.50103616714477539</v>
      </c>
      <c r="C154" s="17">
        <v>0.2298370748758316</v>
      </c>
      <c r="D154" s="17">
        <v>0.24427931010723111</v>
      </c>
      <c r="E154" s="17">
        <v>0.21503593027591711</v>
      </c>
      <c r="F154" s="17">
        <v>0.22712902724742889</v>
      </c>
      <c r="G154" s="17">
        <v>0.31440228223800659</v>
      </c>
      <c r="H154" s="17">
        <v>1.394804000854492</v>
      </c>
      <c r="I154" s="17">
        <v>1.9226715564727781</v>
      </c>
      <c r="J154" s="18">
        <v>0.40151301026344299</v>
      </c>
      <c r="K154" s="16">
        <v>0.25538483262062073</v>
      </c>
      <c r="L154" s="17">
        <v>0.2271741181612015</v>
      </c>
      <c r="M154" s="17">
        <v>0.23567093908786771</v>
      </c>
      <c r="N154" s="17">
        <v>0.22822003066539759</v>
      </c>
      <c r="O154" s="17">
        <v>0.22691923379898071</v>
      </c>
      <c r="P154" s="17">
        <v>0.2673473060131073</v>
      </c>
      <c r="Q154" s="17">
        <v>1.1642352342605591</v>
      </c>
      <c r="R154" s="17">
        <v>1.927374124526978</v>
      </c>
      <c r="S154" s="17">
        <v>0.23770670592784879</v>
      </c>
    </row>
    <row r="155" spans="1:19" x14ac:dyDescent="0.25">
      <c r="A155" s="11">
        <v>151</v>
      </c>
      <c r="B155" s="16">
        <v>0.32881966233253479</v>
      </c>
      <c r="C155" s="17">
        <v>0.35237377882003779</v>
      </c>
      <c r="D155" s="17">
        <v>0.27401456236839289</v>
      </c>
      <c r="E155" s="17">
        <v>0.26464802026748657</v>
      </c>
      <c r="F155" s="17">
        <v>0.27306187152862549</v>
      </c>
      <c r="G155" s="17">
        <v>0.34411308169364929</v>
      </c>
      <c r="H155" s="17">
        <v>1.261548757553101</v>
      </c>
      <c r="I155" s="17">
        <v>1.949124336242676</v>
      </c>
      <c r="J155" s="18">
        <v>0.40462163090705872</v>
      </c>
      <c r="K155" s="16">
        <v>0.33149251341819758</v>
      </c>
      <c r="L155" s="17">
        <v>0.233778640627861</v>
      </c>
      <c r="M155" s="17">
        <v>0.23200187087059021</v>
      </c>
      <c r="N155" s="17">
        <v>0.2742970883846283</v>
      </c>
      <c r="O155" s="17">
        <v>0.23505809903144839</v>
      </c>
      <c r="P155" s="17">
        <v>0.2457248717546463</v>
      </c>
      <c r="Q155" s="17">
        <v>0.92124021053314209</v>
      </c>
      <c r="R155" s="17">
        <v>1.770044088363647</v>
      </c>
      <c r="S155" s="17">
        <v>0.23510611057281491</v>
      </c>
    </row>
    <row r="156" spans="1:19" x14ac:dyDescent="0.25">
      <c r="A156" s="11">
        <v>152</v>
      </c>
      <c r="B156" s="16">
        <v>0.29788991808891302</v>
      </c>
      <c r="C156" s="17">
        <v>0.90122348070144653</v>
      </c>
      <c r="D156" s="17">
        <v>0.2518618106842041</v>
      </c>
      <c r="E156" s="17">
        <v>0.2405075132846832</v>
      </c>
      <c r="F156" s="17">
        <v>0.42025122046470642</v>
      </c>
      <c r="G156" s="17">
        <v>0.38504427671432501</v>
      </c>
      <c r="H156" s="17">
        <v>1.3954184055328369</v>
      </c>
      <c r="I156" s="17">
        <v>1.9189784526824949</v>
      </c>
      <c r="J156" s="18">
        <v>0.96582210063934326</v>
      </c>
      <c r="K156" s="16">
        <v>0.36708423495292658</v>
      </c>
      <c r="L156" s="17">
        <v>0.2519829273223877</v>
      </c>
      <c r="M156" s="17">
        <v>0.26817405223846441</v>
      </c>
      <c r="N156" s="17">
        <v>0.32526329159736628</v>
      </c>
      <c r="O156" s="17">
        <v>0.23755188286304471</v>
      </c>
      <c r="P156" s="17">
        <v>0.23593311011791229</v>
      </c>
      <c r="Q156" s="17">
        <v>1.271291851997375</v>
      </c>
      <c r="R156" s="17">
        <v>1.930487394332886</v>
      </c>
      <c r="S156" s="17">
        <v>0.29516139626502991</v>
      </c>
    </row>
    <row r="157" spans="1:19" x14ac:dyDescent="0.25">
      <c r="A157" s="11">
        <v>153</v>
      </c>
      <c r="B157" s="16">
        <v>0.73827439546585083</v>
      </c>
      <c r="C157" s="17">
        <v>0.24190396070480349</v>
      </c>
      <c r="D157" s="17">
        <v>0.2199537605047226</v>
      </c>
      <c r="E157" s="17">
        <v>0.51359349489212036</v>
      </c>
      <c r="F157" s="17">
        <v>0.27519741654396063</v>
      </c>
      <c r="G157" s="17">
        <v>0.36262187361717219</v>
      </c>
      <c r="H157" s="17">
        <v>1.591981887817383</v>
      </c>
      <c r="I157" s="17">
        <v>1.953671336174011</v>
      </c>
      <c r="J157" s="18">
        <v>0.68978625535964966</v>
      </c>
      <c r="K157" s="16">
        <v>0.25749859213829041</v>
      </c>
      <c r="L157" s="17">
        <v>0.2204175740480423</v>
      </c>
      <c r="M157" s="17">
        <v>0.23022125661373141</v>
      </c>
      <c r="N157" s="17">
        <v>0.23056709766387939</v>
      </c>
      <c r="O157" s="17">
        <v>0.23793938755989069</v>
      </c>
      <c r="P157" s="17">
        <v>0.23723554611206049</v>
      </c>
      <c r="Q157" s="17">
        <v>1.0747896432876589</v>
      </c>
      <c r="R157" s="17">
        <v>1.9412533044815059</v>
      </c>
      <c r="S157" s="17">
        <v>0.2258340120315552</v>
      </c>
    </row>
    <row r="158" spans="1:19" x14ac:dyDescent="0.25">
      <c r="A158" s="11">
        <v>154</v>
      </c>
      <c r="B158" s="16">
        <v>0.26468279957771301</v>
      </c>
      <c r="C158" s="17">
        <v>0.2374928146600723</v>
      </c>
      <c r="D158" s="17">
        <v>0.2326498478651047</v>
      </c>
      <c r="E158" s="17">
        <v>0.24013744294643399</v>
      </c>
      <c r="F158" s="17">
        <v>0.26686334609985352</v>
      </c>
      <c r="G158" s="17">
        <v>0.68628174066543579</v>
      </c>
      <c r="H158" s="17">
        <v>1.6666668653488159</v>
      </c>
      <c r="I158" s="17">
        <v>1.904305577278137</v>
      </c>
      <c r="J158" s="18">
        <v>0.45062252879142761</v>
      </c>
      <c r="K158" s="16">
        <v>0.34630927443504328</v>
      </c>
      <c r="L158" s="17">
        <v>0.22211761772632599</v>
      </c>
      <c r="M158" s="17">
        <v>0.2290462851524353</v>
      </c>
      <c r="N158" s="17">
        <v>0.23421914875507349</v>
      </c>
      <c r="O158" s="17">
        <v>0.24138787388801569</v>
      </c>
      <c r="P158" s="17">
        <v>0.22207970917224881</v>
      </c>
      <c r="Q158" s="17">
        <v>1.347709059715271</v>
      </c>
      <c r="R158" s="17">
        <v>1.595145463943481</v>
      </c>
      <c r="S158" s="17">
        <v>0.21439652144908911</v>
      </c>
    </row>
    <row r="159" spans="1:19" x14ac:dyDescent="0.25">
      <c r="A159" s="11">
        <v>155</v>
      </c>
      <c r="B159" s="16">
        <v>0.25039985775947571</v>
      </c>
      <c r="C159" s="17">
        <v>0.25575354695320129</v>
      </c>
      <c r="D159" s="17">
        <v>0.2329292893409729</v>
      </c>
      <c r="E159" s="17">
        <v>0.2166571319103241</v>
      </c>
      <c r="F159" s="17">
        <v>0.30785804986953741</v>
      </c>
      <c r="G159" s="17">
        <v>0.28518253564834589</v>
      </c>
      <c r="H159" s="17">
        <v>1.6132819652557371</v>
      </c>
      <c r="I159" s="17">
        <v>1.9519888162612919</v>
      </c>
      <c r="J159" s="18">
        <v>0.66505533456802368</v>
      </c>
      <c r="K159" s="16">
        <v>0.28902515769004822</v>
      </c>
      <c r="L159" s="17">
        <v>0.31274235248565668</v>
      </c>
      <c r="M159" s="17">
        <v>0.21781179308891299</v>
      </c>
      <c r="N159" s="17">
        <v>0.20112170279026029</v>
      </c>
      <c r="O159" s="17">
        <v>0.21316470205783841</v>
      </c>
      <c r="P159" s="17">
        <v>0.22405193746089941</v>
      </c>
      <c r="Q159" s="17">
        <v>0.78041589260101318</v>
      </c>
      <c r="R159" s="17">
        <v>1.8290812969207759</v>
      </c>
      <c r="S159" s="17">
        <v>0.41751167178153992</v>
      </c>
    </row>
    <row r="160" spans="1:19" x14ac:dyDescent="0.25">
      <c r="A160" s="11">
        <v>156</v>
      </c>
      <c r="B160" s="16">
        <v>0.38425415754318237</v>
      </c>
      <c r="C160" s="17">
        <v>0.26334965229034418</v>
      </c>
      <c r="D160" s="17">
        <v>0.23957310616970059</v>
      </c>
      <c r="E160" s="17">
        <v>0.2608070969581604</v>
      </c>
      <c r="F160" s="17">
        <v>0.25252136588096619</v>
      </c>
      <c r="G160" s="17">
        <v>0.40503248572349548</v>
      </c>
      <c r="H160" s="17">
        <v>1.546734213829041</v>
      </c>
      <c r="I160" s="17">
        <v>1.868606328964233</v>
      </c>
      <c r="J160" s="18">
        <v>0.86244773864746094</v>
      </c>
      <c r="K160" s="16">
        <v>0.25577482581138611</v>
      </c>
      <c r="L160" s="17">
        <v>0.23713427782058721</v>
      </c>
      <c r="M160" s="17">
        <v>0.2282136082649231</v>
      </c>
      <c r="N160" s="17">
        <v>0.25893604755401611</v>
      </c>
      <c r="O160" s="17">
        <v>0.23432846367359161</v>
      </c>
      <c r="P160" s="17">
        <v>0.2541506290435791</v>
      </c>
      <c r="Q160" s="17">
        <v>1.489097952842712</v>
      </c>
      <c r="R160" s="17">
        <v>1.930422425270081</v>
      </c>
      <c r="S160" s="17">
        <v>0.23793858289718631</v>
      </c>
    </row>
    <row r="161" spans="1:19" x14ac:dyDescent="0.25">
      <c r="A161" s="11">
        <v>157</v>
      </c>
      <c r="B161" s="16">
        <v>0.2950875461101532</v>
      </c>
      <c r="C161" s="17">
        <v>0.32307413220405579</v>
      </c>
      <c r="D161" s="17">
        <v>0.25411322712898249</v>
      </c>
      <c r="E161" s="17">
        <v>0.22512111067771909</v>
      </c>
      <c r="F161" s="17">
        <v>0.2291276752948761</v>
      </c>
      <c r="G161" s="17">
        <v>0.30475810170173651</v>
      </c>
      <c r="H161" s="17">
        <v>1.735851049423218</v>
      </c>
      <c r="I161" s="17">
        <v>1.7959010601043699</v>
      </c>
      <c r="J161" s="18">
        <v>0.75596159696578979</v>
      </c>
      <c r="K161" s="16">
        <v>0.25166043639183039</v>
      </c>
      <c r="L161" s="17">
        <v>0.2186049818992615</v>
      </c>
      <c r="M161" s="17">
        <v>0.2117446959018707</v>
      </c>
      <c r="N161" s="17">
        <v>0.21462668478488919</v>
      </c>
      <c r="O161" s="17">
        <v>0.2048036456108093</v>
      </c>
      <c r="P161" s="17">
        <v>0.21846796572208399</v>
      </c>
      <c r="Q161" s="17">
        <v>0.96496009826660156</v>
      </c>
      <c r="R161" s="17">
        <v>1.779937624931335</v>
      </c>
      <c r="S161" s="17">
        <v>0.19629603624343869</v>
      </c>
    </row>
    <row r="162" spans="1:19" x14ac:dyDescent="0.25">
      <c r="A162" s="11">
        <v>158</v>
      </c>
      <c r="B162" s="16">
        <v>0.26020312309265142</v>
      </c>
      <c r="C162" s="17">
        <v>0.2071619778871536</v>
      </c>
      <c r="D162" s="17">
        <v>0.25316673517227167</v>
      </c>
      <c r="E162" s="17">
        <v>0.22342383861541751</v>
      </c>
      <c r="F162" s="17">
        <v>0.2007603645324707</v>
      </c>
      <c r="G162" s="17">
        <v>0.47923874855041498</v>
      </c>
      <c r="H162" s="17">
        <v>1.5514984130859379</v>
      </c>
      <c r="I162" s="17">
        <v>1.952613830566406</v>
      </c>
      <c r="J162" s="18">
        <v>0.28976660966873169</v>
      </c>
      <c r="K162" s="16">
        <v>0.21844205260276789</v>
      </c>
      <c r="L162" s="17">
        <v>0.21674290299415591</v>
      </c>
      <c r="M162" s="17">
        <v>0.2018297016620636</v>
      </c>
      <c r="N162" s="17">
        <v>0.2342073321342468</v>
      </c>
      <c r="O162" s="17">
        <v>0.19881223142147059</v>
      </c>
      <c r="P162" s="17">
        <v>0.224750742316246</v>
      </c>
      <c r="Q162" s="17">
        <v>0.87281197309494019</v>
      </c>
      <c r="R162" s="17">
        <v>1.8438235521316531</v>
      </c>
      <c r="S162" s="17">
        <v>0.19218093156814581</v>
      </c>
    </row>
    <row r="163" spans="1:19" x14ac:dyDescent="0.25">
      <c r="A163" s="11">
        <v>159</v>
      </c>
      <c r="B163" s="16">
        <v>0.53221744298934937</v>
      </c>
      <c r="C163" s="17">
        <v>0.25670787692070007</v>
      </c>
      <c r="D163" s="17">
        <v>0.245684415102005</v>
      </c>
      <c r="E163" s="17">
        <v>0.2365686297416687</v>
      </c>
      <c r="F163" s="17">
        <v>0.22819031774997711</v>
      </c>
      <c r="G163" s="17">
        <v>0.33062881231307978</v>
      </c>
      <c r="H163" s="17">
        <v>1.585868358612061</v>
      </c>
      <c r="I163" s="17">
        <v>2.0772190093994141</v>
      </c>
      <c r="J163" s="18">
        <v>0.4925915002822876</v>
      </c>
      <c r="K163" s="16">
        <v>0.26199594140052801</v>
      </c>
      <c r="L163" s="17">
        <v>0.26060587167739868</v>
      </c>
      <c r="M163" s="17">
        <v>0.23363798856735229</v>
      </c>
      <c r="N163" s="17">
        <v>0.2320016622543335</v>
      </c>
      <c r="O163" s="17">
        <v>0.2294447124004364</v>
      </c>
      <c r="P163" s="17">
        <v>0.227826789021492</v>
      </c>
      <c r="Q163" s="17">
        <v>1.0213029384613039</v>
      </c>
      <c r="R163" s="17">
        <v>1.8388268947601321</v>
      </c>
      <c r="S163" s="17">
        <v>0.21729584038257599</v>
      </c>
    </row>
    <row r="164" spans="1:19" x14ac:dyDescent="0.25">
      <c r="A164" s="11">
        <v>160</v>
      </c>
      <c r="B164" s="16">
        <v>0.32572227716445917</v>
      </c>
      <c r="C164" s="17">
        <v>0.2158975005149841</v>
      </c>
      <c r="D164" s="17">
        <v>0.27210339903831482</v>
      </c>
      <c r="E164" s="17">
        <v>0.21257367730140689</v>
      </c>
      <c r="F164" s="17">
        <v>0.26459962129592901</v>
      </c>
      <c r="G164" s="17">
        <v>0.35779356956481928</v>
      </c>
      <c r="H164" s="17">
        <v>1.659093022346497</v>
      </c>
      <c r="I164" s="17">
        <v>1.9081186056137081</v>
      </c>
      <c r="J164" s="18">
        <v>0.46365490555763239</v>
      </c>
      <c r="K164" s="16">
        <v>0.2706296443939209</v>
      </c>
      <c r="L164" s="17">
        <v>0.24613381922245031</v>
      </c>
      <c r="M164" s="17">
        <v>0.29884102940559393</v>
      </c>
      <c r="N164" s="17">
        <v>0.2403394281864166</v>
      </c>
      <c r="O164" s="17">
        <v>0.24344705045223239</v>
      </c>
      <c r="P164" s="17">
        <v>0.2319834977388382</v>
      </c>
      <c r="Q164" s="17">
        <v>0.90463674068450928</v>
      </c>
      <c r="R164" s="17">
        <v>1.854496955871582</v>
      </c>
      <c r="S164" s="17">
        <v>0.2462052255868912</v>
      </c>
    </row>
    <row r="165" spans="1:19" x14ac:dyDescent="0.25">
      <c r="A165" s="11">
        <v>161</v>
      </c>
      <c r="B165" s="16">
        <v>0.36634215712547302</v>
      </c>
      <c r="C165" s="17">
        <v>0.23461680114269259</v>
      </c>
      <c r="D165" s="17">
        <v>0.2288920134305954</v>
      </c>
      <c r="E165" s="17">
        <v>0.40163400769233698</v>
      </c>
      <c r="F165" s="17">
        <v>0.22403925657272339</v>
      </c>
      <c r="G165" s="17">
        <v>0.31178414821624761</v>
      </c>
      <c r="H165" s="17">
        <v>1.418277263641357</v>
      </c>
      <c r="I165" s="17">
        <v>1.884660959243774</v>
      </c>
      <c r="J165" s="18">
        <v>0.59321415424346924</v>
      </c>
      <c r="K165" s="16">
        <v>0.25930902361869812</v>
      </c>
      <c r="L165" s="17">
        <v>0.22544953227043149</v>
      </c>
      <c r="M165" s="17">
        <v>0.2103657275438309</v>
      </c>
      <c r="N165" s="17">
        <v>0.40188613533973688</v>
      </c>
      <c r="O165" s="17">
        <v>0.210253581404686</v>
      </c>
      <c r="P165" s="17">
        <v>0.24494890868663791</v>
      </c>
      <c r="Q165" s="17">
        <v>0.99210155010223389</v>
      </c>
      <c r="R165" s="17">
        <v>1.883150100708008</v>
      </c>
      <c r="S165" s="17">
        <v>0.21926374733448031</v>
      </c>
    </row>
    <row r="166" spans="1:19" x14ac:dyDescent="0.25">
      <c r="A166" s="11">
        <v>162</v>
      </c>
      <c r="B166" s="16">
        <v>0.41959959268569952</v>
      </c>
      <c r="C166" s="17">
        <v>0.24992623925209051</v>
      </c>
      <c r="D166" s="17">
        <v>0.31609025597572332</v>
      </c>
      <c r="E166" s="17">
        <v>0.25633320212364202</v>
      </c>
      <c r="F166" s="17">
        <v>0.26105591654777532</v>
      </c>
      <c r="G166" s="17">
        <v>0.31425568461418152</v>
      </c>
      <c r="H166" s="17">
        <v>1.612185478210449</v>
      </c>
      <c r="I166" s="17">
        <v>2.0022709369659419</v>
      </c>
      <c r="J166" s="18">
        <v>0.7001534104347229</v>
      </c>
      <c r="K166" s="16">
        <v>0.3098067045211792</v>
      </c>
      <c r="L166" s="17">
        <v>0.2262738049030304</v>
      </c>
      <c r="M166" s="17">
        <v>0.22898960113525391</v>
      </c>
      <c r="N166" s="17">
        <v>0.22593928873538971</v>
      </c>
      <c r="O166" s="17">
        <v>0.22810050845146179</v>
      </c>
      <c r="P166" s="17">
        <v>0.22460249066352839</v>
      </c>
      <c r="Q166" s="17">
        <v>0.98077994585037231</v>
      </c>
      <c r="R166" s="17">
        <v>1.872757196426392</v>
      </c>
      <c r="S166" s="17">
        <v>0.33255079388618469</v>
      </c>
    </row>
    <row r="167" spans="1:19" x14ac:dyDescent="0.25">
      <c r="A167" s="11">
        <v>163</v>
      </c>
      <c r="B167" s="16">
        <v>0.30353376269340521</v>
      </c>
      <c r="C167" s="17">
        <v>0.23171286284923551</v>
      </c>
      <c r="D167" s="17">
        <v>0.22146327793598181</v>
      </c>
      <c r="E167" s="17">
        <v>0.2740175724029541</v>
      </c>
      <c r="F167" s="17">
        <v>0.22588072717189789</v>
      </c>
      <c r="G167" s="17">
        <v>0.35259068012237549</v>
      </c>
      <c r="H167" s="17">
        <v>1.6156802177429199</v>
      </c>
      <c r="I167" s="17">
        <v>1.931560158729553</v>
      </c>
      <c r="J167" s="18">
        <v>0.58821147680282593</v>
      </c>
      <c r="K167" s="16">
        <v>0.36719012260437012</v>
      </c>
      <c r="L167" s="17">
        <v>0.22845034301280981</v>
      </c>
      <c r="M167" s="17">
        <v>0.23860141634941101</v>
      </c>
      <c r="N167" s="17">
        <v>0.91266191005706787</v>
      </c>
      <c r="O167" s="17">
        <v>0.25898361206054688</v>
      </c>
      <c r="P167" s="17">
        <v>0.25656342506408691</v>
      </c>
      <c r="Q167" s="17">
        <v>0.95269906520843506</v>
      </c>
      <c r="R167" s="17">
        <v>1.945947408676147</v>
      </c>
      <c r="S167" s="17">
        <v>0.23301707208156591</v>
      </c>
    </row>
    <row r="168" spans="1:19" x14ac:dyDescent="0.25">
      <c r="A168" s="11">
        <v>164</v>
      </c>
      <c r="B168" s="16">
        <v>0.42723342776298517</v>
      </c>
      <c r="C168" s="17">
        <v>0.2222775220870972</v>
      </c>
      <c r="D168" s="17">
        <v>0.2419874370098114</v>
      </c>
      <c r="E168" s="17">
        <v>0.2358152121305466</v>
      </c>
      <c r="F168" s="17">
        <v>0.22204193472862241</v>
      </c>
      <c r="G168" s="17">
        <v>0.25417083501815801</v>
      </c>
      <c r="H168" s="17">
        <v>1.581889271736145</v>
      </c>
      <c r="I168" s="17">
        <v>1.93817663192749</v>
      </c>
      <c r="J168" s="18">
        <v>0.40939077734947199</v>
      </c>
      <c r="K168" s="16">
        <v>0.21849213540554049</v>
      </c>
      <c r="L168" s="17">
        <v>0.22517384588718409</v>
      </c>
      <c r="M168" s="17">
        <v>0.22150444984436041</v>
      </c>
      <c r="N168" s="17">
        <v>0.21156010031700129</v>
      </c>
      <c r="O168" s="17">
        <v>0.21416628360748291</v>
      </c>
      <c r="P168" s="17">
        <v>0.29665136337280268</v>
      </c>
      <c r="Q168" s="17">
        <v>0.75002038478851318</v>
      </c>
      <c r="R168" s="17">
        <v>1.8372136354446409</v>
      </c>
      <c r="S168" s="17">
        <v>0.2681100070476532</v>
      </c>
    </row>
    <row r="169" spans="1:19" x14ac:dyDescent="0.25">
      <c r="A169" s="11">
        <v>165</v>
      </c>
      <c r="B169" s="16">
        <v>0.3307727575302124</v>
      </c>
      <c r="C169" s="17">
        <v>0.31241285800933838</v>
      </c>
      <c r="D169" s="17">
        <v>0.2536357045173645</v>
      </c>
      <c r="E169" s="17">
        <v>0.23229928314685819</v>
      </c>
      <c r="F169" s="17">
        <v>0.2200799286365509</v>
      </c>
      <c r="G169" s="17">
        <v>0.29353076219558721</v>
      </c>
      <c r="H169" s="17">
        <v>1.4099413156509399</v>
      </c>
      <c r="I169" s="17">
        <v>1.9575681686401369</v>
      </c>
      <c r="J169" s="18">
        <v>0.46768447756767267</v>
      </c>
      <c r="K169" s="16">
        <v>0.45468306541442871</v>
      </c>
      <c r="L169" s="17">
        <v>0.22993399202823639</v>
      </c>
      <c r="M169" s="17">
        <v>0.20803956687450409</v>
      </c>
      <c r="N169" s="17">
        <v>0.24274258315563199</v>
      </c>
      <c r="O169" s="17">
        <v>0.23429523408412931</v>
      </c>
      <c r="P169" s="17">
        <v>0.22655628621578219</v>
      </c>
      <c r="Q169" s="17">
        <v>0.92325460910797119</v>
      </c>
      <c r="R169" s="17">
        <v>1.855817556381226</v>
      </c>
      <c r="S169" s="17">
        <v>0.2471625953912735</v>
      </c>
    </row>
    <row r="170" spans="1:19" x14ac:dyDescent="0.25">
      <c r="A170" s="11">
        <v>166</v>
      </c>
      <c r="B170" s="16">
        <v>0.48898476362228388</v>
      </c>
      <c r="C170" s="17">
        <v>0.38453996181488043</v>
      </c>
      <c r="D170" s="17">
        <v>0.26027953624725342</v>
      </c>
      <c r="E170" s="17">
        <v>0.22401285171508789</v>
      </c>
      <c r="F170" s="17">
        <v>0.22643674910068509</v>
      </c>
      <c r="G170" s="17">
        <v>0.37458565831184393</v>
      </c>
      <c r="H170" s="17">
        <v>1.6039783954620359</v>
      </c>
      <c r="I170" s="17">
        <v>1.928778409957886</v>
      </c>
      <c r="J170" s="18">
        <v>0.78822565078735352</v>
      </c>
      <c r="K170" s="16">
        <v>0.33497688174247742</v>
      </c>
      <c r="L170" s="17">
        <v>0.24420356750488281</v>
      </c>
      <c r="M170" s="17">
        <v>0.21891655027866361</v>
      </c>
      <c r="N170" s="17">
        <v>0.2429274916648865</v>
      </c>
      <c r="O170" s="17">
        <v>0.29756256937980652</v>
      </c>
      <c r="P170" s="17">
        <v>0.28132796287536621</v>
      </c>
      <c r="Q170" s="17">
        <v>1.053000211715698</v>
      </c>
      <c r="R170" s="17">
        <v>1.8454909324646001</v>
      </c>
      <c r="S170" s="17">
        <v>0.22801317274570471</v>
      </c>
    </row>
    <row r="171" spans="1:19" x14ac:dyDescent="0.25">
      <c r="A171" s="11">
        <v>167</v>
      </c>
      <c r="B171" s="16">
        <v>0.52734392881393433</v>
      </c>
      <c r="C171" s="17">
        <v>0.227944016456604</v>
      </c>
      <c r="D171" s="17">
        <v>0.23270407319068909</v>
      </c>
      <c r="E171" s="17">
        <v>0.23562660813331601</v>
      </c>
      <c r="F171" s="17">
        <v>0.25092673301696777</v>
      </c>
      <c r="G171" s="17">
        <v>0.34347546100616461</v>
      </c>
      <c r="H171" s="17">
        <v>1.45531690120697</v>
      </c>
      <c r="I171" s="17">
        <v>2.034486055374146</v>
      </c>
      <c r="J171" s="18">
        <v>0.29846081137657171</v>
      </c>
      <c r="K171" s="16">
        <v>0.23534348607063291</v>
      </c>
      <c r="L171" s="17">
        <v>0.25550320744514471</v>
      </c>
      <c r="M171" s="17">
        <v>0.21804168820381159</v>
      </c>
      <c r="N171" s="17">
        <v>0.25620108842849731</v>
      </c>
      <c r="O171" s="17">
        <v>0.21187859773635859</v>
      </c>
      <c r="P171" s="17">
        <v>0.24382288753986359</v>
      </c>
      <c r="Q171" s="17">
        <v>1.880163311958313</v>
      </c>
      <c r="R171" s="17">
        <v>1.563182950019836</v>
      </c>
      <c r="S171" s="17">
        <v>0.24973282217979431</v>
      </c>
    </row>
    <row r="172" spans="1:19" x14ac:dyDescent="0.25">
      <c r="A172" s="11">
        <v>168</v>
      </c>
      <c r="B172" s="16">
        <v>0.2776826024055481</v>
      </c>
      <c r="C172" s="17">
        <v>0.29337841272354132</v>
      </c>
      <c r="D172" s="17">
        <v>0.30206069350242609</v>
      </c>
      <c r="E172" s="17">
        <v>0.2465783357620239</v>
      </c>
      <c r="F172" s="17">
        <v>0.25164076685905462</v>
      </c>
      <c r="G172" s="17">
        <v>0.33120515942573547</v>
      </c>
      <c r="H172" s="17">
        <v>1.499387741088867</v>
      </c>
      <c r="I172" s="17">
        <v>2.052067756652832</v>
      </c>
      <c r="J172" s="18">
        <v>1.186079263687134</v>
      </c>
      <c r="K172" s="16">
        <v>0.27253535389900208</v>
      </c>
      <c r="L172" s="17">
        <v>0.22755347192287451</v>
      </c>
      <c r="M172" s="17">
        <v>0.21097846329212189</v>
      </c>
      <c r="N172" s="17">
        <v>0.2140238881111145</v>
      </c>
      <c r="O172" s="17">
        <v>0.2212848961353302</v>
      </c>
      <c r="P172" s="17">
        <v>0.28247261047363281</v>
      </c>
      <c r="Q172" s="17">
        <v>1.1961438655853269</v>
      </c>
      <c r="R172" s="17">
        <v>1.769322514533997</v>
      </c>
      <c r="S172" s="17">
        <v>0.2239510715007782</v>
      </c>
    </row>
    <row r="173" spans="1:19" x14ac:dyDescent="0.25">
      <c r="A173" s="11">
        <v>169</v>
      </c>
      <c r="B173" s="16">
        <v>0.53409689664840698</v>
      </c>
      <c r="C173" s="17">
        <v>0.36305364966392523</v>
      </c>
      <c r="D173" s="17">
        <v>0.19730210304260251</v>
      </c>
      <c r="E173" s="17">
        <v>0.19362376630306241</v>
      </c>
      <c r="F173" s="17">
        <v>0.1980672478675842</v>
      </c>
      <c r="G173" s="17">
        <v>0.5217825174331665</v>
      </c>
      <c r="H173" s="17">
        <v>1.730253219604492</v>
      </c>
      <c r="I173" s="17">
        <v>1.916990399360657</v>
      </c>
      <c r="J173" s="18">
        <v>0.53232693672180176</v>
      </c>
      <c r="K173" s="16">
        <v>0.25363746285438538</v>
      </c>
      <c r="L173" s="17">
        <v>0.23815882205963129</v>
      </c>
      <c r="M173" s="17">
        <v>0.26367425918579102</v>
      </c>
      <c r="N173" s="17">
        <v>0.2319011390209198</v>
      </c>
      <c r="O173" s="17">
        <v>0.25479087233543402</v>
      </c>
      <c r="P173" s="17">
        <v>0.29736834764480591</v>
      </c>
      <c r="Q173" s="17">
        <v>1.867369651794434</v>
      </c>
      <c r="R173" s="17">
        <v>1.945661783218384</v>
      </c>
      <c r="S173" s="17">
        <v>0.2641412615776062</v>
      </c>
    </row>
    <row r="174" spans="1:19" x14ac:dyDescent="0.25">
      <c r="A174" s="11">
        <v>170</v>
      </c>
      <c r="B174" s="16">
        <v>0.33248797059059138</v>
      </c>
      <c r="C174" s="17">
        <v>0.2212643176317215</v>
      </c>
      <c r="D174" s="17">
        <v>0.21803304553031921</v>
      </c>
      <c r="E174" s="17">
        <v>0.2346816956996918</v>
      </c>
      <c r="F174" s="17">
        <v>0.3225800096988678</v>
      </c>
      <c r="G174" s="17">
        <v>0.33866286277771002</v>
      </c>
      <c r="H174" s="17">
        <v>1.6477174758911131</v>
      </c>
      <c r="I174" s="17">
        <v>1.944891691207886</v>
      </c>
      <c r="J174" s="18">
        <v>0.55839598178863525</v>
      </c>
      <c r="K174" s="16">
        <v>0.30050390958786011</v>
      </c>
      <c r="L174" s="17">
        <v>0.24724666774272919</v>
      </c>
      <c r="M174" s="17">
        <v>0.21883304417133331</v>
      </c>
      <c r="N174" s="17">
        <v>0.28328779339790339</v>
      </c>
      <c r="O174" s="17">
        <v>0.2295904457569122</v>
      </c>
      <c r="P174" s="17">
        <v>0.22336162626743319</v>
      </c>
      <c r="Q174" s="17">
        <v>0.95785647630691528</v>
      </c>
      <c r="R174" s="17">
        <v>1.875712633132935</v>
      </c>
      <c r="S174" s="17">
        <v>0.25583258271217352</v>
      </c>
    </row>
    <row r="175" spans="1:19" x14ac:dyDescent="0.25">
      <c r="A175" s="11">
        <v>171</v>
      </c>
      <c r="B175" s="16">
        <v>1.1110192537307739</v>
      </c>
      <c r="C175" s="17">
        <v>0.24231444299221039</v>
      </c>
      <c r="D175" s="17">
        <v>0.23814800381660459</v>
      </c>
      <c r="E175" s="17">
        <v>0.21999701857566831</v>
      </c>
      <c r="F175" s="17">
        <v>0.27395740151405329</v>
      </c>
      <c r="G175" s="17">
        <v>0.41240617632865911</v>
      </c>
      <c r="H175" s="17">
        <v>1.569144725799561</v>
      </c>
      <c r="I175" s="17">
        <v>1.9596681594848631</v>
      </c>
      <c r="J175" s="18">
        <v>0.37880769371986389</v>
      </c>
      <c r="K175" s="16">
        <v>0.38573512434959412</v>
      </c>
      <c r="L175" s="17">
        <v>0.22728908061981201</v>
      </c>
      <c r="M175" s="17">
        <v>0.21735717356204989</v>
      </c>
      <c r="N175" s="17">
        <v>0.20836348831653589</v>
      </c>
      <c r="O175" s="17">
        <v>0.23773367702960971</v>
      </c>
      <c r="P175" s="17">
        <v>0.32047659158706671</v>
      </c>
      <c r="Q175" s="17">
        <v>1.161664724349976</v>
      </c>
      <c r="R175" s="17">
        <v>1.7836283445358281</v>
      </c>
      <c r="S175" s="17">
        <v>0.2286045253276825</v>
      </c>
    </row>
    <row r="176" spans="1:19" x14ac:dyDescent="0.25">
      <c r="A176" s="11">
        <v>172</v>
      </c>
      <c r="B176" s="16">
        <v>0.34678101539611822</v>
      </c>
      <c r="C176" s="17">
        <v>0.2225066274404526</v>
      </c>
      <c r="D176" s="17">
        <v>0.2316896170377731</v>
      </c>
      <c r="E176" s="17">
        <v>0.21607823669910431</v>
      </c>
      <c r="F176" s="17">
        <v>0.2314000278711319</v>
      </c>
      <c r="G176" s="17">
        <v>0.30493158102035522</v>
      </c>
      <c r="H176" s="17">
        <v>1.5782285928726201</v>
      </c>
      <c r="I176" s="17">
        <v>1.9094159603118901</v>
      </c>
      <c r="J176" s="18">
        <v>0.34732973575592041</v>
      </c>
      <c r="K176" s="16">
        <v>0.23642273247241971</v>
      </c>
      <c r="L176" s="17">
        <v>0.20112988352775571</v>
      </c>
      <c r="M176" s="17">
        <v>0.32334995269775391</v>
      </c>
      <c r="N176" s="17">
        <v>0.200313925743103</v>
      </c>
      <c r="O176" s="17">
        <v>0.18609319627285001</v>
      </c>
      <c r="P176" s="17">
        <v>0.2029005438089371</v>
      </c>
      <c r="Q176" s="17">
        <v>0.99978893995285034</v>
      </c>
      <c r="R176" s="17">
        <v>1.8205364942550659</v>
      </c>
      <c r="S176" s="17">
        <v>0.19760079681873319</v>
      </c>
    </row>
    <row r="177" spans="1:19" x14ac:dyDescent="0.25">
      <c r="A177" s="11">
        <v>173</v>
      </c>
      <c r="B177" s="16">
        <v>0.33566915988922119</v>
      </c>
      <c r="C177" s="17">
        <v>0.33688688278198242</v>
      </c>
      <c r="D177" s="17">
        <v>0.22541654109954831</v>
      </c>
      <c r="E177" s="17">
        <v>0.2302146106958389</v>
      </c>
      <c r="F177" s="17">
        <v>0.2356075644493103</v>
      </c>
      <c r="G177" s="17">
        <v>0.5203852653503418</v>
      </c>
      <c r="H177" s="17">
        <v>1.6393057107925419</v>
      </c>
      <c r="I177" s="17">
        <v>1.9132951498031621</v>
      </c>
      <c r="J177" s="18">
        <v>0.39565348625183111</v>
      </c>
      <c r="K177" s="16">
        <v>0.2328775227069855</v>
      </c>
      <c r="L177" s="17">
        <v>0.21198949217796331</v>
      </c>
      <c r="M177" s="17">
        <v>0.19006513059139249</v>
      </c>
      <c r="N177" s="17">
        <v>0.2099587619304657</v>
      </c>
      <c r="O177" s="17">
        <v>0.26184669137001038</v>
      </c>
      <c r="P177" s="17">
        <v>0.21299056708812711</v>
      </c>
      <c r="Q177" s="17">
        <v>1.2164876461029051</v>
      </c>
      <c r="R177" s="17">
        <v>1.8200539350509639</v>
      </c>
      <c r="S177" s="17">
        <v>0.24071833491325381</v>
      </c>
    </row>
    <row r="178" spans="1:19" x14ac:dyDescent="0.25">
      <c r="A178" s="11">
        <v>174</v>
      </c>
      <c r="B178" s="16">
        <v>0.44258320331573492</v>
      </c>
      <c r="C178" s="17">
        <v>0.25048413872718811</v>
      </c>
      <c r="D178" s="17">
        <v>0.2582557201385498</v>
      </c>
      <c r="E178" s="17">
        <v>0.21841700375080109</v>
      </c>
      <c r="F178" s="17">
        <v>0.23838087916374209</v>
      </c>
      <c r="G178" s="17">
        <v>0.27954131364822388</v>
      </c>
      <c r="H178" s="17">
        <v>1.426261901855469</v>
      </c>
      <c r="I178" s="17">
        <v>1.977253675460815</v>
      </c>
      <c r="J178" s="18">
        <v>0.3462003767490387</v>
      </c>
      <c r="K178" s="16">
        <v>0.26865822076797491</v>
      </c>
      <c r="L178" s="17">
        <v>0.22462268173694611</v>
      </c>
      <c r="M178" s="17">
        <v>0.20831498503685</v>
      </c>
      <c r="N178" s="17">
        <v>0.25017178058624268</v>
      </c>
      <c r="O178" s="17">
        <v>0.21930088102817541</v>
      </c>
      <c r="P178" s="17">
        <v>0.24320460855960849</v>
      </c>
      <c r="Q178" s="17">
        <v>0.85342311859130859</v>
      </c>
      <c r="R178" s="17">
        <v>1.7097320556640621</v>
      </c>
      <c r="S178" s="17">
        <v>0.30392810702323908</v>
      </c>
    </row>
    <row r="179" spans="1:19" x14ac:dyDescent="0.25">
      <c r="A179" s="11">
        <v>175</v>
      </c>
      <c r="B179" s="16">
        <v>0.39725962281227112</v>
      </c>
      <c r="C179" s="17">
        <v>0.25690746307373052</v>
      </c>
      <c r="D179" s="17">
        <v>0.22048389911651611</v>
      </c>
      <c r="E179" s="17">
        <v>0.22141322493553159</v>
      </c>
      <c r="F179" s="17">
        <v>0.21984237432479861</v>
      </c>
      <c r="G179" s="17">
        <v>0.42389816045761108</v>
      </c>
      <c r="H179" s="17">
        <v>1.3079707622528081</v>
      </c>
      <c r="I179" s="17">
        <v>1.951059818267822</v>
      </c>
      <c r="J179" s="18">
        <v>0.37296918034553528</v>
      </c>
      <c r="K179" s="16">
        <v>0.29526707530021667</v>
      </c>
      <c r="L179" s="17">
        <v>0.23721793293952939</v>
      </c>
      <c r="M179" s="17">
        <v>0.27649572491645807</v>
      </c>
      <c r="N179" s="17">
        <v>0.21805310249328611</v>
      </c>
      <c r="O179" s="17">
        <v>0.22845986485481259</v>
      </c>
      <c r="P179" s="17">
        <v>0.2467532604932785</v>
      </c>
      <c r="Q179" s="17">
        <v>1.5607320070266719</v>
      </c>
      <c r="R179" s="17">
        <v>1.8938838243484499</v>
      </c>
      <c r="S179" s="17">
        <v>0.22298701107501981</v>
      </c>
    </row>
    <row r="180" spans="1:19" x14ac:dyDescent="0.25">
      <c r="A180" s="11">
        <v>176</v>
      </c>
      <c r="B180" s="16">
        <v>0.74759995937347412</v>
      </c>
      <c r="C180" s="17">
        <v>0.22355324029922491</v>
      </c>
      <c r="D180" s="17">
        <v>0.23849114775657651</v>
      </c>
      <c r="E180" s="17">
        <v>0.22244687378406519</v>
      </c>
      <c r="F180" s="17">
        <v>0.22409866750240329</v>
      </c>
      <c r="G180" s="17">
        <v>0.38356512784957891</v>
      </c>
      <c r="H180" s="17">
        <v>1.385662198066711</v>
      </c>
      <c r="I180" s="17">
        <v>2.0126452445983891</v>
      </c>
      <c r="J180" s="18">
        <v>0.52797681093215942</v>
      </c>
      <c r="K180" s="16">
        <v>0.30382639169692988</v>
      </c>
      <c r="L180" s="17">
        <v>0.32593679428100591</v>
      </c>
      <c r="M180" s="17">
        <v>0.23752400279045099</v>
      </c>
      <c r="N180" s="17">
        <v>0.24475367367267609</v>
      </c>
      <c r="O180" s="17">
        <v>0.25989699363708502</v>
      </c>
      <c r="P180" s="17">
        <v>0.25548329949378967</v>
      </c>
      <c r="Q180" s="17">
        <v>1.2374216318130491</v>
      </c>
      <c r="R180" s="17">
        <v>1.8791894912719731</v>
      </c>
      <c r="S180" s="17">
        <v>0.34023720026016241</v>
      </c>
    </row>
    <row r="181" spans="1:19" x14ac:dyDescent="0.25">
      <c r="A181" s="11">
        <v>177</v>
      </c>
      <c r="B181" s="16">
        <v>0.37674248218536383</v>
      </c>
      <c r="C181" s="17">
        <v>0.26625382900238043</v>
      </c>
      <c r="D181" s="17">
        <v>0.32327929139137268</v>
      </c>
      <c r="E181" s="17">
        <v>0.35777032375335688</v>
      </c>
      <c r="F181" s="17">
        <v>0.27220982313156128</v>
      </c>
      <c r="G181" s="17">
        <v>0.5347144603729248</v>
      </c>
      <c r="H181" s="17">
        <v>1.6833692789077761</v>
      </c>
      <c r="I181" s="17">
        <v>1.9031810760498049</v>
      </c>
      <c r="J181" s="18">
        <v>0.46328365802764893</v>
      </c>
      <c r="K181" s="16">
        <v>0.28838756680488592</v>
      </c>
      <c r="L181" s="17">
        <v>0.22384235262870791</v>
      </c>
      <c r="M181" s="17">
        <v>0.22269909083843231</v>
      </c>
      <c r="N181" s="17">
        <v>0.25127017498016357</v>
      </c>
      <c r="O181" s="17">
        <v>0.21390028297901151</v>
      </c>
      <c r="P181" s="17">
        <v>0.2254618704319</v>
      </c>
      <c r="Q181" s="17">
        <v>1.2157837152481079</v>
      </c>
      <c r="R181" s="17">
        <v>1.8383855819702151</v>
      </c>
      <c r="S181" s="17">
        <v>0.2269517183303833</v>
      </c>
    </row>
    <row r="182" spans="1:19" x14ac:dyDescent="0.25">
      <c r="A182" s="11">
        <v>178</v>
      </c>
      <c r="B182" s="16">
        <v>0.33283036947250372</v>
      </c>
      <c r="C182" s="17">
        <v>0.29503682255744929</v>
      </c>
      <c r="D182" s="17">
        <v>0.23531875014305109</v>
      </c>
      <c r="E182" s="17">
        <v>0.21890603005886081</v>
      </c>
      <c r="F182" s="17">
        <v>0.85489726066589355</v>
      </c>
      <c r="G182" s="17">
        <v>0.24199691414833069</v>
      </c>
      <c r="H182" s="17">
        <v>1.575892448425293</v>
      </c>
      <c r="I182" s="17">
        <v>1.9211277961730959</v>
      </c>
      <c r="J182" s="18">
        <v>0.73877406120300293</v>
      </c>
      <c r="K182" s="16">
        <v>0.2439381331205368</v>
      </c>
      <c r="L182" s="17">
        <v>0.22507235407829279</v>
      </c>
      <c r="M182" s="17">
        <v>0.22414351999759671</v>
      </c>
      <c r="N182" s="17">
        <v>0.2062963396310806</v>
      </c>
      <c r="O182" s="17">
        <v>0.22266402840614319</v>
      </c>
      <c r="P182" s="17">
        <v>0.251985102891922</v>
      </c>
      <c r="Q182" s="17">
        <v>1.3146399259567261</v>
      </c>
      <c r="R182" s="17">
        <v>1.702128648757935</v>
      </c>
      <c r="S182" s="17">
        <v>0.2316465228796005</v>
      </c>
    </row>
    <row r="183" spans="1:19" x14ac:dyDescent="0.25">
      <c r="A183" s="11">
        <v>179</v>
      </c>
      <c r="B183" s="16">
        <v>0.26856553554534912</v>
      </c>
      <c r="C183" s="17">
        <v>0.2407536506652832</v>
      </c>
      <c r="D183" s="17">
        <v>0.39012587070465088</v>
      </c>
      <c r="E183" s="17">
        <v>0.2495442479848862</v>
      </c>
      <c r="F183" s="17">
        <v>0.23387949168682101</v>
      </c>
      <c r="G183" s="17">
        <v>0.35714983940124512</v>
      </c>
      <c r="H183" s="17">
        <v>1.711758494377136</v>
      </c>
      <c r="I183" s="17">
        <v>1.937174916267395</v>
      </c>
      <c r="J183" s="18">
        <v>0.46307849884033198</v>
      </c>
      <c r="K183" s="16">
        <v>0.30941173434257507</v>
      </c>
      <c r="L183" s="17">
        <v>0.2156396359205246</v>
      </c>
      <c r="M183" s="17">
        <v>0.2070853263139725</v>
      </c>
      <c r="N183" s="17">
        <v>0.1932086646556854</v>
      </c>
      <c r="O183" s="17">
        <v>0.20889374613761899</v>
      </c>
      <c r="P183" s="17">
        <v>0.2088666707277298</v>
      </c>
      <c r="Q183" s="17">
        <v>1.028612017631531</v>
      </c>
      <c r="R183" s="17">
        <v>1.6521996259689331</v>
      </c>
      <c r="S183" s="17">
        <v>0.24720454216003421</v>
      </c>
    </row>
    <row r="184" spans="1:19" x14ac:dyDescent="0.25">
      <c r="A184" s="11">
        <v>180</v>
      </c>
      <c r="B184" s="16">
        <v>0.27034062147140497</v>
      </c>
      <c r="C184" s="17">
        <v>0.25682651996612549</v>
      </c>
      <c r="D184" s="17">
        <v>0.2248932272195816</v>
      </c>
      <c r="E184" s="17">
        <v>0.2440215200185776</v>
      </c>
      <c r="F184" s="17">
        <v>0.28535684943199158</v>
      </c>
      <c r="G184" s="17">
        <v>0.37475040555000311</v>
      </c>
      <c r="H184" s="17">
        <v>1.269385814666748</v>
      </c>
      <c r="I184" s="17">
        <v>2.0528793334960942</v>
      </c>
      <c r="J184" s="18">
        <v>0.444236159324646</v>
      </c>
      <c r="K184" s="16">
        <v>0.28815799951553339</v>
      </c>
      <c r="L184" s="17">
        <v>0.352090984582901</v>
      </c>
      <c r="M184" s="17">
        <v>0.2081181854009628</v>
      </c>
      <c r="N184" s="17">
        <v>0.2054227143526077</v>
      </c>
      <c r="O184" s="17">
        <v>0.2373144328594208</v>
      </c>
      <c r="P184" s="17">
        <v>0.2242026478052139</v>
      </c>
      <c r="Q184" s="17">
        <v>1.181320786476135</v>
      </c>
      <c r="R184" s="17">
        <v>1.806889414787292</v>
      </c>
      <c r="S184" s="17">
        <v>0.20963245630264279</v>
      </c>
    </row>
    <row r="185" spans="1:19" x14ac:dyDescent="0.25">
      <c r="A185" s="11">
        <v>181</v>
      </c>
      <c r="B185" s="16">
        <v>0.2797333300113678</v>
      </c>
      <c r="C185" s="17">
        <v>0.26378726959228521</v>
      </c>
      <c r="D185" s="17">
        <v>0.26131954789161682</v>
      </c>
      <c r="E185" s="17">
        <v>0.26022768020629877</v>
      </c>
      <c r="F185" s="17">
        <v>0.27822545170784002</v>
      </c>
      <c r="G185" s="17">
        <v>0.34028154611587519</v>
      </c>
      <c r="H185" s="17">
        <v>1.5200212001800539</v>
      </c>
      <c r="I185" s="17">
        <v>1.9834480285644529</v>
      </c>
      <c r="J185" s="18">
        <v>1.2218320369720459</v>
      </c>
      <c r="K185" s="16">
        <v>0.23588509857654569</v>
      </c>
      <c r="L185" s="17">
        <v>0.21122430264949801</v>
      </c>
      <c r="M185" s="17">
        <v>0.22155718505382541</v>
      </c>
      <c r="N185" s="17">
        <v>0.21976736187934881</v>
      </c>
      <c r="O185" s="17">
        <v>0.22872067987918851</v>
      </c>
      <c r="P185" s="17">
        <v>0.2165965735912323</v>
      </c>
      <c r="Q185" s="17">
        <v>1.012933611869812</v>
      </c>
      <c r="R185" s="17">
        <v>1.713131785392761</v>
      </c>
      <c r="S185" s="17">
        <v>0.18626673519611359</v>
      </c>
    </row>
    <row r="186" spans="1:19" x14ac:dyDescent="0.25">
      <c r="A186" s="11">
        <v>182</v>
      </c>
      <c r="B186" s="16">
        <v>0.55973327159881592</v>
      </c>
      <c r="C186" s="17">
        <v>0.22503772377967829</v>
      </c>
      <c r="D186" s="17">
        <v>0.21223114430904391</v>
      </c>
      <c r="E186" s="17">
        <v>0.2129423916339874</v>
      </c>
      <c r="F186" s="17">
        <v>0.3503357470035553</v>
      </c>
      <c r="G186" s="17">
        <v>0.31168648600578308</v>
      </c>
      <c r="H186" s="17">
        <v>1.759718656539917</v>
      </c>
      <c r="I186" s="17">
        <v>1.8230152130126951</v>
      </c>
      <c r="J186" s="18">
        <v>0.93045449256896973</v>
      </c>
      <c r="K186" s="16">
        <v>0.28918686509132391</v>
      </c>
      <c r="L186" s="17">
        <v>0.3127467930316925</v>
      </c>
      <c r="M186" s="17">
        <v>0.22593982517719269</v>
      </c>
      <c r="N186" s="17">
        <v>0.24598425626754761</v>
      </c>
      <c r="O186" s="17">
        <v>0.19869919121265411</v>
      </c>
      <c r="P186" s="17">
        <v>0.2216593474149704</v>
      </c>
      <c r="Q186" s="17">
        <v>1.5368039608001709</v>
      </c>
      <c r="R186" s="17">
        <v>1.8115149736404419</v>
      </c>
      <c r="S186" s="17">
        <v>0.29435190558433533</v>
      </c>
    </row>
    <row r="187" spans="1:19" x14ac:dyDescent="0.25">
      <c r="A187" s="11">
        <v>183</v>
      </c>
      <c r="B187" s="16">
        <v>0.41609051823616028</v>
      </c>
      <c r="C187" s="17">
        <v>0.33149483799934393</v>
      </c>
      <c r="D187" s="17">
        <v>0.22815717756748199</v>
      </c>
      <c r="E187" s="17">
        <v>0.24202027916908261</v>
      </c>
      <c r="F187" s="17">
        <v>0.20792211592197421</v>
      </c>
      <c r="G187" s="17">
        <v>0.5578652024269104</v>
      </c>
      <c r="H187" s="17">
        <v>1.488027930259705</v>
      </c>
      <c r="I187" s="17">
        <v>2.0145499706268311</v>
      </c>
      <c r="J187" s="18">
        <v>0.38897022604942322</v>
      </c>
      <c r="K187" s="16">
        <v>0.24994927644729609</v>
      </c>
      <c r="L187" s="17">
        <v>0.25202456116676331</v>
      </c>
      <c r="M187" s="17">
        <v>0.20134332776069641</v>
      </c>
      <c r="N187" s="17">
        <v>0.23331427574157709</v>
      </c>
      <c r="O187" s="17">
        <v>0.20274157822132111</v>
      </c>
      <c r="P187" s="17">
        <v>0.22310036420822141</v>
      </c>
      <c r="Q187" s="17">
        <v>1.189400315284729</v>
      </c>
      <c r="R187" s="17">
        <v>1.7495201826095581</v>
      </c>
      <c r="S187" s="17">
        <v>0.20679314434528351</v>
      </c>
    </row>
    <row r="188" spans="1:19" x14ac:dyDescent="0.25">
      <c r="A188" s="11">
        <v>184</v>
      </c>
      <c r="B188" s="16">
        <v>0.28977301716804499</v>
      </c>
      <c r="C188" s="17">
        <v>0.2197015434503555</v>
      </c>
      <c r="D188" s="17">
        <v>0.22170168161392209</v>
      </c>
      <c r="E188" s="17">
        <v>0.24328562617301941</v>
      </c>
      <c r="F188" s="17">
        <v>0.24572648108005521</v>
      </c>
      <c r="G188" s="17">
        <v>0.46110564470291138</v>
      </c>
      <c r="H188" s="17">
        <v>1.4079041481018071</v>
      </c>
      <c r="I188" s="17">
        <v>1.9482852220535281</v>
      </c>
      <c r="J188" s="18">
        <v>0.39320278167724609</v>
      </c>
      <c r="K188" s="16">
        <v>0.28438088297843928</v>
      </c>
      <c r="L188" s="17">
        <v>0.2223769128322601</v>
      </c>
      <c r="M188" s="17">
        <v>0.2277581989765167</v>
      </c>
      <c r="N188" s="17">
        <v>0.20748487114906311</v>
      </c>
      <c r="O188" s="17">
        <v>0.20928668975830081</v>
      </c>
      <c r="P188" s="17">
        <v>0.22043068706989291</v>
      </c>
      <c r="Q188" s="17">
        <v>1.107540369033813</v>
      </c>
      <c r="R188" s="17">
        <v>1.8439594507217409</v>
      </c>
      <c r="S188" s="17">
        <v>0.22851744294166559</v>
      </c>
    </row>
    <row r="189" spans="1:19" x14ac:dyDescent="0.25">
      <c r="A189" s="11">
        <v>185</v>
      </c>
      <c r="B189" s="16">
        <v>0.38276347517967219</v>
      </c>
      <c r="C189" s="17">
        <v>0.27826762199401861</v>
      </c>
      <c r="D189" s="17">
        <v>0.29345408082008362</v>
      </c>
      <c r="E189" s="17">
        <v>0.3150750994682312</v>
      </c>
      <c r="F189" s="17">
        <v>0.27822637557983398</v>
      </c>
      <c r="G189" s="17">
        <v>1.08050000667572</v>
      </c>
      <c r="H189" s="17">
        <v>1.5447666645050051</v>
      </c>
      <c r="I189" s="17">
        <v>1.9388953447341919</v>
      </c>
      <c r="J189" s="18">
        <v>0.60249531269073486</v>
      </c>
      <c r="K189" s="16">
        <v>0.232860341668129</v>
      </c>
      <c r="L189" s="17">
        <v>0.19411399960517881</v>
      </c>
      <c r="M189" s="17">
        <v>0.25368779897689819</v>
      </c>
      <c r="N189" s="17">
        <v>0.19934622943401339</v>
      </c>
      <c r="O189" s="17">
        <v>0.21553511917591089</v>
      </c>
      <c r="P189" s="17">
        <v>0.22207653522491461</v>
      </c>
      <c r="Q189" s="17">
        <v>1.298885583877563</v>
      </c>
      <c r="R189" s="17">
        <v>1.8384871482849121</v>
      </c>
      <c r="S189" s="17">
        <v>0.20921541750431061</v>
      </c>
    </row>
    <row r="190" spans="1:19" x14ac:dyDescent="0.25">
      <c r="A190" s="11">
        <v>186</v>
      </c>
      <c r="B190" s="16">
        <v>0.28108859062194819</v>
      </c>
      <c r="C190" s="17">
        <v>0.55773144960403442</v>
      </c>
      <c r="D190" s="17">
        <v>0.23121343553066251</v>
      </c>
      <c r="E190" s="17">
        <v>0.27120369672775269</v>
      </c>
      <c r="F190" s="17">
        <v>0.24878737330436709</v>
      </c>
      <c r="G190" s="17">
        <v>0.38020232319831848</v>
      </c>
      <c r="H190" s="17">
        <v>1.438881516456604</v>
      </c>
      <c r="I190" s="17">
        <v>1.911577582359314</v>
      </c>
      <c r="J190" s="18">
        <v>0.60391503572463989</v>
      </c>
      <c r="K190" s="16">
        <v>0.2658272385597229</v>
      </c>
      <c r="L190" s="17">
        <v>0.23991201817989349</v>
      </c>
      <c r="M190" s="17">
        <v>0.20997229218482971</v>
      </c>
      <c r="N190" s="17">
        <v>0.19811297953128809</v>
      </c>
      <c r="O190" s="17">
        <v>0.1986384242773056</v>
      </c>
      <c r="P190" s="17">
        <v>0.2091614902019501</v>
      </c>
      <c r="Q190" s="17">
        <v>0.85230863094329834</v>
      </c>
      <c r="R190" s="17">
        <v>1.8862307071685791</v>
      </c>
      <c r="S190" s="17">
        <v>0.2472056448459625</v>
      </c>
    </row>
    <row r="191" spans="1:19" x14ac:dyDescent="0.25">
      <c r="A191" s="11">
        <v>187</v>
      </c>
      <c r="B191" s="16">
        <v>0.67057043313980103</v>
      </c>
      <c r="C191" s="17">
        <v>0.21836282312870031</v>
      </c>
      <c r="D191" s="17">
        <v>0.21512752771377561</v>
      </c>
      <c r="E191" s="17">
        <v>0.21880695223808291</v>
      </c>
      <c r="F191" s="17">
        <v>0.29796341061592102</v>
      </c>
      <c r="G191" s="17">
        <v>0.6571124792098999</v>
      </c>
      <c r="H191" s="17">
        <v>1.5257420539855959</v>
      </c>
      <c r="I191" s="17">
        <v>1.976138830184937</v>
      </c>
      <c r="J191" s="18">
        <v>0.35078546404838562</v>
      </c>
      <c r="K191" s="16">
        <v>0.27447539567947388</v>
      </c>
      <c r="L191" s="17">
        <v>0.2414975315332413</v>
      </c>
      <c r="M191" s="17">
        <v>0.23146408796310419</v>
      </c>
      <c r="N191" s="17">
        <v>0.224732905626297</v>
      </c>
      <c r="O191" s="17">
        <v>0.27432075142860413</v>
      </c>
      <c r="P191" s="17">
        <v>0.23765833675861359</v>
      </c>
      <c r="Q191" s="17">
        <v>0.91925203800201416</v>
      </c>
      <c r="R191" s="17">
        <v>1.619804382324219</v>
      </c>
      <c r="S191" s="17">
        <v>0.23212392628192899</v>
      </c>
    </row>
    <row r="192" spans="1:19" x14ac:dyDescent="0.25">
      <c r="A192" s="11">
        <v>188</v>
      </c>
      <c r="B192" s="16">
        <v>0.29600760340690607</v>
      </c>
      <c r="C192" s="17">
        <v>0.29890695214271551</v>
      </c>
      <c r="D192" s="17">
        <v>0.29872673749923712</v>
      </c>
      <c r="E192" s="17">
        <v>0.25542503595352167</v>
      </c>
      <c r="F192" s="17">
        <v>0.24965141713619229</v>
      </c>
      <c r="G192" s="17">
        <v>0.59908711910247803</v>
      </c>
      <c r="H192" s="17">
        <v>1.7605744600296021</v>
      </c>
      <c r="I192" s="17">
        <v>1.9357037544250491</v>
      </c>
      <c r="J192" s="18">
        <v>0.34577998518943792</v>
      </c>
      <c r="K192" s="16">
        <v>0.26077631115913391</v>
      </c>
      <c r="L192" s="17">
        <v>0.56357520818710327</v>
      </c>
      <c r="M192" s="17">
        <v>0.21463136374950409</v>
      </c>
      <c r="N192" s="17">
        <v>0.23398707807064059</v>
      </c>
      <c r="O192" s="17">
        <v>0.2499735206365585</v>
      </c>
      <c r="P192" s="17">
        <v>0.21095845103263849</v>
      </c>
      <c r="Q192" s="17">
        <v>0.70368558168411255</v>
      </c>
      <c r="R192" s="17">
        <v>1.888868927955627</v>
      </c>
      <c r="S192" s="17">
        <v>0.2201165109872818</v>
      </c>
    </row>
    <row r="193" spans="1:19" x14ac:dyDescent="0.25">
      <c r="A193" s="11">
        <v>189</v>
      </c>
      <c r="B193" s="16">
        <v>0.32258310914039612</v>
      </c>
      <c r="C193" s="17">
        <v>0.25256690382957458</v>
      </c>
      <c r="D193" s="17">
        <v>0.22624294459819791</v>
      </c>
      <c r="E193" s="17">
        <v>0.2716025710105896</v>
      </c>
      <c r="F193" s="17">
        <v>0.24543553590774539</v>
      </c>
      <c r="G193" s="17">
        <v>0.30723559856414789</v>
      </c>
      <c r="H193" s="17">
        <v>1.3195087909698491</v>
      </c>
      <c r="I193" s="17">
        <v>2.0221266746521001</v>
      </c>
      <c r="J193" s="18">
        <v>0.33688798546791082</v>
      </c>
      <c r="K193" s="16">
        <v>0.25564268231391912</v>
      </c>
      <c r="L193" s="17">
        <v>0.32771137356758118</v>
      </c>
      <c r="M193" s="17">
        <v>0.24272170662879941</v>
      </c>
      <c r="N193" s="17">
        <v>0.24045766890048981</v>
      </c>
      <c r="O193" s="17">
        <v>0.21469180285930631</v>
      </c>
      <c r="P193" s="17">
        <v>0.41427341103553772</v>
      </c>
      <c r="Q193" s="17">
        <v>0.77658551931381226</v>
      </c>
      <c r="R193" s="17">
        <v>1.60940945148468</v>
      </c>
      <c r="S193" s="17">
        <v>0.26956489682197571</v>
      </c>
    </row>
    <row r="194" spans="1:19" x14ac:dyDescent="0.25">
      <c r="A194" s="11">
        <v>190</v>
      </c>
      <c r="B194" s="16">
        <v>0.3291219174861908</v>
      </c>
      <c r="C194" s="17">
        <v>0.28240886330604548</v>
      </c>
      <c r="D194" s="17">
        <v>0.39925533533096308</v>
      </c>
      <c r="E194" s="17">
        <v>0.2951769232749939</v>
      </c>
      <c r="F194" s="17">
        <v>0.25569942593574518</v>
      </c>
      <c r="G194" s="17">
        <v>0.40814036130905151</v>
      </c>
      <c r="H194" s="17">
        <v>1.744398951530457</v>
      </c>
      <c r="I194" s="17">
        <v>1.941347718238831</v>
      </c>
      <c r="J194" s="18">
        <v>0.42597931623458862</v>
      </c>
      <c r="K194" s="16">
        <v>0.32609933614730829</v>
      </c>
      <c r="L194" s="17">
        <v>0.23828878998756409</v>
      </c>
      <c r="M194" s="17">
        <v>0.24291174113750461</v>
      </c>
      <c r="N194" s="17">
        <v>0.21568006277084351</v>
      </c>
      <c r="O194" s="17">
        <v>0.2093986123800278</v>
      </c>
      <c r="P194" s="17">
        <v>0.2244990020990372</v>
      </c>
      <c r="Q194" s="17">
        <v>0.94054752588272095</v>
      </c>
      <c r="R194" s="17">
        <v>1.9165196418762209</v>
      </c>
      <c r="S194" s="17">
        <v>0.20710828900337219</v>
      </c>
    </row>
    <row r="195" spans="1:19" x14ac:dyDescent="0.25">
      <c r="A195" s="11">
        <v>191</v>
      </c>
      <c r="B195" s="16">
        <v>0.61054575443267822</v>
      </c>
      <c r="C195" s="17">
        <v>0.23113115131855011</v>
      </c>
      <c r="D195" s="17">
        <v>0.2208030968904495</v>
      </c>
      <c r="E195" s="17">
        <v>0.28100493550300598</v>
      </c>
      <c r="F195" s="17">
        <v>0.22993738949298859</v>
      </c>
      <c r="G195" s="17">
        <v>0.3363836407661438</v>
      </c>
      <c r="H195" s="17">
        <v>1.3215799331665039</v>
      </c>
      <c r="I195" s="17">
        <v>1.9317953586578369</v>
      </c>
      <c r="J195" s="18">
        <v>0.40034171938896179</v>
      </c>
      <c r="K195" s="16">
        <v>0.52253168821334839</v>
      </c>
      <c r="L195" s="17">
        <v>0.2424895316362381</v>
      </c>
      <c r="M195" s="17">
        <v>0.30069395899772638</v>
      </c>
      <c r="N195" s="17">
        <v>0.2549901008605957</v>
      </c>
      <c r="O195" s="17">
        <v>0.25708550214767462</v>
      </c>
      <c r="P195" s="17">
        <v>0.36251524090766912</v>
      </c>
      <c r="Q195" s="17">
        <v>1.2956172227859499</v>
      </c>
      <c r="R195" s="17">
        <v>1.9408359527587891</v>
      </c>
      <c r="S195" s="17">
        <v>0.29124355316162109</v>
      </c>
    </row>
    <row r="196" spans="1:19" x14ac:dyDescent="0.25">
      <c r="A196" s="11">
        <v>192</v>
      </c>
      <c r="B196" s="16">
        <v>0.26020482182502752</v>
      </c>
      <c r="C196" s="17">
        <v>0.23592519760131839</v>
      </c>
      <c r="D196" s="17">
        <v>0.21419692039489749</v>
      </c>
      <c r="E196" s="17">
        <v>0.204709067940712</v>
      </c>
      <c r="F196" s="17">
        <v>0.23122596740722659</v>
      </c>
      <c r="G196" s="17">
        <v>0.40554076433181763</v>
      </c>
      <c r="H196" s="17">
        <v>1.5909557342529299</v>
      </c>
      <c r="I196" s="17">
        <v>2.005332231521606</v>
      </c>
      <c r="J196" s="18">
        <v>0.71476602554321289</v>
      </c>
      <c r="K196" s="16">
        <v>0.2517775297164917</v>
      </c>
      <c r="L196" s="17">
        <v>0.2015666663646698</v>
      </c>
      <c r="M196" s="17">
        <v>0.19802519679069519</v>
      </c>
      <c r="N196" s="17">
        <v>0.26569861173629761</v>
      </c>
      <c r="O196" s="17">
        <v>0.19991198182106021</v>
      </c>
      <c r="P196" s="17">
        <v>0.21764290332794189</v>
      </c>
      <c r="Q196" s="17">
        <v>0.86142414808273315</v>
      </c>
      <c r="R196" s="17">
        <v>1.8476414680480959</v>
      </c>
      <c r="S196" s="17">
        <v>0.20357818901538849</v>
      </c>
    </row>
    <row r="197" spans="1:19" x14ac:dyDescent="0.25">
      <c r="A197" s="11">
        <v>193</v>
      </c>
      <c r="B197" s="16">
        <v>0.54951494932174683</v>
      </c>
      <c r="C197" s="17">
        <v>0.24230222404003141</v>
      </c>
      <c r="D197" s="17">
        <v>0.22557626664638519</v>
      </c>
      <c r="E197" s="17">
        <v>0.24059982597827911</v>
      </c>
      <c r="F197" s="17">
        <v>0.2412380576133728</v>
      </c>
      <c r="G197" s="17">
        <v>0.31071022152900701</v>
      </c>
      <c r="H197" s="17">
        <v>1.4954736232757571</v>
      </c>
      <c r="I197" s="17">
        <v>1.9340394735336299</v>
      </c>
      <c r="J197" s="18">
        <v>0.87999385595321655</v>
      </c>
      <c r="K197" s="16">
        <v>0.28294086456298828</v>
      </c>
      <c r="L197" s="17">
        <v>0.2484075129032135</v>
      </c>
      <c r="M197" s="17">
        <v>0.28992816805839539</v>
      </c>
      <c r="N197" s="17">
        <v>0.21677117049694061</v>
      </c>
      <c r="O197" s="17">
        <v>0.29730460047721857</v>
      </c>
      <c r="P197" s="17">
        <v>0.25892966985702509</v>
      </c>
      <c r="Q197" s="17">
        <v>0.75282835960388184</v>
      </c>
      <c r="R197" s="17">
        <v>1.734567523002625</v>
      </c>
      <c r="S197" s="17">
        <v>0.24456045031547549</v>
      </c>
    </row>
    <row r="198" spans="1:19" x14ac:dyDescent="0.25">
      <c r="A198" s="11">
        <v>194</v>
      </c>
      <c r="B198" s="16">
        <v>0.39472970366477972</v>
      </c>
      <c r="C198" s="17">
        <v>0.27099218964576721</v>
      </c>
      <c r="D198" s="17">
        <v>0.24174834787845609</v>
      </c>
      <c r="E198" s="17">
        <v>0.23405461013317111</v>
      </c>
      <c r="F198" s="17">
        <v>0.52516305446624756</v>
      </c>
      <c r="G198" s="17">
        <v>0.5369333028793335</v>
      </c>
      <c r="H198" s="17">
        <v>1.7396780252456669</v>
      </c>
      <c r="I198" s="17">
        <v>1.972836494445801</v>
      </c>
      <c r="J198" s="18">
        <v>0.55145895481109619</v>
      </c>
      <c r="K198" s="16">
        <v>0.29389071464538569</v>
      </c>
      <c r="L198" s="17">
        <v>0.8329087495803833</v>
      </c>
      <c r="M198" s="17">
        <v>0.20066721737384799</v>
      </c>
      <c r="N198" s="17">
        <v>0.2037974298000336</v>
      </c>
      <c r="O198" s="17">
        <v>0.26964214444160461</v>
      </c>
      <c r="P198" s="17">
        <v>0.25322574377059942</v>
      </c>
      <c r="Q198" s="17">
        <v>1.4092105627059941</v>
      </c>
      <c r="R198" s="17">
        <v>1.5928472280502319</v>
      </c>
      <c r="S198" s="17">
        <v>0.26403126120567322</v>
      </c>
    </row>
    <row r="199" spans="1:19" x14ac:dyDescent="0.25">
      <c r="A199" s="11">
        <v>195</v>
      </c>
      <c r="B199" s="16">
        <v>0.40668404102325439</v>
      </c>
      <c r="C199" s="17">
        <v>0.30503469705581671</v>
      </c>
      <c r="D199" s="17">
        <v>0.2348439693450928</v>
      </c>
      <c r="E199" s="17">
        <v>0.2509194016456604</v>
      </c>
      <c r="F199" s="17">
        <v>0.2479775995016098</v>
      </c>
      <c r="G199" s="17">
        <v>0.36260271072387701</v>
      </c>
      <c r="H199" s="17">
        <v>1.5200661420822139</v>
      </c>
      <c r="I199" s="17">
        <v>1.9665242433547969</v>
      </c>
      <c r="J199" s="18">
        <v>0.72658902406692505</v>
      </c>
      <c r="K199" s="16">
        <v>0.24958284199237821</v>
      </c>
      <c r="L199" s="17">
        <v>0.20987330377101901</v>
      </c>
      <c r="M199" s="17">
        <v>0.200344443321228</v>
      </c>
      <c r="N199" s="17">
        <v>0.2411578893661499</v>
      </c>
      <c r="O199" s="17">
        <v>0.20933142304420471</v>
      </c>
      <c r="P199" s="17">
        <v>0.22611142694950101</v>
      </c>
      <c r="Q199" s="17">
        <v>0.8494793176651001</v>
      </c>
      <c r="R199" s="17">
        <v>1.822872519493103</v>
      </c>
      <c r="S199" s="17">
        <v>0.23225601017475131</v>
      </c>
    </row>
    <row r="200" spans="1:19" x14ac:dyDescent="0.25">
      <c r="A200" s="11">
        <v>196</v>
      </c>
      <c r="B200" s="16">
        <v>0.36561360955238342</v>
      </c>
      <c r="C200" s="17">
        <v>0.21123369038105011</v>
      </c>
      <c r="D200" s="17">
        <v>0.2137524485588074</v>
      </c>
      <c r="E200" s="17">
        <v>0.25465139746665949</v>
      </c>
      <c r="F200" s="17">
        <v>0.21968637406826019</v>
      </c>
      <c r="G200" s="17">
        <v>0.25366517901420588</v>
      </c>
      <c r="H200" s="17">
        <v>1.4084746837615969</v>
      </c>
      <c r="I200" s="17">
        <v>1.9927982091903691</v>
      </c>
      <c r="J200" s="18">
        <v>1.1463968753814699</v>
      </c>
      <c r="K200" s="16">
        <v>0.25394663214683533</v>
      </c>
      <c r="L200" s="17">
        <v>0.30533379316329962</v>
      </c>
      <c r="M200" s="17">
        <v>0.25077372789382929</v>
      </c>
      <c r="N200" s="17">
        <v>0.31320148706436157</v>
      </c>
      <c r="O200" s="17">
        <v>0.2407016605138779</v>
      </c>
      <c r="P200" s="17">
        <v>0.27179566025733948</v>
      </c>
      <c r="Q200" s="17">
        <v>1.249817490577698</v>
      </c>
      <c r="R200" s="17">
        <v>1.8114087581634519</v>
      </c>
      <c r="S200" s="17">
        <v>0.24610953032970431</v>
      </c>
    </row>
    <row r="201" spans="1:19" x14ac:dyDescent="0.25">
      <c r="A201" s="11">
        <v>197</v>
      </c>
      <c r="B201" s="16">
        <v>0.36375200748443598</v>
      </c>
      <c r="C201" s="17">
        <v>0.21191804111003881</v>
      </c>
      <c r="D201" s="17">
        <v>0.20646046102046969</v>
      </c>
      <c r="E201" s="17">
        <v>0.20654286444187159</v>
      </c>
      <c r="F201" s="17">
        <v>0.21076501905918121</v>
      </c>
      <c r="G201" s="17">
        <v>0.73708087205886841</v>
      </c>
      <c r="H201" s="17">
        <v>1.3375382423400879</v>
      </c>
      <c r="I201" s="17">
        <v>2.057154655456543</v>
      </c>
      <c r="J201" s="18">
        <v>0.40308171510696411</v>
      </c>
      <c r="K201" s="16">
        <v>0.25058910250663757</v>
      </c>
      <c r="L201" s="17">
        <v>0.26527458429336548</v>
      </c>
      <c r="M201" s="17">
        <v>0.24048686027526861</v>
      </c>
      <c r="N201" s="17">
        <v>0.25473535060882568</v>
      </c>
      <c r="O201" s="17">
        <v>0.24801142513751981</v>
      </c>
      <c r="P201" s="17">
        <v>0.36728885769844061</v>
      </c>
      <c r="Q201" s="17">
        <v>1.0913782119750981</v>
      </c>
      <c r="R201" s="17">
        <v>1.802753210067749</v>
      </c>
      <c r="S201" s="17">
        <v>0.26546978950500488</v>
      </c>
    </row>
    <row r="202" spans="1:19" x14ac:dyDescent="0.25">
      <c r="A202" s="11">
        <v>198</v>
      </c>
      <c r="B202" s="16">
        <v>0.34479030966758728</v>
      </c>
      <c r="C202" s="17">
        <v>0.2242358326911926</v>
      </c>
      <c r="D202" s="17">
        <v>0.30158257484436041</v>
      </c>
      <c r="E202" s="17">
        <v>0.27859064936637878</v>
      </c>
      <c r="F202" s="17">
        <v>0.2101946622133255</v>
      </c>
      <c r="G202" s="17">
        <v>0.80756223201751709</v>
      </c>
      <c r="H202" s="17">
        <v>1.48549497127533</v>
      </c>
      <c r="I202" s="17">
        <v>1.931873559951782</v>
      </c>
      <c r="J202" s="18">
        <v>0.54440927505493164</v>
      </c>
      <c r="K202" s="16">
        <v>0.33627322316169739</v>
      </c>
      <c r="L202" s="17">
        <v>0.258890300989151</v>
      </c>
      <c r="M202" s="17">
        <v>0.2162740379571915</v>
      </c>
      <c r="N202" s="17">
        <v>0.22464622557163241</v>
      </c>
      <c r="O202" s="17">
        <v>0.2254698574542999</v>
      </c>
      <c r="P202" s="17">
        <v>0.2368500083684921</v>
      </c>
      <c r="Q202" s="17">
        <v>1.1754913330078121</v>
      </c>
      <c r="R202" s="17">
        <v>1.826830148696899</v>
      </c>
      <c r="S202" s="17">
        <v>0.22365324199199679</v>
      </c>
    </row>
    <row r="203" spans="1:19" x14ac:dyDescent="0.25">
      <c r="A203" s="11">
        <v>199</v>
      </c>
      <c r="B203" s="16">
        <v>0.37787160277366638</v>
      </c>
      <c r="C203" s="17">
        <v>0.25052279233932501</v>
      </c>
      <c r="D203" s="17">
        <v>0.22500644624233249</v>
      </c>
      <c r="E203" s="17">
        <v>0.25173255801200872</v>
      </c>
      <c r="F203" s="17">
        <v>0.23712074756622309</v>
      </c>
      <c r="G203" s="17">
        <v>0.57361084222793579</v>
      </c>
      <c r="H203" s="17">
        <v>1.4954231977462771</v>
      </c>
      <c r="I203" s="17">
        <v>1.9450663328170781</v>
      </c>
      <c r="J203" s="18">
        <v>0.9345099925994873</v>
      </c>
      <c r="K203" s="16">
        <v>0.37341105937957758</v>
      </c>
      <c r="L203" s="17">
        <v>0.2174554169178009</v>
      </c>
      <c r="M203" s="17">
        <v>0.232193648815155</v>
      </c>
      <c r="N203" s="17">
        <v>0.21882884204387659</v>
      </c>
      <c r="O203" s="17">
        <v>0.2111857682466507</v>
      </c>
      <c r="P203" s="17">
        <v>0.2217094004154205</v>
      </c>
      <c r="Q203" s="17">
        <v>0.87358468770980835</v>
      </c>
      <c r="R203" s="17">
        <v>1.680392384529114</v>
      </c>
      <c r="S203" s="17">
        <v>0.25269049406051641</v>
      </c>
    </row>
    <row r="204" spans="1:19" ht="15.75" thickBot="1" x14ac:dyDescent="0.3">
      <c r="A204" s="12">
        <v>200</v>
      </c>
      <c r="B204" s="19">
        <v>0.2461443096399307</v>
      </c>
      <c r="C204" s="20">
        <v>0.2312404066324234</v>
      </c>
      <c r="D204" s="20">
        <v>0.25376424193382258</v>
      </c>
      <c r="E204" s="20">
        <v>0.23464356362819669</v>
      </c>
      <c r="F204" s="20">
        <v>0.38675940036773682</v>
      </c>
      <c r="G204" s="20">
        <v>0.35940313339233398</v>
      </c>
      <c r="H204" s="20">
        <v>1.4305357933044429</v>
      </c>
      <c r="I204" s="20">
        <v>1.944008588790894</v>
      </c>
      <c r="J204" s="21">
        <v>0.51962977647781372</v>
      </c>
      <c r="K204" s="19">
        <v>0.58269989490509033</v>
      </c>
      <c r="L204" s="20">
        <v>0.2495498061180115</v>
      </c>
      <c r="M204" s="20">
        <v>0.25236108899116522</v>
      </c>
      <c r="N204" s="20">
        <v>0.25848990678787231</v>
      </c>
      <c r="O204" s="20">
        <v>1.001317620277405</v>
      </c>
      <c r="P204" s="20">
        <v>0.2521507740020752</v>
      </c>
      <c r="Q204" s="20">
        <v>0.91602480411529541</v>
      </c>
      <c r="R204" s="20">
        <v>1.694851756095886</v>
      </c>
      <c r="S204" s="20">
        <v>0.2274659126996994</v>
      </c>
    </row>
    <row r="205" spans="1:19" ht="15.75" thickTop="1" x14ac:dyDescent="0.25">
      <c r="A205" s="13" t="s">
        <v>27</v>
      </c>
      <c r="B205" s="22">
        <f>MIN(B5:B204)</f>
        <v>0.23156733810901639</v>
      </c>
      <c r="C205" s="22">
        <f t="shared" ref="C205:S205" si="0">MIN(C5:C204)</f>
        <v>0.20207984745502469</v>
      </c>
      <c r="D205" s="22">
        <f t="shared" si="0"/>
        <v>0.19025559723377231</v>
      </c>
      <c r="E205" s="22">
        <f t="shared" si="0"/>
        <v>0.19362376630306241</v>
      </c>
      <c r="F205" s="22">
        <f t="shared" si="0"/>
        <v>0.19129958748817441</v>
      </c>
      <c r="G205" s="22">
        <f t="shared" si="0"/>
        <v>0.24199691414833069</v>
      </c>
      <c r="H205" s="22">
        <f t="shared" si="0"/>
        <v>1.107730627059937</v>
      </c>
      <c r="I205" s="22">
        <f t="shared" si="0"/>
        <v>1.768998861312866</v>
      </c>
      <c r="J205" s="23">
        <f t="shared" si="0"/>
        <v>0.2411368936300278</v>
      </c>
      <c r="K205" s="24">
        <f t="shared" si="0"/>
        <v>0.19641099870204931</v>
      </c>
      <c r="L205" s="22">
        <f t="shared" si="0"/>
        <v>0.1876961290836334</v>
      </c>
      <c r="M205" s="22">
        <f t="shared" si="0"/>
        <v>0.18727333843708041</v>
      </c>
      <c r="N205" s="22">
        <f t="shared" si="0"/>
        <v>0.19017703831195831</v>
      </c>
      <c r="O205" s="22">
        <f t="shared" si="0"/>
        <v>0.18609319627285001</v>
      </c>
      <c r="P205" s="22">
        <f t="shared" si="0"/>
        <v>0.20127286016941071</v>
      </c>
      <c r="Q205" s="22">
        <f t="shared" si="0"/>
        <v>0.61119633913040161</v>
      </c>
      <c r="R205" s="22">
        <f t="shared" si="0"/>
        <v>1.4499310255050659</v>
      </c>
      <c r="S205" s="22">
        <f t="shared" si="0"/>
        <v>0.18626673519611359</v>
      </c>
    </row>
    <row r="206" spans="1:19" x14ac:dyDescent="0.25">
      <c r="A206" s="14" t="s">
        <v>28</v>
      </c>
      <c r="B206" s="25">
        <f>MAX(B5:B204)</f>
        <v>1.8467493057250981</v>
      </c>
      <c r="C206" s="25">
        <f t="shared" ref="C206:S206" si="1">MAX(C5:C204)</f>
        <v>1.018297433853149</v>
      </c>
      <c r="D206" s="25">
        <f t="shared" si="1"/>
        <v>0.95815342664718628</v>
      </c>
      <c r="E206" s="25">
        <f t="shared" si="1"/>
        <v>1.078952431678772</v>
      </c>
      <c r="F206" s="25">
        <f t="shared" si="1"/>
        <v>1.0959745645523069</v>
      </c>
      <c r="G206" s="25">
        <f t="shared" si="1"/>
        <v>1.132929921150208</v>
      </c>
      <c r="H206" s="25">
        <f t="shared" si="1"/>
        <v>1.8792291879653931</v>
      </c>
      <c r="I206" s="25">
        <f t="shared" si="1"/>
        <v>2.153075218200684</v>
      </c>
      <c r="J206" s="26">
        <f t="shared" si="1"/>
        <v>1.398713231086731</v>
      </c>
      <c r="K206" s="27">
        <f t="shared" si="1"/>
        <v>1.143673181533813</v>
      </c>
      <c r="L206" s="25">
        <f t="shared" si="1"/>
        <v>0.8329087495803833</v>
      </c>
      <c r="M206" s="25">
        <f t="shared" si="1"/>
        <v>0.83115994930267334</v>
      </c>
      <c r="N206" s="25">
        <f t="shared" si="1"/>
        <v>0.91266191005706787</v>
      </c>
      <c r="O206" s="25">
        <f t="shared" si="1"/>
        <v>1.001317620277405</v>
      </c>
      <c r="P206" s="25">
        <f t="shared" si="1"/>
        <v>0.91638648509979248</v>
      </c>
      <c r="Q206" s="25">
        <f t="shared" si="1"/>
        <v>1.9221639633178711</v>
      </c>
      <c r="R206" s="25">
        <f t="shared" si="1"/>
        <v>1.949384450912476</v>
      </c>
      <c r="S206" s="25">
        <f t="shared" si="1"/>
        <v>0.41751167178153992</v>
      </c>
    </row>
    <row r="207" spans="1:19" ht="30" x14ac:dyDescent="0.25">
      <c r="A207" s="15" t="s">
        <v>29</v>
      </c>
      <c r="B207" s="25">
        <f>AVERAGE(B5:B204)</f>
        <v>0.39859118707478047</v>
      </c>
      <c r="C207" s="25">
        <f t="shared" ref="C207:S207" si="2">AVERAGE(C5:C204)</f>
        <v>0.26962827786803245</v>
      </c>
      <c r="D207" s="25">
        <f t="shared" si="2"/>
        <v>0.2530612599104643</v>
      </c>
      <c r="E207" s="25">
        <f t="shared" si="2"/>
        <v>0.26311992339789869</v>
      </c>
      <c r="F207" s="25">
        <f t="shared" si="2"/>
        <v>0.25948563896119592</v>
      </c>
      <c r="G207" s="25">
        <f t="shared" si="2"/>
        <v>0.40882513418793676</v>
      </c>
      <c r="H207" s="25">
        <f t="shared" si="2"/>
        <v>1.5524499136209489</v>
      </c>
      <c r="I207" s="25">
        <f t="shared" si="2"/>
        <v>1.9441899460554124</v>
      </c>
      <c r="J207" s="26">
        <f t="shared" si="2"/>
        <v>0.54916692428290848</v>
      </c>
      <c r="K207" s="27">
        <f t="shared" si="2"/>
        <v>0.31485734082758426</v>
      </c>
      <c r="L207" s="25">
        <f t="shared" si="2"/>
        <v>0.24742093853652478</v>
      </c>
      <c r="M207" s="25">
        <f t="shared" si="2"/>
        <v>0.23692720733582973</v>
      </c>
      <c r="N207" s="25">
        <f t="shared" si="2"/>
        <v>0.24423515938222409</v>
      </c>
      <c r="O207" s="25">
        <f t="shared" si="2"/>
        <v>0.23760041251778602</v>
      </c>
      <c r="P207" s="25">
        <f t="shared" si="2"/>
        <v>0.25283445715904235</v>
      </c>
      <c r="Q207" s="25">
        <f t="shared" si="2"/>
        <v>1.084096622467041</v>
      </c>
      <c r="R207" s="25">
        <f t="shared" si="2"/>
        <v>1.7890545892715455</v>
      </c>
      <c r="S207" s="25">
        <f t="shared" si="2"/>
        <v>0.24900777846574784</v>
      </c>
    </row>
    <row r="208" spans="1:19" x14ac:dyDescent="0.25">
      <c r="A208" s="14" t="s">
        <v>30</v>
      </c>
      <c r="B208" s="25">
        <f t="shared" ref="B208:S208" si="3">_xlfn.VAR.P(B5:B204)</f>
        <v>3.8542161062379364E-2</v>
      </c>
      <c r="C208" s="25">
        <f t="shared" si="3"/>
        <v>1.1048264439464037E-2</v>
      </c>
      <c r="D208" s="25">
        <f t="shared" si="3"/>
        <v>4.6207760476780092E-3</v>
      </c>
      <c r="E208" s="25">
        <f t="shared" si="3"/>
        <v>9.6430961725439482E-3</v>
      </c>
      <c r="F208" s="25">
        <f t="shared" si="3"/>
        <v>1.1412444252413627E-2</v>
      </c>
      <c r="G208" s="25">
        <f t="shared" si="3"/>
        <v>2.2890780919169879E-2</v>
      </c>
      <c r="H208" s="25">
        <f t="shared" si="3"/>
        <v>1.9376401344777597E-2</v>
      </c>
      <c r="I208" s="25">
        <f t="shared" si="3"/>
        <v>2.7163847140127895E-3</v>
      </c>
      <c r="J208" s="26">
        <f t="shared" si="3"/>
        <v>4.8827201711625731E-2</v>
      </c>
      <c r="K208" s="27">
        <f t="shared" si="3"/>
        <v>1.432575514447019E-2</v>
      </c>
      <c r="L208" s="25">
        <f t="shared" si="3"/>
        <v>3.4134936988067578E-3</v>
      </c>
      <c r="M208" s="25">
        <f t="shared" si="3"/>
        <v>3.6963104276621834E-3</v>
      </c>
      <c r="N208" s="25">
        <f t="shared" si="3"/>
        <v>5.0337011911454396E-3</v>
      </c>
      <c r="O208" s="25">
        <f t="shared" si="3"/>
        <v>3.7677263013274E-3</v>
      </c>
      <c r="P208" s="25">
        <f t="shared" si="3"/>
        <v>6.8309266088764841E-3</v>
      </c>
      <c r="Q208" s="25">
        <f t="shared" si="3"/>
        <v>6.0341478419375927E-2</v>
      </c>
      <c r="R208" s="25">
        <f t="shared" si="3"/>
        <v>9.9510423957146141E-3</v>
      </c>
      <c r="S208" s="25">
        <f t="shared" si="3"/>
        <v>1.9197813893460647E-3</v>
      </c>
    </row>
    <row r="209" spans="1:19" ht="30" x14ac:dyDescent="0.25">
      <c r="A209" s="15" t="s">
        <v>31</v>
      </c>
      <c r="B209" s="25">
        <f t="shared" ref="B209:S209" si="4">_xlfn.STDEV.P(B5:B204)</f>
        <v>0.19632157564154626</v>
      </c>
      <c r="C209" s="25">
        <f t="shared" si="4"/>
        <v>0.10511072466434639</v>
      </c>
      <c r="D209" s="25">
        <f t="shared" si="4"/>
        <v>6.7976290334777825E-2</v>
      </c>
      <c r="E209" s="25">
        <f t="shared" si="4"/>
        <v>9.8199267678246702E-2</v>
      </c>
      <c r="F209" s="25">
        <f t="shared" si="4"/>
        <v>0.10682904217680521</v>
      </c>
      <c r="G209" s="25">
        <f t="shared" si="4"/>
        <v>0.15129699573742328</v>
      </c>
      <c r="H209" s="25">
        <f t="shared" si="4"/>
        <v>0.13919914275877418</v>
      </c>
      <c r="I209" s="25">
        <f t="shared" si="4"/>
        <v>5.211894774468101E-2</v>
      </c>
      <c r="J209" s="26">
        <f t="shared" si="4"/>
        <v>0.22096877994781464</v>
      </c>
      <c r="K209" s="27">
        <f t="shared" si="4"/>
        <v>0.11969024665556584</v>
      </c>
      <c r="L209" s="25">
        <f t="shared" si="4"/>
        <v>5.8425111885273766E-2</v>
      </c>
      <c r="M209" s="25">
        <f t="shared" si="4"/>
        <v>6.0797289640757701E-2</v>
      </c>
      <c r="N209" s="25">
        <f t="shared" si="4"/>
        <v>7.0948581318765205E-2</v>
      </c>
      <c r="O209" s="25">
        <f t="shared" si="4"/>
        <v>6.1381807576246887E-2</v>
      </c>
      <c r="P209" s="25">
        <f t="shared" si="4"/>
        <v>8.2649419894373632E-2</v>
      </c>
      <c r="Q209" s="25">
        <f t="shared" si="4"/>
        <v>0.24564502522822629</v>
      </c>
      <c r="R209" s="25">
        <f t="shared" si="4"/>
        <v>9.9754911637044794E-2</v>
      </c>
      <c r="S209" s="25">
        <f t="shared" si="4"/>
        <v>4.3815309988017484E-2</v>
      </c>
    </row>
    <row r="219" spans="1:19" x14ac:dyDescent="0.25">
      <c r="D219" t="s">
        <v>11</v>
      </c>
      <c r="E219" t="s">
        <v>10</v>
      </c>
    </row>
    <row r="220" spans="1:19" x14ac:dyDescent="0.25">
      <c r="C220" t="s">
        <v>1</v>
      </c>
      <c r="D220">
        <v>0.39859118707478047</v>
      </c>
      <c r="E220">
        <v>0.31485734082758426</v>
      </c>
    </row>
    <row r="221" spans="1:19" x14ac:dyDescent="0.25">
      <c r="C221" t="s">
        <v>2</v>
      </c>
      <c r="D221">
        <v>0.26962827786803245</v>
      </c>
      <c r="E221">
        <v>0.24742093853652478</v>
      </c>
    </row>
    <row r="222" spans="1:19" x14ac:dyDescent="0.25">
      <c r="C222" t="s">
        <v>3</v>
      </c>
      <c r="D222">
        <v>0.2530612599104643</v>
      </c>
      <c r="E222">
        <v>0.23692720733582973</v>
      </c>
    </row>
    <row r="223" spans="1:19" x14ac:dyDescent="0.25">
      <c r="C223" t="s">
        <v>4</v>
      </c>
      <c r="D223">
        <v>0.26311992339789869</v>
      </c>
      <c r="E223">
        <v>0.24423515938222409</v>
      </c>
    </row>
    <row r="224" spans="1:19" x14ac:dyDescent="0.25">
      <c r="C224" t="s">
        <v>5</v>
      </c>
      <c r="D224">
        <v>0.25948563896119592</v>
      </c>
      <c r="E224">
        <v>0.23760041251778602</v>
      </c>
    </row>
    <row r="225" spans="3:5" x14ac:dyDescent="0.25">
      <c r="C225" t="s">
        <v>6</v>
      </c>
      <c r="D225">
        <v>0.40882513418793676</v>
      </c>
      <c r="E225">
        <v>0.25283445715904235</v>
      </c>
    </row>
    <row r="226" spans="3:5" x14ac:dyDescent="0.25">
      <c r="C226" t="s">
        <v>7</v>
      </c>
      <c r="D226">
        <v>1.5524499136209489</v>
      </c>
      <c r="E226">
        <v>1.084096622467041</v>
      </c>
    </row>
    <row r="227" spans="3:5" x14ac:dyDescent="0.25">
      <c r="C227" t="s">
        <v>8</v>
      </c>
      <c r="D227">
        <v>1.9441899460554124</v>
      </c>
      <c r="E227">
        <v>1.7890545892715455</v>
      </c>
    </row>
    <row r="228" spans="3:5" x14ac:dyDescent="0.25">
      <c r="C228" t="s">
        <v>9</v>
      </c>
      <c r="D228">
        <v>0.54916692428290848</v>
      </c>
      <c r="E228">
        <v>0.24900777846574784</v>
      </c>
    </row>
  </sheetData>
  <mergeCells count="5">
    <mergeCell ref="A1:S1"/>
    <mergeCell ref="A2:S2"/>
    <mergeCell ref="A3:A4"/>
    <mergeCell ref="B3:J3"/>
    <mergeCell ref="K3:S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CD304-9D1B-42C5-A110-897627EE1274}">
  <dimension ref="A1:AZ128"/>
  <sheetViews>
    <sheetView zoomScale="40" zoomScaleNormal="40" workbookViewId="0">
      <selection sqref="A1:Z1"/>
    </sheetView>
  </sheetViews>
  <sheetFormatPr defaultRowHeight="15" x14ac:dyDescent="0.25"/>
  <cols>
    <col min="29" max="29" width="10.7109375" customWidth="1"/>
    <col min="41" max="41" width="5" customWidth="1"/>
    <col min="47" max="47" width="4.42578125" customWidth="1"/>
  </cols>
  <sheetData>
    <row r="1" spans="1:52" ht="28.5" customHeight="1" x14ac:dyDescent="0.25">
      <c r="A1" s="38" t="str">
        <f>"Funkcja straty w procesie uczenia wykonana na zbiorach testowych i walidacyjnych z wykorzystaniem algorytmu optymalizacji "&amp;AD2</f>
        <v>Funkcja straty w procesie uczenia wykonana na zbiorach testowych i walidacyjnych z wykorzystaniem algorytmu optymalizacji Lion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40"/>
    </row>
    <row r="2" spans="1:52" x14ac:dyDescent="0.25">
      <c r="A2" s="41" t="s">
        <v>0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3"/>
      <c r="AC2" t="s">
        <v>25</v>
      </c>
      <c r="AD2" t="s">
        <v>9</v>
      </c>
    </row>
    <row r="3" spans="1:52" ht="18.75" x14ac:dyDescent="0.25">
      <c r="A3" s="44" t="s">
        <v>11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6"/>
      <c r="N3" s="44" t="s">
        <v>10</v>
      </c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6"/>
    </row>
    <row r="4" spans="1:52" x14ac:dyDescent="0.25">
      <c r="A4" s="47" t="str">
        <f>"Model z największą poprawnością klasyfikacji (numer próbki "&amp;AD5&amp;")"</f>
        <v>Model z największą poprawnością klasyfikacji (numer próbki 48)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9"/>
      <c r="N4" s="47" t="str">
        <f>"Model z największą poprawnością klasyfikacji (numer próbki "&amp;AE5&amp;")"</f>
        <v>Model z największą poprawnością klasyfikacji (numer próbki 8)</v>
      </c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9"/>
      <c r="AD4" t="s">
        <v>17</v>
      </c>
      <c r="AE4" t="s">
        <v>21</v>
      </c>
    </row>
    <row r="5" spans="1:52" x14ac:dyDescent="0.25">
      <c r="A5" s="3"/>
      <c r="M5" s="4"/>
      <c r="N5" s="3"/>
      <c r="Z5" s="4"/>
      <c r="AC5" t="s">
        <v>18</v>
      </c>
      <c r="AD5">
        <v>48</v>
      </c>
      <c r="AE5">
        <v>8</v>
      </c>
      <c r="AJ5" s="34" t="str">
        <f>"Etap 2, numer próbki "&amp;AD5</f>
        <v>Etap 2, numer próbki 48</v>
      </c>
      <c r="AK5" s="34"/>
      <c r="AL5" s="34"/>
      <c r="AM5" s="34"/>
      <c r="AN5" s="34"/>
      <c r="AP5" s="34" t="str">
        <f>"Etap 2, numer próbki "&amp;AD6</f>
        <v>Etap 2, numer próbki 113</v>
      </c>
      <c r="AQ5" s="34"/>
      <c r="AR5" s="34"/>
      <c r="AS5" s="34"/>
      <c r="AT5" s="34"/>
      <c r="AV5" s="34" t="str">
        <f>"Etap 2, numer próbki "&amp;AD7</f>
        <v>Etap 2, numer próbki 94</v>
      </c>
      <c r="AW5" s="34"/>
      <c r="AX5" s="34"/>
      <c r="AY5" s="34"/>
      <c r="AZ5" s="34"/>
    </row>
    <row r="6" spans="1:52" x14ac:dyDescent="0.25">
      <c r="A6" s="3"/>
      <c r="M6" s="4"/>
      <c r="N6" s="3"/>
      <c r="Z6" s="4"/>
      <c r="AC6" t="s">
        <v>20</v>
      </c>
      <c r="AD6">
        <v>113</v>
      </c>
      <c r="AE6">
        <v>1</v>
      </c>
      <c r="AJ6" s="1" t="s">
        <v>12</v>
      </c>
      <c r="AK6" s="1" t="s">
        <v>13</v>
      </c>
      <c r="AL6" s="1" t="s">
        <v>14</v>
      </c>
      <c r="AM6" s="1" t="s">
        <v>15</v>
      </c>
      <c r="AN6" s="1" t="s">
        <v>16</v>
      </c>
      <c r="AP6" s="1" t="s">
        <v>12</v>
      </c>
      <c r="AQ6" s="1" t="s">
        <v>13</v>
      </c>
      <c r="AR6" s="1" t="s">
        <v>14</v>
      </c>
      <c r="AS6" s="1" t="s">
        <v>15</v>
      </c>
      <c r="AT6" s="1" t="s">
        <v>16</v>
      </c>
      <c r="AV6" s="1" t="s">
        <v>12</v>
      </c>
      <c r="AW6" s="1" t="s">
        <v>13</v>
      </c>
      <c r="AX6" s="1" t="s">
        <v>14</v>
      </c>
      <c r="AY6" s="1" t="s">
        <v>15</v>
      </c>
      <c r="AZ6" s="1" t="s">
        <v>16</v>
      </c>
    </row>
    <row r="7" spans="1:52" x14ac:dyDescent="0.25">
      <c r="A7" s="3"/>
      <c r="M7" s="4"/>
      <c r="N7" s="3"/>
      <c r="Z7" s="4"/>
      <c r="AC7" t="s">
        <v>19</v>
      </c>
      <c r="AD7">
        <v>94</v>
      </c>
      <c r="AE7">
        <v>157</v>
      </c>
      <c r="AJ7" s="2">
        <v>1</v>
      </c>
      <c r="AK7" s="2">
        <v>1.9373161792755129</v>
      </c>
      <c r="AL7" s="2">
        <v>0.16693456470966339</v>
      </c>
      <c r="AM7" s="2">
        <v>1.87815248966217</v>
      </c>
      <c r="AN7" s="2">
        <v>0.2832874059677124</v>
      </c>
      <c r="AP7" s="2">
        <v>1</v>
      </c>
      <c r="AQ7" s="2">
        <v>1.9424698352813721</v>
      </c>
      <c r="AR7" s="2">
        <v>0.18691159784793851</v>
      </c>
      <c r="AS7" s="2">
        <v>1.88292932510376</v>
      </c>
      <c r="AT7" s="2">
        <v>0.29155188798904419</v>
      </c>
      <c r="AV7" s="2">
        <v>1</v>
      </c>
      <c r="AW7" s="2">
        <v>2.0187003612518311</v>
      </c>
      <c r="AX7" s="2">
        <v>0.16061997413635251</v>
      </c>
      <c r="AY7" s="2">
        <v>1.962298989295959</v>
      </c>
      <c r="AZ7" s="2">
        <v>0.13314968347549441</v>
      </c>
    </row>
    <row r="8" spans="1:52" x14ac:dyDescent="0.25">
      <c r="A8" s="3"/>
      <c r="M8" s="4"/>
      <c r="N8" s="3"/>
      <c r="Z8" s="4"/>
      <c r="AJ8" s="2">
        <v>2</v>
      </c>
      <c r="AK8" s="2">
        <v>1.840993404388428</v>
      </c>
      <c r="AL8" s="2">
        <v>0.26222732663154602</v>
      </c>
      <c r="AM8" s="2">
        <v>1.7877999544143679</v>
      </c>
      <c r="AN8" s="2">
        <v>0.24380165338516241</v>
      </c>
      <c r="AP8" s="2">
        <v>2</v>
      </c>
      <c r="AQ8" s="2">
        <v>1.8324851989746089</v>
      </c>
      <c r="AR8" s="2">
        <v>0.3030998706817627</v>
      </c>
      <c r="AS8" s="2">
        <v>1.78349232673645</v>
      </c>
      <c r="AT8" s="2">
        <v>0.30165287852287292</v>
      </c>
      <c r="AV8" s="2">
        <v>2</v>
      </c>
      <c r="AW8" s="2">
        <v>1.9273266792297361</v>
      </c>
      <c r="AX8" s="2">
        <v>0.17646382749080661</v>
      </c>
      <c r="AY8" s="2">
        <v>1.9009344577789311</v>
      </c>
      <c r="AZ8" s="2">
        <v>0.17171716690063479</v>
      </c>
    </row>
    <row r="9" spans="1:52" x14ac:dyDescent="0.25">
      <c r="A9" s="3"/>
      <c r="M9" s="4"/>
      <c r="N9" s="3"/>
      <c r="Z9" s="4"/>
      <c r="AC9" t="s">
        <v>22</v>
      </c>
      <c r="AD9" t="str">
        <f t="shared" ref="AD9:AE11" si="0">"Funkcja straty modelu nr " &amp;AD5&amp; " ("&amp;$AD$2&amp;")"</f>
        <v>Funkcja straty modelu nr 48 (Lion)</v>
      </c>
      <c r="AE9" t="str">
        <f t="shared" si="0"/>
        <v>Funkcja straty modelu nr 8 (Lion)</v>
      </c>
      <c r="AJ9" s="2">
        <v>3</v>
      </c>
      <c r="AK9" s="2">
        <v>1.751492381095886</v>
      </c>
      <c r="AL9" s="2">
        <v>0.24787600338459009</v>
      </c>
      <c r="AM9" s="2">
        <v>1.6883934736251831</v>
      </c>
      <c r="AN9" s="2">
        <v>0.30303031206130981</v>
      </c>
      <c r="AP9" s="2">
        <v>3</v>
      </c>
      <c r="AQ9" s="2">
        <v>1.722492575645447</v>
      </c>
      <c r="AR9" s="2">
        <v>0.31905856728553772</v>
      </c>
      <c r="AS9" s="2">
        <v>1.6740720272064209</v>
      </c>
      <c r="AT9" s="2">
        <v>0.3347107470035553</v>
      </c>
      <c r="AV9" s="2">
        <v>3</v>
      </c>
      <c r="AW9" s="2">
        <v>1.874509334564209</v>
      </c>
      <c r="AX9" s="2">
        <v>0.20895522832870481</v>
      </c>
      <c r="AY9" s="2">
        <v>1.851981520652771</v>
      </c>
      <c r="AZ9" s="2">
        <v>0.2121212184429169</v>
      </c>
    </row>
    <row r="10" spans="1:52" x14ac:dyDescent="0.25">
      <c r="A10" s="3"/>
      <c r="M10" s="4"/>
      <c r="N10" s="3"/>
      <c r="Z10" s="4"/>
      <c r="AC10" t="s">
        <v>23</v>
      </c>
      <c r="AD10" t="str">
        <f t="shared" si="0"/>
        <v>Funkcja straty modelu nr 113 (Lion)</v>
      </c>
      <c r="AE10" t="str">
        <f t="shared" si="0"/>
        <v>Funkcja straty modelu nr 1 (Lion)</v>
      </c>
      <c r="AJ10" s="2">
        <v>4</v>
      </c>
      <c r="AK10" s="2">
        <v>1.6501502990722661</v>
      </c>
      <c r="AL10" s="2">
        <v>0.29793339967727661</v>
      </c>
      <c r="AM10" s="2">
        <v>1.5727608203887939</v>
      </c>
      <c r="AN10" s="2">
        <v>0.33195590972900391</v>
      </c>
      <c r="AP10" s="2">
        <v>4</v>
      </c>
      <c r="AQ10" s="2">
        <v>1.6123249530792241</v>
      </c>
      <c r="AR10" s="2">
        <v>0.37944892048835749</v>
      </c>
      <c r="AS10" s="2">
        <v>1.5669939517974849</v>
      </c>
      <c r="AT10" s="2">
        <v>0.40679523348808289</v>
      </c>
      <c r="AV10" s="2">
        <v>4</v>
      </c>
      <c r="AW10" s="2">
        <v>1.822149395942688</v>
      </c>
      <c r="AX10" s="2">
        <v>0.25063145160675049</v>
      </c>
      <c r="AY10" s="2">
        <v>1.798352003097534</v>
      </c>
      <c r="AZ10" s="2">
        <v>0.25482094287872309</v>
      </c>
    </row>
    <row r="11" spans="1:52" x14ac:dyDescent="0.25">
      <c r="A11" s="3"/>
      <c r="M11" s="4"/>
      <c r="N11" s="3"/>
      <c r="Z11" s="4"/>
      <c r="AC11" t="s">
        <v>24</v>
      </c>
      <c r="AD11" t="str">
        <f t="shared" si="0"/>
        <v>Funkcja straty modelu nr 94 (Lion)</v>
      </c>
      <c r="AE11" t="str">
        <f t="shared" si="0"/>
        <v>Funkcja straty modelu nr 157 (Lion)</v>
      </c>
      <c r="AJ11" s="2">
        <v>5</v>
      </c>
      <c r="AK11" s="2">
        <v>1.537952780723572</v>
      </c>
      <c r="AL11" s="2">
        <v>0.33157289028167719</v>
      </c>
      <c r="AM11" s="2">
        <v>1.4601122140884399</v>
      </c>
      <c r="AN11" s="2">
        <v>0.36271807551383972</v>
      </c>
      <c r="AP11" s="2">
        <v>5</v>
      </c>
      <c r="AQ11" s="2">
        <v>1.5070399045944209</v>
      </c>
      <c r="AR11" s="2">
        <v>0.39724454283714289</v>
      </c>
      <c r="AS11" s="2">
        <v>1.463053226470947</v>
      </c>
      <c r="AT11" s="2">
        <v>0.40266299247741699</v>
      </c>
      <c r="AV11" s="2">
        <v>5</v>
      </c>
      <c r="AW11" s="2">
        <v>1.767337918281555</v>
      </c>
      <c r="AX11" s="2">
        <v>0.30298507213592529</v>
      </c>
      <c r="AY11" s="2">
        <v>1.7431061267852781</v>
      </c>
      <c r="AZ11" s="2">
        <v>0.31726354360580439</v>
      </c>
    </row>
    <row r="12" spans="1:52" x14ac:dyDescent="0.25">
      <c r="A12" s="3"/>
      <c r="M12" s="4"/>
      <c r="N12" s="3"/>
      <c r="Z12" s="4"/>
      <c r="AJ12" s="2">
        <v>6</v>
      </c>
      <c r="AK12" s="2">
        <v>1.4267358779907231</v>
      </c>
      <c r="AL12" s="2">
        <v>0.35740527510643011</v>
      </c>
      <c r="AM12" s="2">
        <v>1.346590399742126</v>
      </c>
      <c r="AN12" s="2">
        <v>0.3888888955116272</v>
      </c>
      <c r="AP12" s="2">
        <v>6</v>
      </c>
      <c r="AQ12" s="2">
        <v>1.4105784893035891</v>
      </c>
      <c r="AR12" s="2">
        <v>0.40057405829429632</v>
      </c>
      <c r="AS12" s="2">
        <v>1.374343633651733</v>
      </c>
      <c r="AT12" s="2">
        <v>0.41322314739227289</v>
      </c>
      <c r="AV12" s="2">
        <v>6</v>
      </c>
      <c r="AW12" s="2">
        <v>1.7138321399688721</v>
      </c>
      <c r="AX12" s="2">
        <v>0.3684270977973938</v>
      </c>
      <c r="AY12" s="2">
        <v>1.690186500549316</v>
      </c>
      <c r="AZ12" s="2">
        <v>0.3916437029838562</v>
      </c>
    </row>
    <row r="13" spans="1:52" x14ac:dyDescent="0.25">
      <c r="A13" s="3"/>
      <c r="M13" s="4"/>
      <c r="N13" s="3"/>
      <c r="Z13" s="4"/>
      <c r="AJ13" s="2">
        <v>7</v>
      </c>
      <c r="AK13" s="2">
        <v>1.313001394271851</v>
      </c>
      <c r="AL13" s="2">
        <v>0.38473019003868097</v>
      </c>
      <c r="AM13" s="2">
        <v>1.2344299554824829</v>
      </c>
      <c r="AN13" s="2">
        <v>0.41460055112838751</v>
      </c>
      <c r="AP13" s="2">
        <v>7</v>
      </c>
      <c r="AQ13" s="2">
        <v>1.3292404413223271</v>
      </c>
      <c r="AR13" s="2">
        <v>0.40585532784461981</v>
      </c>
      <c r="AS13" s="2">
        <v>1.301974773406982</v>
      </c>
      <c r="AT13" s="2">
        <v>0.41827365756034851</v>
      </c>
      <c r="AV13" s="2">
        <v>7</v>
      </c>
      <c r="AW13" s="2">
        <v>1.6633977890014651</v>
      </c>
      <c r="AX13" s="2">
        <v>0.40206658840179438</v>
      </c>
      <c r="AY13" s="2">
        <v>1.6424185037612919</v>
      </c>
      <c r="AZ13" s="2">
        <v>0.38521578907966608</v>
      </c>
    </row>
    <row r="14" spans="1:52" x14ac:dyDescent="0.25">
      <c r="A14" s="3"/>
      <c r="M14" s="4"/>
      <c r="N14" s="3"/>
      <c r="Z14" s="4"/>
      <c r="AJ14" s="2">
        <v>8</v>
      </c>
      <c r="AK14" s="2">
        <v>1.199770331382751</v>
      </c>
      <c r="AL14" s="2">
        <v>0.42721009254455572</v>
      </c>
      <c r="AM14" s="2">
        <v>1.1328868865966799</v>
      </c>
      <c r="AN14" s="2">
        <v>0.47015610337257391</v>
      </c>
      <c r="AP14" s="2">
        <v>8</v>
      </c>
      <c r="AQ14" s="2">
        <v>1.261741042137146</v>
      </c>
      <c r="AR14" s="2">
        <v>0.41389209032058721</v>
      </c>
      <c r="AS14" s="2">
        <v>1.2388643026351931</v>
      </c>
      <c r="AT14" s="2">
        <v>0.42883378267288208</v>
      </c>
      <c r="AV14" s="2">
        <v>8</v>
      </c>
      <c r="AW14" s="2">
        <v>1.6222410202026369</v>
      </c>
      <c r="AX14" s="2">
        <v>0.39724454283714289</v>
      </c>
      <c r="AY14" s="2">
        <v>1.6049127578735349</v>
      </c>
      <c r="AZ14" s="2">
        <v>0.37190082669258118</v>
      </c>
    </row>
    <row r="15" spans="1:52" x14ac:dyDescent="0.25">
      <c r="A15" s="3"/>
      <c r="M15" s="4"/>
      <c r="N15" s="3"/>
      <c r="Z15" s="4"/>
      <c r="AJ15" s="2">
        <v>9</v>
      </c>
      <c r="AK15" s="2">
        <v>1.099180221557617</v>
      </c>
      <c r="AL15" s="2">
        <v>0.51366245746612549</v>
      </c>
      <c r="AM15" s="2">
        <v>1.0484133958816531</v>
      </c>
      <c r="AN15" s="2">
        <v>0.57162535190582275</v>
      </c>
      <c r="AP15" s="2">
        <v>9</v>
      </c>
      <c r="AQ15" s="2">
        <v>1.2001152038574221</v>
      </c>
      <c r="AR15" s="2">
        <v>0.4253731369972229</v>
      </c>
      <c r="AS15" s="2">
        <v>1.178611278533936</v>
      </c>
      <c r="AT15" s="2">
        <v>0.43709826469421392</v>
      </c>
      <c r="AV15" s="2">
        <v>9</v>
      </c>
      <c r="AW15" s="2">
        <v>1.5911709070205691</v>
      </c>
      <c r="AX15" s="2">
        <v>0.37910446524620062</v>
      </c>
      <c r="AY15" s="2">
        <v>1.5769437551498411</v>
      </c>
      <c r="AZ15" s="2">
        <v>0.35399448871612549</v>
      </c>
    </row>
    <row r="16" spans="1:52" x14ac:dyDescent="0.25">
      <c r="A16" s="3"/>
      <c r="M16" s="4"/>
      <c r="N16" s="3"/>
      <c r="Z16" s="4"/>
      <c r="AJ16" s="2">
        <v>10</v>
      </c>
      <c r="AK16" s="2">
        <v>1.0097976922988889</v>
      </c>
      <c r="AL16" s="2">
        <v>0.64374279975891113</v>
      </c>
      <c r="AM16" s="2">
        <v>0.9578627347946167</v>
      </c>
      <c r="AN16" s="2">
        <v>0.69513314962387085</v>
      </c>
      <c r="AP16" s="2">
        <v>10</v>
      </c>
      <c r="AQ16" s="2">
        <v>1.1435332298278811</v>
      </c>
      <c r="AR16" s="2">
        <v>0.44064295291900629</v>
      </c>
      <c r="AS16" s="2">
        <v>1.115663886070251</v>
      </c>
      <c r="AT16" s="2">
        <v>0.45638200640678411</v>
      </c>
      <c r="AV16" s="2">
        <v>10</v>
      </c>
      <c r="AW16" s="2">
        <v>1.5693261623382571</v>
      </c>
      <c r="AX16" s="2">
        <v>0.35637199878692633</v>
      </c>
      <c r="AY16" s="2">
        <v>1.558570027351379</v>
      </c>
      <c r="AZ16" s="2">
        <v>0.33654728531837458</v>
      </c>
    </row>
    <row r="17" spans="1:52" x14ac:dyDescent="0.25">
      <c r="A17" s="3"/>
      <c r="M17" s="4"/>
      <c r="N17" s="3"/>
      <c r="Z17" s="4"/>
      <c r="AJ17" s="2">
        <v>11</v>
      </c>
      <c r="AK17" s="2">
        <v>0.92174273729324341</v>
      </c>
      <c r="AL17" s="2">
        <v>0.70034444332122803</v>
      </c>
      <c r="AM17" s="2">
        <v>0.87290340662002563</v>
      </c>
      <c r="AN17" s="2">
        <v>0.70890724658966064</v>
      </c>
      <c r="AP17" s="2">
        <v>11</v>
      </c>
      <c r="AQ17" s="2">
        <v>1.089937686920166</v>
      </c>
      <c r="AR17" s="2">
        <v>0.4605051577091217</v>
      </c>
      <c r="AS17" s="2">
        <v>1.0635414123535161</v>
      </c>
      <c r="AT17" s="2">
        <v>0.47612488269805908</v>
      </c>
      <c r="AV17" s="2">
        <v>11</v>
      </c>
      <c r="AW17" s="2">
        <v>1.5520774126052861</v>
      </c>
      <c r="AX17" s="2">
        <v>0.33949482440948492</v>
      </c>
      <c r="AY17" s="2">
        <v>1.5420683622360229</v>
      </c>
      <c r="AZ17" s="2">
        <v>0.32231405377388</v>
      </c>
    </row>
    <row r="18" spans="1:52" x14ac:dyDescent="0.25">
      <c r="A18" s="3"/>
      <c r="M18" s="4"/>
      <c r="N18" s="3"/>
      <c r="Z18" s="4"/>
      <c r="AJ18" s="2">
        <v>12</v>
      </c>
      <c r="AK18" s="2">
        <v>0.83679383993148804</v>
      </c>
      <c r="AL18" s="2">
        <v>0.71285879611968994</v>
      </c>
      <c r="AM18" s="2">
        <v>0.79313069581985474</v>
      </c>
      <c r="AN18" s="2">
        <v>0.72681361436843872</v>
      </c>
      <c r="AP18" s="2">
        <v>12</v>
      </c>
      <c r="AQ18" s="2">
        <v>1.0431268215179439</v>
      </c>
      <c r="AR18" s="2">
        <v>0.49012628197669977</v>
      </c>
      <c r="AS18" s="2">
        <v>1.018972516059875</v>
      </c>
      <c r="AT18" s="2">
        <v>0.50229567289352417</v>
      </c>
      <c r="AV18" s="2">
        <v>12</v>
      </c>
      <c r="AW18" s="2">
        <v>1.53715455532074</v>
      </c>
      <c r="AX18" s="2">
        <v>0.33949482440948492</v>
      </c>
      <c r="AY18" s="2">
        <v>1.529906272888184</v>
      </c>
      <c r="AZ18" s="2">
        <v>0.33149677515029907</v>
      </c>
    </row>
    <row r="19" spans="1:52" x14ac:dyDescent="0.25">
      <c r="A19" s="3"/>
      <c r="M19" s="4"/>
      <c r="N19" s="3"/>
      <c r="Z19" s="4"/>
      <c r="AJ19" s="2">
        <v>13</v>
      </c>
      <c r="AK19" s="2">
        <v>0.75398796796798706</v>
      </c>
      <c r="AL19" s="2">
        <v>0.74374282360076904</v>
      </c>
      <c r="AM19" s="2">
        <v>0.71351087093353271</v>
      </c>
      <c r="AN19" s="2">
        <v>0.75941228866577148</v>
      </c>
      <c r="AP19" s="2">
        <v>13</v>
      </c>
      <c r="AQ19" s="2">
        <v>0.99842292070388794</v>
      </c>
      <c r="AR19" s="2">
        <v>0.51343286037445068</v>
      </c>
      <c r="AS19" s="2">
        <v>0.97251904010772705</v>
      </c>
      <c r="AT19" s="2">
        <v>0.54224056005477905</v>
      </c>
      <c r="AV19" s="2">
        <v>13</v>
      </c>
      <c r="AW19" s="2">
        <v>1.5226931571960449</v>
      </c>
      <c r="AX19" s="2">
        <v>0.34247991442680359</v>
      </c>
      <c r="AY19" s="2">
        <v>1.5184488296508789</v>
      </c>
      <c r="AZ19" s="2">
        <v>0.32460972666740417</v>
      </c>
    </row>
    <row r="20" spans="1:52" x14ac:dyDescent="0.25">
      <c r="A20" s="3"/>
      <c r="M20" s="4"/>
      <c r="N20" s="3"/>
      <c r="Z20" s="4"/>
      <c r="AJ20" s="2">
        <v>14</v>
      </c>
      <c r="AK20" s="2">
        <v>0.66838586330413818</v>
      </c>
      <c r="AL20" s="2">
        <v>0.77129733562469482</v>
      </c>
      <c r="AM20" s="2">
        <v>0.63017469644546509</v>
      </c>
      <c r="AN20" s="2">
        <v>0.78282827138900757</v>
      </c>
      <c r="AP20" s="2">
        <v>14</v>
      </c>
      <c r="AQ20" s="2">
        <v>0.95386600494384766</v>
      </c>
      <c r="AR20" s="2">
        <v>0.55154997110366821</v>
      </c>
      <c r="AS20" s="2">
        <v>0.93173295259475708</v>
      </c>
      <c r="AT20" s="2">
        <v>0.56014692783355713</v>
      </c>
      <c r="AV20" s="2">
        <v>14</v>
      </c>
      <c r="AW20" s="2">
        <v>1.510695695877075</v>
      </c>
      <c r="AX20" s="2">
        <v>0.32571756839752197</v>
      </c>
      <c r="AY20" s="2">
        <v>1.5034104585647581</v>
      </c>
      <c r="AZ20" s="2">
        <v>0.32277318835258478</v>
      </c>
    </row>
    <row r="21" spans="1:52" x14ac:dyDescent="0.25">
      <c r="A21" s="3"/>
      <c r="M21" s="4"/>
      <c r="N21" s="3"/>
      <c r="Z21" s="4"/>
      <c r="AJ21" s="2">
        <v>15</v>
      </c>
      <c r="AK21" s="2">
        <v>0.58517837524414063</v>
      </c>
      <c r="AL21" s="2">
        <v>0.80091845989227295</v>
      </c>
      <c r="AM21" s="2">
        <v>0.55121290683746338</v>
      </c>
      <c r="AN21" s="2">
        <v>0.81404960155487061</v>
      </c>
      <c r="AP21" s="2">
        <v>15</v>
      </c>
      <c r="AQ21" s="2">
        <v>0.9115721583366394</v>
      </c>
      <c r="AR21" s="2">
        <v>0.57324916124343872</v>
      </c>
      <c r="AS21" s="2">
        <v>0.88847947120666504</v>
      </c>
      <c r="AT21" s="2">
        <v>0.594582200050354</v>
      </c>
      <c r="AV21" s="2">
        <v>15</v>
      </c>
      <c r="AW21" s="2">
        <v>1.497391939163208</v>
      </c>
      <c r="AX21" s="2">
        <v>0.33754304051399231</v>
      </c>
      <c r="AY21" s="2">
        <v>1.4921644926071169</v>
      </c>
      <c r="AZ21" s="2">
        <v>0.33103764057159418</v>
      </c>
    </row>
    <row r="22" spans="1:52" x14ac:dyDescent="0.25">
      <c r="A22" s="3"/>
      <c r="M22" s="4"/>
      <c r="N22" s="3"/>
      <c r="Z22" s="4"/>
      <c r="AJ22" s="2">
        <v>16</v>
      </c>
      <c r="AK22" s="2">
        <v>0.50913810729980469</v>
      </c>
      <c r="AL22" s="2">
        <v>0.82858783006668091</v>
      </c>
      <c r="AM22" s="2">
        <v>0.48540368676185608</v>
      </c>
      <c r="AN22" s="2">
        <v>0.8457300066947937</v>
      </c>
      <c r="AP22" s="2">
        <v>16</v>
      </c>
      <c r="AQ22" s="2">
        <v>0.87246048450469971</v>
      </c>
      <c r="AR22" s="2">
        <v>0.59425950050354004</v>
      </c>
      <c r="AS22" s="2">
        <v>0.85164695978164673</v>
      </c>
      <c r="AT22" s="2">
        <v>0.60651975870132446</v>
      </c>
      <c r="AV22" s="2">
        <v>16</v>
      </c>
      <c r="AW22" s="2">
        <v>1.485195636749268</v>
      </c>
      <c r="AX22" s="2">
        <v>0.34971296787261957</v>
      </c>
      <c r="AY22" s="2">
        <v>1.479109525680542</v>
      </c>
      <c r="AZ22" s="2">
        <v>0.34022039175033569</v>
      </c>
    </row>
    <row r="23" spans="1:52" x14ac:dyDescent="0.25">
      <c r="A23" s="3"/>
      <c r="M23" s="4"/>
      <c r="N23" s="3"/>
      <c r="Z23" s="4"/>
      <c r="AJ23" s="2">
        <v>17</v>
      </c>
      <c r="AK23" s="2">
        <v>0.44234487414360052</v>
      </c>
      <c r="AL23" s="2">
        <v>0.87106776237487793</v>
      </c>
      <c r="AM23" s="2">
        <v>0.42255914211273188</v>
      </c>
      <c r="AN23" s="2">
        <v>0.89210283756256104</v>
      </c>
      <c r="AP23" s="2">
        <v>17</v>
      </c>
      <c r="AQ23" s="2">
        <v>0.8354833722114563</v>
      </c>
      <c r="AR23" s="2">
        <v>0.61251437664031982</v>
      </c>
      <c r="AS23" s="2">
        <v>0.81881254911422729</v>
      </c>
      <c r="AT23" s="2">
        <v>0.61753904819488525</v>
      </c>
      <c r="AV23" s="2">
        <v>17</v>
      </c>
      <c r="AW23" s="2">
        <v>1.4746402502059941</v>
      </c>
      <c r="AX23" s="2">
        <v>0.34913891553878779</v>
      </c>
      <c r="AY23" s="2">
        <v>1.4681768417358401</v>
      </c>
      <c r="AZ23" s="2">
        <v>0.42148759961128229</v>
      </c>
    </row>
    <row r="24" spans="1:52" x14ac:dyDescent="0.25">
      <c r="A24" s="3"/>
      <c r="M24" s="4"/>
      <c r="N24" s="3"/>
      <c r="Z24" s="4"/>
      <c r="AJ24" s="2">
        <v>18</v>
      </c>
      <c r="AK24" s="2">
        <v>0.38504308462142939</v>
      </c>
      <c r="AL24" s="2">
        <v>0.90424799919128418</v>
      </c>
      <c r="AM24" s="2">
        <v>0.36953422427177429</v>
      </c>
      <c r="AN24" s="2">
        <v>0.90587693452835083</v>
      </c>
      <c r="AP24" s="2">
        <v>18</v>
      </c>
      <c r="AQ24" s="2">
        <v>0.80273598432540894</v>
      </c>
      <c r="AR24" s="2">
        <v>0.62617683410644531</v>
      </c>
      <c r="AS24" s="2">
        <v>0.78732997179031372</v>
      </c>
      <c r="AT24" s="2">
        <v>0.6528925895690918</v>
      </c>
      <c r="AV24" s="2">
        <v>18</v>
      </c>
      <c r="AW24" s="2">
        <v>1.4635938405990601</v>
      </c>
      <c r="AX24" s="2">
        <v>0.44638347625732422</v>
      </c>
      <c r="AY24" s="2">
        <v>1.4568096399307251</v>
      </c>
      <c r="AZ24" s="2">
        <v>0.44168961048126221</v>
      </c>
    </row>
    <row r="25" spans="1:52" x14ac:dyDescent="0.25">
      <c r="A25" s="3"/>
      <c r="M25" s="4"/>
      <c r="N25" s="3"/>
      <c r="Z25" s="4"/>
      <c r="AJ25" s="2">
        <v>19</v>
      </c>
      <c r="AK25" s="2">
        <v>0.33715423941612238</v>
      </c>
      <c r="AL25" s="2">
        <v>0.9075775146484375</v>
      </c>
      <c r="AM25" s="2">
        <v>0.32567954063415527</v>
      </c>
      <c r="AN25" s="2">
        <v>0.90909093618392944</v>
      </c>
      <c r="AP25" s="2">
        <v>19</v>
      </c>
      <c r="AQ25" s="2">
        <v>0.77057313919067383</v>
      </c>
      <c r="AR25" s="2">
        <v>0.65453499555587769</v>
      </c>
      <c r="AS25" s="2">
        <v>0.75687301158905029</v>
      </c>
      <c r="AT25" s="2">
        <v>0.68457299470901489</v>
      </c>
      <c r="AV25" s="2">
        <v>19</v>
      </c>
      <c r="AW25" s="2">
        <v>1.4518057107925419</v>
      </c>
      <c r="AX25" s="2">
        <v>0.45958667993545532</v>
      </c>
      <c r="AY25" s="2">
        <v>1.44667661190033</v>
      </c>
      <c r="AZ25" s="2">
        <v>0.44352617859840388</v>
      </c>
    </row>
    <row r="26" spans="1:52" x14ac:dyDescent="0.25">
      <c r="A26" s="3"/>
      <c r="M26" s="4"/>
      <c r="N26" s="3"/>
      <c r="Z26" s="4"/>
      <c r="AJ26" s="2">
        <v>20</v>
      </c>
      <c r="AK26" s="2">
        <v>0.30222123861312872</v>
      </c>
      <c r="AL26" s="2">
        <v>0.90884041786193848</v>
      </c>
      <c r="AM26" s="2">
        <v>0.29871031641960138</v>
      </c>
      <c r="AN26" s="2">
        <v>0.91046833992004395</v>
      </c>
      <c r="AP26" s="2">
        <v>20</v>
      </c>
      <c r="AQ26" s="2">
        <v>0.74015086889266968</v>
      </c>
      <c r="AR26" s="2">
        <v>0.69127440452575684</v>
      </c>
      <c r="AS26" s="2">
        <v>0.72883129119873047</v>
      </c>
      <c r="AT26" s="2">
        <v>0.72222220897674561</v>
      </c>
      <c r="AV26" s="2">
        <v>20</v>
      </c>
      <c r="AW26" s="2">
        <v>1.4405232667922969</v>
      </c>
      <c r="AX26" s="2">
        <v>0.46119403839111328</v>
      </c>
      <c r="AY26" s="2">
        <v>1.4367262125015261</v>
      </c>
      <c r="AZ26" s="2">
        <v>0.45684114098548889</v>
      </c>
    </row>
    <row r="27" spans="1:52" x14ac:dyDescent="0.25">
      <c r="A27" s="3"/>
      <c r="M27" s="4"/>
      <c r="N27" s="3"/>
      <c r="Z27" s="4"/>
      <c r="AJ27" s="2">
        <v>21</v>
      </c>
      <c r="AK27" s="2">
        <v>0.28376615047454828</v>
      </c>
      <c r="AL27" s="2">
        <v>0.91079217195510864</v>
      </c>
      <c r="AM27" s="2">
        <v>0.2881929874420166</v>
      </c>
      <c r="AN27" s="2">
        <v>0.91276401281356812</v>
      </c>
      <c r="AP27" s="2">
        <v>21</v>
      </c>
      <c r="AQ27" s="2">
        <v>0.70815390348434448</v>
      </c>
      <c r="AR27" s="2">
        <v>0.7415614128112793</v>
      </c>
      <c r="AS27" s="2">
        <v>0.69537574052810669</v>
      </c>
      <c r="AT27" s="2">
        <v>0.76767677068710327</v>
      </c>
      <c r="AV27" s="2">
        <v>21</v>
      </c>
      <c r="AW27" s="2">
        <v>1.431071519851685</v>
      </c>
      <c r="AX27" s="2">
        <v>0.47187140583991999</v>
      </c>
      <c r="AY27" s="2">
        <v>1.4268349409103389</v>
      </c>
      <c r="AZ27" s="2">
        <v>0.45638200640678411</v>
      </c>
    </row>
    <row r="28" spans="1:52" x14ac:dyDescent="0.25">
      <c r="A28" s="3"/>
      <c r="M28" s="4"/>
      <c r="N28" s="3"/>
      <c r="Z28" s="4"/>
      <c r="AJ28" s="2">
        <v>22</v>
      </c>
      <c r="AK28" s="2">
        <v>0.27396252751350397</v>
      </c>
      <c r="AL28" s="2">
        <v>0.91435134410858154</v>
      </c>
      <c r="AM28" s="2">
        <v>0.27611103653907781</v>
      </c>
      <c r="AN28" s="2">
        <v>0.91551882028579712</v>
      </c>
      <c r="AP28" s="2">
        <v>22</v>
      </c>
      <c r="AQ28" s="2">
        <v>0.67728620767593384</v>
      </c>
      <c r="AR28" s="2">
        <v>0.771412193775177</v>
      </c>
      <c r="AS28" s="2">
        <v>0.6659245491027832</v>
      </c>
      <c r="AT28" s="2">
        <v>0.78879708051681519</v>
      </c>
      <c r="AV28" s="2">
        <v>22</v>
      </c>
      <c r="AW28" s="2">
        <v>1.420975923538208</v>
      </c>
      <c r="AX28" s="2">
        <v>0.47657865285873408</v>
      </c>
      <c r="AY28" s="2">
        <v>1.416603207588196</v>
      </c>
      <c r="AZ28" s="2">
        <v>0.46143251657485962</v>
      </c>
    </row>
    <row r="29" spans="1:52" x14ac:dyDescent="0.25">
      <c r="A29" s="3"/>
      <c r="M29" s="4"/>
      <c r="N29" s="3"/>
      <c r="Z29" s="4"/>
      <c r="AJ29" s="2">
        <v>23</v>
      </c>
      <c r="AK29" s="2">
        <v>0.26709839701652532</v>
      </c>
      <c r="AL29" s="2">
        <v>0.91538459062576294</v>
      </c>
      <c r="AM29" s="2">
        <v>0.2737000584602356</v>
      </c>
      <c r="AN29" s="2">
        <v>0.91505968570709229</v>
      </c>
      <c r="AP29" s="2">
        <v>23</v>
      </c>
      <c r="AQ29" s="2">
        <v>0.64569884538650513</v>
      </c>
      <c r="AR29" s="2">
        <v>0.78151547908782959</v>
      </c>
      <c r="AS29" s="2">
        <v>0.63739663362503052</v>
      </c>
      <c r="AT29" s="2">
        <v>0.7832874059677124</v>
      </c>
      <c r="AV29" s="2">
        <v>23</v>
      </c>
      <c r="AW29" s="2">
        <v>1.4093946218490601</v>
      </c>
      <c r="AX29" s="2">
        <v>0.48002296686172491</v>
      </c>
      <c r="AY29" s="2">
        <v>1.4079523086547849</v>
      </c>
      <c r="AZ29" s="2">
        <v>0.47337007522583008</v>
      </c>
    </row>
    <row r="30" spans="1:52" x14ac:dyDescent="0.25">
      <c r="A30" s="3"/>
      <c r="M30" s="4"/>
      <c r="N30" s="3"/>
      <c r="Z30" s="4"/>
      <c r="AJ30" s="2">
        <v>24</v>
      </c>
      <c r="AK30" s="2">
        <v>0.26091784238815308</v>
      </c>
      <c r="AL30" s="2">
        <v>0.91561424732208252</v>
      </c>
      <c r="AM30" s="2">
        <v>0.27011117339134222</v>
      </c>
      <c r="AN30" s="2">
        <v>0.91230487823486328</v>
      </c>
      <c r="AP30" s="2">
        <v>24</v>
      </c>
      <c r="AQ30" s="2">
        <v>0.61397010087966919</v>
      </c>
      <c r="AR30" s="2">
        <v>0.79334098100662231</v>
      </c>
      <c r="AS30" s="2">
        <v>0.6101723313331604</v>
      </c>
      <c r="AT30" s="2">
        <v>0.80394858121871948</v>
      </c>
      <c r="AV30" s="2">
        <v>24</v>
      </c>
      <c r="AW30" s="2">
        <v>1.399486780166626</v>
      </c>
      <c r="AX30" s="2">
        <v>0.48484501242637629</v>
      </c>
      <c r="AY30" s="2">
        <v>1.398713231086731</v>
      </c>
      <c r="AZ30" s="2">
        <v>0.47428834438323969</v>
      </c>
    </row>
    <row r="31" spans="1:52" x14ac:dyDescent="0.25">
      <c r="A31" s="35" t="str">
        <f>"Model ze średnią poprawnością klasyfikacji (numer próbki "&amp;AD6&amp;")"</f>
        <v>Model ze średnią poprawnością klasyfikacji (numer próbki 113)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7"/>
      <c r="N31" s="35" t="str">
        <f>"Model ze średnią poprawnością klasyfikacji (numer próbki "&amp;AE6&amp;")"</f>
        <v>Model ze średnią poprawnością klasyfikacji (numer próbki 1)</v>
      </c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7"/>
    </row>
    <row r="32" spans="1:52" x14ac:dyDescent="0.25">
      <c r="A32" s="3"/>
      <c r="M32" s="4"/>
      <c r="N32" s="3"/>
      <c r="Z32" s="4"/>
      <c r="AJ32" s="34" t="str">
        <f>"Etap 3, numer próbki "&amp;AE5</f>
        <v>Etap 3, numer próbki 8</v>
      </c>
      <c r="AK32" s="34"/>
      <c r="AL32" s="34"/>
      <c r="AM32" s="34"/>
      <c r="AN32" s="34"/>
      <c r="AP32" s="34" t="str">
        <f>"Etap 3, numer próbki "&amp;AE6</f>
        <v>Etap 3, numer próbki 1</v>
      </c>
      <c r="AQ32" s="34"/>
      <c r="AR32" s="34"/>
      <c r="AS32" s="34"/>
      <c r="AT32" s="34"/>
      <c r="AV32" s="34" t="str">
        <f>"Etap 3, numer próbki "&amp;AE7</f>
        <v>Etap 3, numer próbki 157</v>
      </c>
      <c r="AW32" s="34"/>
      <c r="AX32" s="34"/>
      <c r="AY32" s="34"/>
      <c r="AZ32" s="34"/>
    </row>
    <row r="33" spans="1:52" x14ac:dyDescent="0.25">
      <c r="A33" s="3"/>
      <c r="M33" s="4"/>
      <c r="N33" s="3"/>
      <c r="Z33" s="4"/>
      <c r="AJ33" s="1" t="s">
        <v>12</v>
      </c>
      <c r="AK33" s="1" t="s">
        <v>13</v>
      </c>
      <c r="AL33" s="1" t="s">
        <v>14</v>
      </c>
      <c r="AM33" s="1" t="s">
        <v>15</v>
      </c>
      <c r="AN33" s="1" t="s">
        <v>16</v>
      </c>
      <c r="AP33" s="1" t="s">
        <v>12</v>
      </c>
      <c r="AQ33" s="1" t="s">
        <v>13</v>
      </c>
      <c r="AR33" s="1" t="s">
        <v>14</v>
      </c>
      <c r="AS33" s="1" t="s">
        <v>15</v>
      </c>
      <c r="AT33" s="1" t="s">
        <v>16</v>
      </c>
      <c r="AV33" s="1" t="s">
        <v>12</v>
      </c>
      <c r="AW33" s="1" t="s">
        <v>13</v>
      </c>
      <c r="AX33" s="1" t="s">
        <v>14</v>
      </c>
      <c r="AY33" s="1" t="s">
        <v>15</v>
      </c>
      <c r="AZ33" s="1" t="s">
        <v>16</v>
      </c>
    </row>
    <row r="34" spans="1:52" x14ac:dyDescent="0.25">
      <c r="A34" s="3"/>
      <c r="M34" s="4"/>
      <c r="N34" s="3"/>
      <c r="Z34" s="4"/>
      <c r="AJ34" s="2">
        <v>1</v>
      </c>
      <c r="AK34" s="2">
        <v>1.9367573261260991</v>
      </c>
      <c r="AL34" s="2">
        <v>0.19644087553024289</v>
      </c>
      <c r="AM34" s="2">
        <v>1.901414036750793</v>
      </c>
      <c r="AN34" s="2">
        <v>0.31588613986968989</v>
      </c>
      <c r="AP34" s="2">
        <v>1</v>
      </c>
      <c r="AQ34" s="2">
        <v>1.9092115163803101</v>
      </c>
      <c r="AR34" s="2">
        <v>0.123191736638546</v>
      </c>
      <c r="AS34" s="2">
        <v>1.8448754549026489</v>
      </c>
      <c r="AT34" s="2">
        <v>0.157943069934845</v>
      </c>
      <c r="AV34" s="2">
        <v>1</v>
      </c>
      <c r="AW34" s="2">
        <v>1.9205693006515501</v>
      </c>
      <c r="AX34" s="2">
        <v>0.14006888866424561</v>
      </c>
      <c r="AY34" s="2">
        <v>1.850308895111084</v>
      </c>
      <c r="AZ34" s="2">
        <v>0.1712580323219299</v>
      </c>
    </row>
    <row r="35" spans="1:52" x14ac:dyDescent="0.25">
      <c r="A35" s="3"/>
      <c r="M35" s="4"/>
      <c r="N35" s="3"/>
      <c r="Z35" s="4"/>
      <c r="AJ35" s="2">
        <v>2</v>
      </c>
      <c r="AK35" s="2">
        <v>1.8693240880966191</v>
      </c>
      <c r="AL35" s="2">
        <v>0.39322617650032038</v>
      </c>
      <c r="AM35" s="2">
        <v>1.8323788642883301</v>
      </c>
      <c r="AN35" s="2">
        <v>0.46189165115356451</v>
      </c>
      <c r="AP35" s="2">
        <v>2</v>
      </c>
      <c r="AQ35" s="2">
        <v>1.8006360530853269</v>
      </c>
      <c r="AR35" s="2">
        <v>0.16061997413635251</v>
      </c>
      <c r="AS35" s="2">
        <v>1.7516801357269289</v>
      </c>
      <c r="AT35" s="2">
        <v>0.1753902733325958</v>
      </c>
      <c r="AV35" s="2">
        <v>2</v>
      </c>
      <c r="AW35" s="2">
        <v>1.7706257104873659</v>
      </c>
      <c r="AX35" s="2">
        <v>0.1898966729640961</v>
      </c>
      <c r="AY35" s="2">
        <v>1.7284983396530149</v>
      </c>
      <c r="AZ35" s="2">
        <v>0.1606978923082352</v>
      </c>
    </row>
    <row r="36" spans="1:52" x14ac:dyDescent="0.25">
      <c r="A36" s="3"/>
      <c r="M36" s="4"/>
      <c r="N36" s="3"/>
      <c r="Z36" s="4"/>
      <c r="AJ36" s="2">
        <v>3</v>
      </c>
      <c r="AK36" s="2">
        <v>1.793077230453491</v>
      </c>
      <c r="AL36" s="2">
        <v>0.48633754253387451</v>
      </c>
      <c r="AM36" s="2">
        <v>1.7541278600692749</v>
      </c>
      <c r="AN36" s="2">
        <v>0.48852157592773438</v>
      </c>
      <c r="AP36" s="2">
        <v>3</v>
      </c>
      <c r="AQ36" s="2">
        <v>1.71523654460907</v>
      </c>
      <c r="AR36" s="2">
        <v>0.1797933429479599</v>
      </c>
      <c r="AS36" s="2">
        <v>1.665744423866272</v>
      </c>
      <c r="AT36" s="2">
        <v>0.2231404930353165</v>
      </c>
      <c r="AV36" s="2">
        <v>3</v>
      </c>
      <c r="AW36" s="2">
        <v>1.6464211940765381</v>
      </c>
      <c r="AX36" s="2">
        <v>0.18025258183479309</v>
      </c>
      <c r="AY36" s="2">
        <v>1.6127059459686279</v>
      </c>
      <c r="AZ36" s="2">
        <v>0.16620753705501559</v>
      </c>
    </row>
    <row r="37" spans="1:52" x14ac:dyDescent="0.25">
      <c r="A37" s="3"/>
      <c r="M37" s="4"/>
      <c r="N37" s="3"/>
      <c r="Z37" s="4"/>
      <c r="AJ37" s="2">
        <v>4</v>
      </c>
      <c r="AK37" s="2">
        <v>1.71660315990448</v>
      </c>
      <c r="AL37" s="2">
        <v>0.46991962194442749</v>
      </c>
      <c r="AM37" s="2">
        <v>1.677951574325562</v>
      </c>
      <c r="AN37" s="2">
        <v>0.48071625828742981</v>
      </c>
      <c r="AP37" s="2">
        <v>4</v>
      </c>
      <c r="AQ37" s="2">
        <v>1.6259341239929199</v>
      </c>
      <c r="AR37" s="2">
        <v>0.30413317680358892</v>
      </c>
      <c r="AS37" s="2">
        <v>1.573086261749268</v>
      </c>
      <c r="AT37" s="2">
        <v>0.41460055112838751</v>
      </c>
      <c r="AV37" s="2">
        <v>4</v>
      </c>
      <c r="AW37" s="2">
        <v>1.536685585975647</v>
      </c>
      <c r="AX37" s="2">
        <v>0.19035591185092929</v>
      </c>
      <c r="AY37" s="2">
        <v>1.51422119140625</v>
      </c>
      <c r="AZ37" s="2">
        <v>0.18962350487709051</v>
      </c>
    </row>
    <row r="38" spans="1:52" x14ac:dyDescent="0.25">
      <c r="A38" s="3"/>
      <c r="M38" s="4"/>
      <c r="N38" s="3"/>
      <c r="Z38" s="4"/>
      <c r="AJ38" s="2">
        <v>5</v>
      </c>
      <c r="AK38" s="2">
        <v>1.6387754678726201</v>
      </c>
      <c r="AL38" s="2">
        <v>0.46234214305877691</v>
      </c>
      <c r="AM38" s="2">
        <v>1.6042865514755249</v>
      </c>
      <c r="AN38" s="2">
        <v>0.45775941014289862</v>
      </c>
      <c r="AP38" s="2">
        <v>5</v>
      </c>
      <c r="AQ38" s="2">
        <v>1.529212117195129</v>
      </c>
      <c r="AR38" s="2">
        <v>0.46268656849861151</v>
      </c>
      <c r="AS38" s="2">
        <v>1.473078608512878</v>
      </c>
      <c r="AT38" s="2">
        <v>0.50688707828521729</v>
      </c>
      <c r="AV38" s="2">
        <v>5</v>
      </c>
      <c r="AW38" s="2">
        <v>1.448586225509644</v>
      </c>
      <c r="AX38" s="2">
        <v>0.2117106765508652</v>
      </c>
      <c r="AY38" s="2">
        <v>1.4298558235168459</v>
      </c>
      <c r="AZ38" s="2">
        <v>0.2203856706619263</v>
      </c>
    </row>
    <row r="39" spans="1:52" x14ac:dyDescent="0.25">
      <c r="A39" s="3"/>
      <c r="M39" s="4"/>
      <c r="N39" s="3"/>
      <c r="Z39" s="4"/>
      <c r="AJ39" s="2">
        <v>6</v>
      </c>
      <c r="AK39" s="2">
        <v>1.5671873092651369</v>
      </c>
      <c r="AL39" s="2">
        <v>0.43777266144752502</v>
      </c>
      <c r="AM39" s="2">
        <v>1.538110613822937</v>
      </c>
      <c r="AN39" s="2">
        <v>0.47704315185546881</v>
      </c>
      <c r="AP39" s="2">
        <v>6</v>
      </c>
      <c r="AQ39" s="2">
        <v>1.428292870521545</v>
      </c>
      <c r="AR39" s="2">
        <v>0.52089554071426392</v>
      </c>
      <c r="AS39" s="2">
        <v>1.366796493530273</v>
      </c>
      <c r="AT39" s="2">
        <v>0.53122133016586304</v>
      </c>
      <c r="AV39" s="2">
        <v>6</v>
      </c>
      <c r="AW39" s="2">
        <v>1.3695589303970339</v>
      </c>
      <c r="AX39" s="2">
        <v>0.2091848403215408</v>
      </c>
      <c r="AY39" s="2">
        <v>1.3467081785202031</v>
      </c>
      <c r="AZ39" s="2">
        <v>0.27043157815933228</v>
      </c>
    </row>
    <row r="40" spans="1:52" x14ac:dyDescent="0.25">
      <c r="A40" s="3"/>
      <c r="M40" s="4"/>
      <c r="N40" s="3"/>
      <c r="Z40" s="4"/>
      <c r="AJ40" s="2">
        <v>7</v>
      </c>
      <c r="AK40" s="2">
        <v>1.50184178352356</v>
      </c>
      <c r="AL40" s="2">
        <v>0.46716418862342829</v>
      </c>
      <c r="AM40" s="2">
        <v>1.4754892587661741</v>
      </c>
      <c r="AN40" s="2">
        <v>0.47658401727676392</v>
      </c>
      <c r="AP40" s="2">
        <v>7</v>
      </c>
      <c r="AQ40" s="2">
        <v>1.3236908912658689</v>
      </c>
      <c r="AR40" s="2">
        <v>0.54661309719085693</v>
      </c>
      <c r="AS40" s="2">
        <v>1.261768698692322</v>
      </c>
      <c r="AT40" s="2">
        <v>0.56611567735671997</v>
      </c>
      <c r="AV40" s="2">
        <v>7</v>
      </c>
      <c r="AW40" s="2">
        <v>1.28943407535553</v>
      </c>
      <c r="AX40" s="2">
        <v>0.31836968660354609</v>
      </c>
      <c r="AY40" s="2">
        <v>1.2592009305953979</v>
      </c>
      <c r="AZ40" s="2">
        <v>0.35858586430549622</v>
      </c>
    </row>
    <row r="41" spans="1:52" x14ac:dyDescent="0.25">
      <c r="A41" s="3"/>
      <c r="M41" s="4"/>
      <c r="N41" s="3"/>
      <c r="Z41" s="4"/>
      <c r="AJ41" s="2">
        <v>8</v>
      </c>
      <c r="AK41" s="2">
        <v>1.4382636547088621</v>
      </c>
      <c r="AL41" s="2">
        <v>0.48817449808120728</v>
      </c>
      <c r="AM41" s="2">
        <v>1.406782865524292</v>
      </c>
      <c r="AN41" s="2">
        <v>0.52571165561676025</v>
      </c>
      <c r="AP41" s="2">
        <v>8</v>
      </c>
      <c r="AQ41" s="2">
        <v>1.223157525062561</v>
      </c>
      <c r="AR41" s="2">
        <v>0.57726752758026123</v>
      </c>
      <c r="AS41" s="2">
        <v>1.163719654083252</v>
      </c>
      <c r="AT41" s="2">
        <v>0.594582200050354</v>
      </c>
      <c r="AV41" s="2">
        <v>8</v>
      </c>
      <c r="AW41" s="2">
        <v>1.2010205984115601</v>
      </c>
      <c r="AX41" s="2">
        <v>0.40057405829429632</v>
      </c>
      <c r="AY41" s="2">
        <v>1.162497758865356</v>
      </c>
      <c r="AZ41" s="2">
        <v>0.41505968570709229</v>
      </c>
    </row>
    <row r="42" spans="1:52" x14ac:dyDescent="0.25">
      <c r="A42" s="3"/>
      <c r="M42" s="4"/>
      <c r="N42" s="3"/>
      <c r="Z42" s="4"/>
      <c r="AJ42" s="2">
        <v>9</v>
      </c>
      <c r="AK42" s="2">
        <v>1.365749835968018</v>
      </c>
      <c r="AL42" s="2">
        <v>0.52468425035476685</v>
      </c>
      <c r="AM42" s="2">
        <v>1.3330515623092649</v>
      </c>
      <c r="AN42" s="2">
        <v>0.53535354137420654</v>
      </c>
      <c r="AP42" s="2">
        <v>9</v>
      </c>
      <c r="AQ42" s="2">
        <v>1.1363620758056641</v>
      </c>
      <c r="AR42" s="2">
        <v>0.62468427419662476</v>
      </c>
      <c r="AS42" s="2">
        <v>1.0825004577636721</v>
      </c>
      <c r="AT42" s="2">
        <v>0.6528925895690918</v>
      </c>
      <c r="AV42" s="2">
        <v>9</v>
      </c>
      <c r="AW42" s="2">
        <v>1.11052405834198</v>
      </c>
      <c r="AX42" s="2">
        <v>0.45797932147979742</v>
      </c>
      <c r="AY42" s="2">
        <v>1.071230292320251</v>
      </c>
      <c r="AZ42" s="2">
        <v>0.50321394205093384</v>
      </c>
    </row>
    <row r="43" spans="1:52" x14ac:dyDescent="0.25">
      <c r="A43" s="3"/>
      <c r="M43" s="4"/>
      <c r="N43" s="3"/>
      <c r="Z43" s="4"/>
      <c r="AJ43" s="2">
        <v>10</v>
      </c>
      <c r="AK43" s="2">
        <v>1.2904514074325559</v>
      </c>
      <c r="AL43" s="2">
        <v>0.53524684906005859</v>
      </c>
      <c r="AM43" s="2">
        <v>1.2609879970550539</v>
      </c>
      <c r="AN43" s="2">
        <v>0.54086315631866455</v>
      </c>
      <c r="AP43" s="2">
        <v>10</v>
      </c>
      <c r="AQ43" s="2">
        <v>1.0631672143936159</v>
      </c>
      <c r="AR43" s="2">
        <v>0.66796785593032837</v>
      </c>
      <c r="AS43" s="2">
        <v>1.0160670280456541</v>
      </c>
      <c r="AT43" s="2">
        <v>0.68273645639419556</v>
      </c>
      <c r="AV43" s="2">
        <v>10</v>
      </c>
      <c r="AW43" s="2">
        <v>1.034378290176392</v>
      </c>
      <c r="AX43" s="2">
        <v>0.50746268033981323</v>
      </c>
      <c r="AY43" s="2">
        <v>1.002676367759705</v>
      </c>
      <c r="AZ43" s="2">
        <v>0.51331496238708496</v>
      </c>
    </row>
    <row r="44" spans="1:52" x14ac:dyDescent="0.25">
      <c r="A44" s="3"/>
      <c r="M44" s="4"/>
      <c r="N44" s="3"/>
      <c r="Z44" s="4"/>
      <c r="AJ44" s="2">
        <v>11</v>
      </c>
      <c r="AK44" s="2">
        <v>1.2198805809021001</v>
      </c>
      <c r="AL44" s="2">
        <v>0.54879450798034668</v>
      </c>
      <c r="AM44" s="2">
        <v>1.1975969076156621</v>
      </c>
      <c r="AN44" s="2">
        <v>0.54499542713165283</v>
      </c>
      <c r="AP44" s="2">
        <v>11</v>
      </c>
      <c r="AQ44" s="2">
        <v>0.99793040752410889</v>
      </c>
      <c r="AR44" s="2">
        <v>0.69816303253173828</v>
      </c>
      <c r="AS44" s="2">
        <v>0.9539913535118103</v>
      </c>
      <c r="AT44" s="2">
        <v>0.71487605571746826</v>
      </c>
      <c r="AV44" s="2">
        <v>11</v>
      </c>
      <c r="AW44" s="2">
        <v>0.97099673748016357</v>
      </c>
      <c r="AX44" s="2">
        <v>0.5223880410194397</v>
      </c>
      <c r="AY44" s="2">
        <v>0.93623882532119751</v>
      </c>
      <c r="AZ44" s="2">
        <v>0.53122133016586304</v>
      </c>
    </row>
    <row r="45" spans="1:52" x14ac:dyDescent="0.25">
      <c r="A45" s="3"/>
      <c r="M45" s="4"/>
      <c r="N45" s="3"/>
      <c r="Z45" s="4"/>
      <c r="AJ45" s="2">
        <v>12</v>
      </c>
      <c r="AK45" s="2">
        <v>1.154802680015564</v>
      </c>
      <c r="AL45" s="2">
        <v>0.56314581632614136</v>
      </c>
      <c r="AM45" s="2">
        <v>1.13581395149231</v>
      </c>
      <c r="AN45" s="2">
        <v>0.56887054443359375</v>
      </c>
      <c r="AP45" s="2">
        <v>12</v>
      </c>
      <c r="AQ45" s="2">
        <v>0.93878680467605591</v>
      </c>
      <c r="AR45" s="2">
        <v>0.71963262557983398</v>
      </c>
      <c r="AS45" s="2">
        <v>0.89556121826171875</v>
      </c>
      <c r="AT45" s="2">
        <v>0.72865015268325806</v>
      </c>
      <c r="AV45" s="2">
        <v>12</v>
      </c>
      <c r="AW45" s="2">
        <v>0.90223634243011475</v>
      </c>
      <c r="AX45" s="2">
        <v>0.5521240234375</v>
      </c>
      <c r="AY45" s="2">
        <v>0.86281049251556396</v>
      </c>
      <c r="AZ45" s="2">
        <v>0.58034896850585938</v>
      </c>
    </row>
    <row r="46" spans="1:52" x14ac:dyDescent="0.25">
      <c r="A46" s="3"/>
      <c r="M46" s="4"/>
      <c r="N46" s="3"/>
      <c r="Z46" s="4"/>
      <c r="AJ46" s="2">
        <v>13</v>
      </c>
      <c r="AK46" s="2">
        <v>1.093707799911499</v>
      </c>
      <c r="AL46" s="2">
        <v>0.57600456476211548</v>
      </c>
      <c r="AM46" s="2">
        <v>1.076777577400208</v>
      </c>
      <c r="AN46" s="2">
        <v>0.57529842853546143</v>
      </c>
      <c r="AP46" s="2">
        <v>13</v>
      </c>
      <c r="AQ46" s="2">
        <v>0.88293701410293579</v>
      </c>
      <c r="AR46" s="2">
        <v>0.75200921297073364</v>
      </c>
      <c r="AS46" s="2">
        <v>0.84481829404830933</v>
      </c>
      <c r="AT46" s="2">
        <v>0.76859503984451294</v>
      </c>
      <c r="AV46" s="2">
        <v>13</v>
      </c>
      <c r="AW46" s="2">
        <v>0.82459807395935059</v>
      </c>
      <c r="AX46" s="2">
        <v>0.65568310022354126</v>
      </c>
      <c r="AY46" s="2">
        <v>0.77946287393569946</v>
      </c>
      <c r="AZ46" s="2">
        <v>0.70661157369613647</v>
      </c>
    </row>
    <row r="47" spans="1:52" x14ac:dyDescent="0.25">
      <c r="A47" s="3"/>
      <c r="M47" s="4"/>
      <c r="N47" s="3"/>
      <c r="Z47" s="4"/>
      <c r="AJ47" s="2">
        <v>14</v>
      </c>
      <c r="AK47" s="2">
        <v>1.0333360433578489</v>
      </c>
      <c r="AL47" s="2">
        <v>0.5830080509185791</v>
      </c>
      <c r="AM47" s="2">
        <v>1.0196917057037349</v>
      </c>
      <c r="AN47" s="2">
        <v>0.57713496685028076</v>
      </c>
      <c r="AP47" s="2">
        <v>14</v>
      </c>
      <c r="AQ47" s="2">
        <v>0.82987749576568604</v>
      </c>
      <c r="AR47" s="2">
        <v>0.78163033723831177</v>
      </c>
      <c r="AS47" s="2">
        <v>0.7934715747833252</v>
      </c>
      <c r="AT47" s="2">
        <v>0.78879708051681519</v>
      </c>
      <c r="AV47" s="2">
        <v>14</v>
      </c>
      <c r="AW47" s="2">
        <v>0.73885470628738403</v>
      </c>
      <c r="AX47" s="2">
        <v>0.72089552879333496</v>
      </c>
      <c r="AY47" s="2">
        <v>0.69487965106964111</v>
      </c>
      <c r="AZ47" s="2">
        <v>0.73875117301940918</v>
      </c>
    </row>
    <row r="48" spans="1:52" x14ac:dyDescent="0.25">
      <c r="A48" s="3"/>
      <c r="M48" s="4"/>
      <c r="N48" s="3"/>
      <c r="Z48" s="4"/>
      <c r="AJ48" s="2">
        <v>15</v>
      </c>
      <c r="AK48" s="2">
        <v>0.97645074129104614</v>
      </c>
      <c r="AL48" s="2">
        <v>0.58622270822525024</v>
      </c>
      <c r="AM48" s="2">
        <v>0.9685976505279541</v>
      </c>
      <c r="AN48" s="2">
        <v>0.58264464139938354</v>
      </c>
      <c r="AP48" s="2">
        <v>15</v>
      </c>
      <c r="AQ48" s="2">
        <v>0.78451323509216309</v>
      </c>
      <c r="AR48" s="2">
        <v>0.79735934734344482</v>
      </c>
      <c r="AS48" s="2">
        <v>0.75082898139953613</v>
      </c>
      <c r="AT48" s="2">
        <v>0.80394858121871948</v>
      </c>
      <c r="AV48" s="2">
        <v>15</v>
      </c>
      <c r="AW48" s="2">
        <v>0.66637510061264038</v>
      </c>
      <c r="AX48" s="2">
        <v>0.74351322650909424</v>
      </c>
      <c r="AY48" s="2">
        <v>0.63319635391235352</v>
      </c>
      <c r="AZ48" s="2">
        <v>0.75160700082778931</v>
      </c>
    </row>
    <row r="49" spans="1:52" x14ac:dyDescent="0.25">
      <c r="A49" s="3"/>
      <c r="M49" s="4"/>
      <c r="N49" s="3"/>
      <c r="Z49" s="4"/>
      <c r="AJ49" s="2">
        <v>16</v>
      </c>
      <c r="AK49" s="2">
        <v>0.92448866367340088</v>
      </c>
      <c r="AL49" s="2">
        <v>0.59115958213806152</v>
      </c>
      <c r="AM49" s="2">
        <v>0.92398446798324585</v>
      </c>
      <c r="AN49" s="2">
        <v>0.58218550682067871</v>
      </c>
      <c r="AP49" s="2">
        <v>16</v>
      </c>
      <c r="AQ49" s="2">
        <v>0.74402153491973877</v>
      </c>
      <c r="AR49" s="2">
        <v>0.80585533380508423</v>
      </c>
      <c r="AS49" s="2">
        <v>0.71505564451217651</v>
      </c>
      <c r="AT49" s="2">
        <v>0.80716252326965332</v>
      </c>
      <c r="AV49" s="2">
        <v>16</v>
      </c>
      <c r="AW49" s="2">
        <v>0.61418092250823975</v>
      </c>
      <c r="AX49" s="2">
        <v>0.75499427318572998</v>
      </c>
      <c r="AY49" s="2">
        <v>0.58806431293487549</v>
      </c>
      <c r="AZ49" s="2">
        <v>0.7653810977935791</v>
      </c>
    </row>
    <row r="50" spans="1:52" x14ac:dyDescent="0.25">
      <c r="A50" s="3"/>
      <c r="M50" s="4"/>
      <c r="N50" s="3"/>
      <c r="Z50" s="4"/>
      <c r="AJ50" s="2">
        <v>17</v>
      </c>
      <c r="AK50" s="2">
        <v>0.87747055292129517</v>
      </c>
      <c r="AL50" s="2">
        <v>0.59322619438171387</v>
      </c>
      <c r="AM50" s="2">
        <v>0.88640761375427246</v>
      </c>
      <c r="AN50" s="2">
        <v>0.58494031429290771</v>
      </c>
      <c r="AP50" s="2">
        <v>17</v>
      </c>
      <c r="AQ50" s="2">
        <v>0.71072101593017578</v>
      </c>
      <c r="AR50" s="2">
        <v>0.80757749080657959</v>
      </c>
      <c r="AS50" s="2">
        <v>0.68982589244842529</v>
      </c>
      <c r="AT50" s="2">
        <v>0.81175392866134644</v>
      </c>
      <c r="AV50" s="2">
        <v>17</v>
      </c>
      <c r="AW50" s="2">
        <v>0.57714349031448364</v>
      </c>
      <c r="AX50" s="2">
        <v>0.76544201374053955</v>
      </c>
      <c r="AY50" s="2">
        <v>0.55437660217285156</v>
      </c>
      <c r="AZ50" s="2">
        <v>0.77364552021026611</v>
      </c>
    </row>
    <row r="51" spans="1:52" x14ac:dyDescent="0.25">
      <c r="A51" s="3"/>
      <c r="M51" s="4"/>
      <c r="N51" s="3"/>
      <c r="Z51" s="4"/>
      <c r="AJ51" s="2">
        <v>18</v>
      </c>
      <c r="AK51" s="2">
        <v>0.83616471290588379</v>
      </c>
      <c r="AL51" s="2">
        <v>0.59896671772003174</v>
      </c>
      <c r="AM51" s="2">
        <v>0.84386599063873291</v>
      </c>
      <c r="AN51" s="2">
        <v>0.59412306547164917</v>
      </c>
      <c r="AP51" s="2">
        <v>18</v>
      </c>
      <c r="AQ51" s="2">
        <v>0.68309968709945679</v>
      </c>
      <c r="AR51" s="2">
        <v>0.81113660335540771</v>
      </c>
      <c r="AS51" s="2">
        <v>0.658832848072052</v>
      </c>
      <c r="AT51" s="2">
        <v>0.80991733074188232</v>
      </c>
      <c r="AV51" s="2">
        <v>18</v>
      </c>
      <c r="AW51" s="2">
        <v>0.54553914070129395</v>
      </c>
      <c r="AX51" s="2">
        <v>0.77497130632400513</v>
      </c>
      <c r="AY51" s="2">
        <v>0.52362710237503052</v>
      </c>
      <c r="AZ51" s="2">
        <v>0.78374654054641724</v>
      </c>
    </row>
    <row r="52" spans="1:52" x14ac:dyDescent="0.25">
      <c r="A52" s="3"/>
      <c r="M52" s="4"/>
      <c r="N52" s="3"/>
      <c r="Z52" s="4"/>
      <c r="AJ52" s="2">
        <v>19</v>
      </c>
      <c r="AK52" s="2">
        <v>0.79715728759765625</v>
      </c>
      <c r="AL52" s="2">
        <v>0.61044776439666748</v>
      </c>
      <c r="AM52" s="2">
        <v>0.80735260248184204</v>
      </c>
      <c r="AN52" s="2">
        <v>0.60055094957351685</v>
      </c>
      <c r="AP52" s="2">
        <v>19</v>
      </c>
      <c r="AQ52" s="2">
        <v>0.65757834911346436</v>
      </c>
      <c r="AR52" s="2">
        <v>0.81251436471939087</v>
      </c>
      <c r="AS52" s="2">
        <v>0.63734132051467896</v>
      </c>
      <c r="AT52" s="2">
        <v>0.81313133239746094</v>
      </c>
      <c r="AV52" s="2">
        <v>19</v>
      </c>
      <c r="AW52" s="2">
        <v>0.51857078075408936</v>
      </c>
      <c r="AX52" s="2">
        <v>0.78323763608932495</v>
      </c>
      <c r="AY52" s="2">
        <v>0.49687656760215759</v>
      </c>
      <c r="AZ52" s="2">
        <v>0.79430669546127319</v>
      </c>
    </row>
    <row r="53" spans="1:52" x14ac:dyDescent="0.25">
      <c r="A53" s="3"/>
      <c r="M53" s="4"/>
      <c r="N53" s="3"/>
      <c r="Z53" s="4"/>
      <c r="AJ53" s="2">
        <v>20</v>
      </c>
      <c r="AK53" s="2">
        <v>0.75883054733276367</v>
      </c>
      <c r="AL53" s="2">
        <v>0.62055110931396484</v>
      </c>
      <c r="AM53" s="2">
        <v>0.77249425649642944</v>
      </c>
      <c r="AN53" s="2">
        <v>0.62121212482452393</v>
      </c>
      <c r="AP53" s="2">
        <v>20</v>
      </c>
      <c r="AQ53" s="2">
        <v>0.63393479585647583</v>
      </c>
      <c r="AR53" s="2">
        <v>0.81136626005172729</v>
      </c>
      <c r="AS53" s="2">
        <v>0.61381387710571289</v>
      </c>
      <c r="AT53" s="2">
        <v>0.81404960155487061</v>
      </c>
      <c r="AV53" s="2">
        <v>20</v>
      </c>
      <c r="AW53" s="2">
        <v>0.49463540315628052</v>
      </c>
      <c r="AX53" s="2">
        <v>0.79265213012695313</v>
      </c>
      <c r="AY53" s="2">
        <v>0.47516322135925287</v>
      </c>
      <c r="AZ53" s="2">
        <v>0.79935723543167114</v>
      </c>
    </row>
    <row r="54" spans="1:52" x14ac:dyDescent="0.25">
      <c r="A54" s="3"/>
      <c r="M54" s="4"/>
      <c r="N54" s="3"/>
      <c r="Z54" s="4"/>
      <c r="AJ54" s="2">
        <v>21</v>
      </c>
      <c r="AK54" s="2">
        <v>0.72079402208328247</v>
      </c>
      <c r="AL54" s="2">
        <v>0.64006888866424561</v>
      </c>
      <c r="AM54" s="2">
        <v>0.73282259702682495</v>
      </c>
      <c r="AN54" s="2">
        <v>0.64370983839035034</v>
      </c>
      <c r="AP54" s="2">
        <v>21</v>
      </c>
      <c r="AQ54" s="2">
        <v>0.61046344041824341</v>
      </c>
      <c r="AR54" s="2">
        <v>0.81458091735839844</v>
      </c>
      <c r="AS54" s="2">
        <v>0.59488356113433838</v>
      </c>
      <c r="AT54" s="2">
        <v>0.81680440902709961</v>
      </c>
      <c r="AV54" s="2">
        <v>21</v>
      </c>
      <c r="AW54" s="2">
        <v>0.47416353225708008</v>
      </c>
      <c r="AX54" s="2">
        <v>0.85855340957641602</v>
      </c>
      <c r="AY54" s="2">
        <v>0.45909306406974792</v>
      </c>
      <c r="AZ54" s="2">
        <v>0.88292008638381958</v>
      </c>
    </row>
    <row r="55" spans="1:52" x14ac:dyDescent="0.25">
      <c r="A55" s="3"/>
      <c r="M55" s="4"/>
      <c r="N55" s="3"/>
      <c r="Z55" s="4"/>
      <c r="AJ55" s="2">
        <v>22</v>
      </c>
      <c r="AK55" s="2">
        <v>0.67823117971420288</v>
      </c>
      <c r="AL55" s="2">
        <v>0.66957521438598633</v>
      </c>
      <c r="AM55" s="2">
        <v>0.69342929124832153</v>
      </c>
      <c r="AN55" s="2">
        <v>0.69467401504516602</v>
      </c>
      <c r="AP55" s="2">
        <v>22</v>
      </c>
      <c r="AQ55" s="2">
        <v>0.58718860149383545</v>
      </c>
      <c r="AR55" s="2">
        <v>0.81010335683822632</v>
      </c>
      <c r="AS55" s="2">
        <v>0.5731239914894104</v>
      </c>
      <c r="AT55" s="2">
        <v>0.81726354360580444</v>
      </c>
      <c r="AV55" s="2">
        <v>22</v>
      </c>
      <c r="AW55" s="2">
        <v>0.45747828483581537</v>
      </c>
      <c r="AX55" s="2">
        <v>0.87772673368453979</v>
      </c>
      <c r="AY55" s="2">
        <v>0.44180312752723688</v>
      </c>
      <c r="AZ55" s="2">
        <v>0.88567495346069336</v>
      </c>
    </row>
    <row r="56" spans="1:52" x14ac:dyDescent="0.25">
      <c r="A56" s="3"/>
      <c r="M56" s="4"/>
      <c r="N56" s="3"/>
      <c r="Z56" s="4"/>
      <c r="AJ56" s="2">
        <v>23</v>
      </c>
      <c r="AK56" s="2">
        <v>0.63639771938323975</v>
      </c>
      <c r="AL56" s="2">
        <v>0.719288170337677</v>
      </c>
      <c r="AM56" s="2">
        <v>0.64990776777267456</v>
      </c>
      <c r="AN56" s="2">
        <v>0.76905417442321777</v>
      </c>
      <c r="AP56" s="2">
        <v>23</v>
      </c>
      <c r="AQ56" s="2">
        <v>0.56461155414581299</v>
      </c>
      <c r="AR56" s="2">
        <v>0.81331801414489746</v>
      </c>
      <c r="AS56" s="2">
        <v>0.55232852697372437</v>
      </c>
      <c r="AT56" s="2">
        <v>0.81634527444839478</v>
      </c>
      <c r="AV56" s="2">
        <v>23</v>
      </c>
      <c r="AW56" s="2">
        <v>0.44257578253746033</v>
      </c>
      <c r="AX56" s="2">
        <v>0.87921929359436035</v>
      </c>
      <c r="AY56" s="2">
        <v>0.43011748790740972</v>
      </c>
      <c r="AZ56" s="2">
        <v>0.88337922096252441</v>
      </c>
    </row>
    <row r="57" spans="1:52" x14ac:dyDescent="0.25">
      <c r="A57" s="3"/>
      <c r="M57" s="4"/>
      <c r="N57" s="3"/>
      <c r="Z57" s="4"/>
      <c r="AJ57" s="2">
        <v>24</v>
      </c>
      <c r="AK57" s="2">
        <v>0.59987121820449829</v>
      </c>
      <c r="AL57" s="2">
        <v>0.79598164558410645</v>
      </c>
      <c r="AM57" s="2">
        <v>0.6151774525642395</v>
      </c>
      <c r="AN57" s="2">
        <v>0.8112947940826416</v>
      </c>
      <c r="AP57" s="2">
        <v>24</v>
      </c>
      <c r="AQ57" s="2">
        <v>0.54320764541625977</v>
      </c>
      <c r="AR57" s="2">
        <v>0.80907005071640015</v>
      </c>
      <c r="AS57" s="2">
        <v>0.52900886535644531</v>
      </c>
      <c r="AT57" s="2">
        <v>0.81450873613357544</v>
      </c>
      <c r="AV57" s="2">
        <v>24</v>
      </c>
      <c r="AW57" s="2">
        <v>0.43215367197990417</v>
      </c>
      <c r="AX57" s="2">
        <v>0.8815155029296875</v>
      </c>
      <c r="AY57" s="2">
        <v>0.41916677355766302</v>
      </c>
      <c r="AZ57" s="2">
        <v>0.88705235719680786</v>
      </c>
    </row>
    <row r="58" spans="1:52" x14ac:dyDescent="0.25">
      <c r="A58" s="35" t="str">
        <f>"Model z najniższą poprawnością klasyfikacji (numer próbki "&amp;AD7&amp;")"</f>
        <v>Model z najniższą poprawnością klasyfikacji (numer próbki 94)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7"/>
      <c r="N58" s="35" t="str">
        <f>"Model z najniższą poprawnością klasyfikacji (numer próbki "&amp;AE7&amp;")"</f>
        <v>Model z najniższą poprawnością klasyfikacji (numer próbki 157)</v>
      </c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7"/>
      <c r="AJ58" s="2">
        <v>25</v>
      </c>
      <c r="AK58" s="2">
        <v>0.56349891424179077</v>
      </c>
      <c r="AL58" s="2">
        <v>0.85442018508911133</v>
      </c>
      <c r="AM58" s="2">
        <v>0.58157211542129517</v>
      </c>
      <c r="AN58" s="2">
        <v>0.87970614433288574</v>
      </c>
      <c r="AP58" s="2">
        <v>25</v>
      </c>
      <c r="AQ58" s="2">
        <v>0.52143561840057373</v>
      </c>
      <c r="AR58" s="2">
        <v>0.81412172317504883</v>
      </c>
      <c r="AS58" s="2">
        <v>0.51376593112945557</v>
      </c>
      <c r="AT58" s="2">
        <v>0.81221306324005127</v>
      </c>
      <c r="AV58" s="2">
        <v>25</v>
      </c>
      <c r="AW58" s="2">
        <v>0.42160007357597351</v>
      </c>
      <c r="AX58" s="2">
        <v>0.88346725702285767</v>
      </c>
      <c r="AY58" s="2">
        <v>0.41095641255378718</v>
      </c>
      <c r="AZ58" s="2">
        <v>0.88475668430328369</v>
      </c>
    </row>
    <row r="59" spans="1:52" x14ac:dyDescent="0.25">
      <c r="A59" s="3"/>
      <c r="M59" s="4"/>
      <c r="N59" s="3"/>
      <c r="Z59" s="4"/>
      <c r="AJ59" s="2">
        <v>26</v>
      </c>
      <c r="AK59" s="2">
        <v>0.53058826923370361</v>
      </c>
      <c r="AL59" s="2">
        <v>0.87703788280487061</v>
      </c>
      <c r="AM59" s="2">
        <v>0.54703092575073242</v>
      </c>
      <c r="AN59" s="2">
        <v>0.8888888955116272</v>
      </c>
      <c r="AP59" s="2">
        <v>26</v>
      </c>
      <c r="AQ59" s="2">
        <v>0.50183784961700439</v>
      </c>
      <c r="AR59" s="2">
        <v>0.81595867872238159</v>
      </c>
      <c r="AS59" s="2">
        <v>0.49350056052207952</v>
      </c>
      <c r="AT59" s="2">
        <v>0.82323235273361206</v>
      </c>
      <c r="AV59" s="2">
        <v>26</v>
      </c>
      <c r="AW59" s="2">
        <v>0.4121328592300415</v>
      </c>
      <c r="AX59" s="2">
        <v>0.88427096605300903</v>
      </c>
      <c r="AY59" s="2">
        <v>0.40358260273933411</v>
      </c>
      <c r="AZ59" s="2">
        <v>0.89118456840515137</v>
      </c>
    </row>
    <row r="60" spans="1:52" x14ac:dyDescent="0.25">
      <c r="A60" s="3"/>
      <c r="M60" s="4"/>
      <c r="N60" s="3"/>
      <c r="Z60" s="4"/>
      <c r="AJ60" s="2">
        <v>27</v>
      </c>
      <c r="AK60" s="2">
        <v>0.50126940011978149</v>
      </c>
      <c r="AL60" s="2">
        <v>0.88840413093566895</v>
      </c>
      <c r="AM60" s="2">
        <v>0.51841080188751221</v>
      </c>
      <c r="AN60" s="2">
        <v>0.8916437029838562</v>
      </c>
      <c r="AP60" s="2">
        <v>27</v>
      </c>
      <c r="AQ60" s="2">
        <v>0.48082900047302252</v>
      </c>
      <c r="AR60" s="2">
        <v>0.82238805294036865</v>
      </c>
      <c r="AS60" s="2">
        <v>0.47464680671691889</v>
      </c>
      <c r="AT60" s="2">
        <v>0.82966023683547974</v>
      </c>
      <c r="AV60" s="2">
        <v>27</v>
      </c>
      <c r="AW60" s="2">
        <v>0.40573796629905701</v>
      </c>
      <c r="AX60" s="2">
        <v>0.88473021984100342</v>
      </c>
      <c r="AY60" s="2">
        <v>0.39464491605758673</v>
      </c>
      <c r="AZ60" s="2">
        <v>0.8902662992477417</v>
      </c>
    </row>
    <row r="61" spans="1:52" x14ac:dyDescent="0.25">
      <c r="A61" s="3"/>
      <c r="M61" s="4"/>
      <c r="N61" s="3"/>
      <c r="Z61" s="4"/>
      <c r="AJ61" s="2">
        <v>28</v>
      </c>
      <c r="AK61" s="2">
        <v>0.47633135318756098</v>
      </c>
      <c r="AL61" s="2">
        <v>0.89724457263946533</v>
      </c>
      <c r="AM61" s="2">
        <v>0.49692964553833008</v>
      </c>
      <c r="AN61" s="2">
        <v>0.89577591419219971</v>
      </c>
      <c r="AP61" s="2">
        <v>28</v>
      </c>
      <c r="AQ61" s="2">
        <v>0.46099367737770081</v>
      </c>
      <c r="AR61" s="2">
        <v>0.83065444231033325</v>
      </c>
      <c r="AS61" s="2">
        <v>0.45229190587997442</v>
      </c>
      <c r="AT61" s="2">
        <v>0.84527087211608887</v>
      </c>
      <c r="AV61" s="2">
        <v>28</v>
      </c>
      <c r="AW61" s="2">
        <v>0.39973530173301702</v>
      </c>
      <c r="AX61" s="2">
        <v>0.88438576459884644</v>
      </c>
      <c r="AY61" s="2">
        <v>0.3882899284362793</v>
      </c>
      <c r="AZ61" s="2">
        <v>0.89118456840515137</v>
      </c>
    </row>
    <row r="62" spans="1:52" x14ac:dyDescent="0.25">
      <c r="A62" s="3"/>
      <c r="M62" s="4"/>
      <c r="N62" s="3"/>
      <c r="Z62" s="4"/>
      <c r="AJ62" s="2">
        <v>29</v>
      </c>
      <c r="AK62" s="2">
        <v>0.45212393999099731</v>
      </c>
      <c r="AL62" s="2">
        <v>0.8990815281867981</v>
      </c>
      <c r="AM62" s="2">
        <v>0.47939932346343989</v>
      </c>
      <c r="AN62" s="2">
        <v>0.89944905042648315</v>
      </c>
      <c r="AP62" s="2">
        <v>29</v>
      </c>
      <c r="AQ62" s="2">
        <v>0.44208517670631409</v>
      </c>
      <c r="AR62" s="2">
        <v>0.84477609395980835</v>
      </c>
      <c r="AS62" s="2">
        <v>0.43383970856666559</v>
      </c>
      <c r="AT62" s="2">
        <v>0.85904496908187866</v>
      </c>
      <c r="AV62" s="2">
        <v>29</v>
      </c>
      <c r="AW62" s="2">
        <v>0.39282745122909551</v>
      </c>
      <c r="AX62" s="2">
        <v>0.88530427217483521</v>
      </c>
      <c r="AY62" s="2">
        <v>0.38147774338722229</v>
      </c>
      <c r="AZ62" s="2">
        <v>0.8930211067199707</v>
      </c>
    </row>
    <row r="63" spans="1:52" x14ac:dyDescent="0.25">
      <c r="A63" s="3"/>
      <c r="M63" s="4"/>
      <c r="N63" s="3"/>
      <c r="Z63" s="4"/>
      <c r="AJ63" s="2">
        <v>30</v>
      </c>
      <c r="AK63" s="2">
        <v>0.429279625415802</v>
      </c>
      <c r="AL63" s="2">
        <v>0.90183699131011963</v>
      </c>
      <c r="AM63" s="2">
        <v>0.45415019989013672</v>
      </c>
      <c r="AN63" s="2">
        <v>0.90082645416259766</v>
      </c>
      <c r="AP63" s="2">
        <v>30</v>
      </c>
      <c r="AQ63" s="2">
        <v>0.42298084497451782</v>
      </c>
      <c r="AR63" s="2">
        <v>0.86050516366958618</v>
      </c>
      <c r="AS63" s="2">
        <v>0.41281268000602722</v>
      </c>
      <c r="AT63" s="2">
        <v>0.88062441349029541</v>
      </c>
      <c r="AV63" s="2">
        <v>30</v>
      </c>
      <c r="AW63" s="2">
        <v>0.38770046830177313</v>
      </c>
      <c r="AX63" s="2">
        <v>0.88599312305450439</v>
      </c>
      <c r="AY63" s="2">
        <v>0.37637743353843689</v>
      </c>
      <c r="AZ63" s="2">
        <v>0.88980716466903687</v>
      </c>
    </row>
    <row r="64" spans="1:52" x14ac:dyDescent="0.25">
      <c r="A64" s="3"/>
      <c r="M64" s="4"/>
      <c r="N64" s="3"/>
      <c r="Z64" s="4"/>
      <c r="AJ64" s="2">
        <v>31</v>
      </c>
      <c r="AK64" s="2">
        <v>0.40657269954681402</v>
      </c>
      <c r="AL64" s="2">
        <v>0.90022963285446167</v>
      </c>
      <c r="AM64" s="2">
        <v>0.42823445796966553</v>
      </c>
      <c r="AN64" s="2">
        <v>0.90128558874130249</v>
      </c>
      <c r="AP64" s="2">
        <v>31</v>
      </c>
      <c r="AQ64" s="2">
        <v>0.39893025159835821</v>
      </c>
      <c r="AR64" s="2">
        <v>0.88082665205001831</v>
      </c>
      <c r="AS64" s="2">
        <v>0.39180192351341248</v>
      </c>
      <c r="AT64" s="2">
        <v>0.90082645416259766</v>
      </c>
      <c r="AV64" s="2">
        <v>31</v>
      </c>
      <c r="AW64" s="2">
        <v>0.38135117292404169</v>
      </c>
      <c r="AX64" s="2">
        <v>0.88518941402435303</v>
      </c>
      <c r="AY64" s="2">
        <v>0.37100866436958307</v>
      </c>
      <c r="AZ64" s="2">
        <v>0.88934803009033203</v>
      </c>
    </row>
    <row r="65" spans="1:52" x14ac:dyDescent="0.25">
      <c r="A65" s="3"/>
      <c r="M65" s="4"/>
      <c r="N65" s="3"/>
      <c r="Z65" s="4"/>
      <c r="AJ65" s="2">
        <v>32</v>
      </c>
      <c r="AK65" s="2">
        <v>0.38391241431236273</v>
      </c>
      <c r="AL65" s="2">
        <v>0.90160733461380005</v>
      </c>
      <c r="AM65" s="2">
        <v>0.40319007635116583</v>
      </c>
      <c r="AN65" s="2">
        <v>0.90082645416259766</v>
      </c>
      <c r="AP65" s="2">
        <v>32</v>
      </c>
      <c r="AQ65" s="2">
        <v>0.37650230526924128</v>
      </c>
      <c r="AR65" s="2">
        <v>0.90126293897628784</v>
      </c>
      <c r="AS65" s="2">
        <v>0.36655807495117188</v>
      </c>
      <c r="AT65" s="2">
        <v>0.91184574365615845</v>
      </c>
      <c r="AV65" s="2">
        <v>32</v>
      </c>
      <c r="AW65" s="2">
        <v>0.37666246294975281</v>
      </c>
      <c r="AX65" s="2">
        <v>0.88737082481384277</v>
      </c>
      <c r="AY65" s="2">
        <v>0.36641424894332891</v>
      </c>
      <c r="AZ65" s="2">
        <v>0.8902662992477417</v>
      </c>
    </row>
    <row r="66" spans="1:52" x14ac:dyDescent="0.25">
      <c r="A66" s="3"/>
      <c r="M66" s="4"/>
      <c r="N66" s="3"/>
      <c r="Z66" s="4"/>
      <c r="AJ66" s="2">
        <v>33</v>
      </c>
      <c r="AK66" s="2">
        <v>0.36136510968208307</v>
      </c>
      <c r="AL66" s="2">
        <v>0.90424799919128418</v>
      </c>
      <c r="AM66" s="2">
        <v>0.38102471828460688</v>
      </c>
      <c r="AN66" s="2">
        <v>0.9067952036857605</v>
      </c>
      <c r="AP66" s="2">
        <v>33</v>
      </c>
      <c r="AQ66" s="2">
        <v>0.35477176308631903</v>
      </c>
      <c r="AR66" s="2">
        <v>0.90918487310409546</v>
      </c>
      <c r="AS66" s="2">
        <v>0.35458859801292419</v>
      </c>
      <c r="AT66" s="2">
        <v>0.91184574365615845</v>
      </c>
      <c r="AV66" s="2">
        <v>33</v>
      </c>
      <c r="AW66" s="2">
        <v>0.37100774049758911</v>
      </c>
      <c r="AX66" s="2">
        <v>0.88714122772216797</v>
      </c>
      <c r="AY66" s="2">
        <v>0.36131775379180908</v>
      </c>
      <c r="AZ66" s="2">
        <v>0.88842976093292236</v>
      </c>
    </row>
    <row r="67" spans="1:52" x14ac:dyDescent="0.25">
      <c r="A67" s="3"/>
      <c r="M67" s="4"/>
      <c r="N67" s="3"/>
      <c r="Z67" s="4"/>
      <c r="AJ67" s="2">
        <v>34</v>
      </c>
      <c r="AK67" s="2">
        <v>0.34159800410270691</v>
      </c>
      <c r="AL67" s="2">
        <v>0.90838116407394409</v>
      </c>
      <c r="AM67" s="2">
        <v>0.3608335554599762</v>
      </c>
      <c r="AN67" s="2">
        <v>0.90725433826446533</v>
      </c>
      <c r="AP67" s="2">
        <v>34</v>
      </c>
      <c r="AQ67" s="2">
        <v>0.33878806233406072</v>
      </c>
      <c r="AR67" s="2">
        <v>0.91423648595809937</v>
      </c>
      <c r="AS67" s="2">
        <v>0.33960220217704767</v>
      </c>
      <c r="AT67" s="2">
        <v>0.9210284948348999</v>
      </c>
      <c r="AV67" s="2">
        <v>34</v>
      </c>
      <c r="AW67" s="2">
        <v>0.36598595976829529</v>
      </c>
      <c r="AX67" s="2">
        <v>0.88748562335968018</v>
      </c>
      <c r="AY67" s="2">
        <v>0.35521218180656428</v>
      </c>
      <c r="AZ67" s="2">
        <v>0.89210283756256104</v>
      </c>
    </row>
    <row r="68" spans="1:52" x14ac:dyDescent="0.25">
      <c r="A68" s="3"/>
      <c r="M68" s="4"/>
      <c r="N68" s="3"/>
      <c r="Z68" s="4"/>
      <c r="AJ68" s="2">
        <v>35</v>
      </c>
      <c r="AK68" s="2">
        <v>0.32377487421035772</v>
      </c>
      <c r="AL68" s="2">
        <v>0.90952926874160767</v>
      </c>
      <c r="AM68" s="2">
        <v>0.34534981846809393</v>
      </c>
      <c r="AN68" s="2">
        <v>0.90771347284317017</v>
      </c>
      <c r="AP68" s="2">
        <v>35</v>
      </c>
      <c r="AQ68" s="2">
        <v>0.32657456398010248</v>
      </c>
      <c r="AR68" s="2">
        <v>0.91584384441375732</v>
      </c>
      <c r="AS68" s="2">
        <v>0.32603135704994202</v>
      </c>
      <c r="AT68" s="2">
        <v>0.92424243688583374</v>
      </c>
      <c r="AV68" s="2">
        <v>35</v>
      </c>
      <c r="AW68" s="2">
        <v>0.36179479956626892</v>
      </c>
      <c r="AX68" s="2">
        <v>0.88828933238983154</v>
      </c>
      <c r="AY68" s="2">
        <v>0.35203158855438232</v>
      </c>
      <c r="AZ68" s="2">
        <v>0.88797062635421753</v>
      </c>
    </row>
    <row r="69" spans="1:52" x14ac:dyDescent="0.25">
      <c r="A69" s="3"/>
      <c r="M69" s="4"/>
      <c r="N69" s="3"/>
      <c r="Z69" s="4"/>
      <c r="AJ69" s="2">
        <v>36</v>
      </c>
      <c r="AK69" s="2">
        <v>0.3129655122756958</v>
      </c>
      <c r="AL69" s="2">
        <v>0.91090703010559082</v>
      </c>
      <c r="AM69" s="2">
        <v>0.32706153392791748</v>
      </c>
      <c r="AN69" s="2">
        <v>0.91184574365615845</v>
      </c>
      <c r="AP69" s="2">
        <v>36</v>
      </c>
      <c r="AQ69" s="2">
        <v>0.31608584523200989</v>
      </c>
      <c r="AR69" s="2">
        <v>0.9169919490814209</v>
      </c>
      <c r="AS69" s="2">
        <v>0.32419797778129578</v>
      </c>
      <c r="AT69" s="2">
        <v>0.91873276233673096</v>
      </c>
      <c r="AV69" s="2">
        <v>36</v>
      </c>
      <c r="AW69" s="2">
        <v>0.35793718695640558</v>
      </c>
      <c r="AX69" s="2">
        <v>0.88760048151016235</v>
      </c>
      <c r="AY69" s="2">
        <v>0.3502771258354187</v>
      </c>
      <c r="AZ69" s="2">
        <v>0.89256197214126587</v>
      </c>
    </row>
    <row r="70" spans="1:52" x14ac:dyDescent="0.25">
      <c r="A70" s="3"/>
      <c r="M70" s="4"/>
      <c r="N70" s="3"/>
      <c r="Z70" s="4"/>
      <c r="AJ70" s="2">
        <v>37</v>
      </c>
      <c r="AK70" s="2">
        <v>0.29750698804855352</v>
      </c>
      <c r="AL70" s="2">
        <v>0.91205513477325439</v>
      </c>
      <c r="AM70" s="2">
        <v>0.31722736358642578</v>
      </c>
      <c r="AN70" s="2">
        <v>0.91230487823486328</v>
      </c>
      <c r="AP70" s="2">
        <v>37</v>
      </c>
      <c r="AQ70" s="2">
        <v>0.30755236744880682</v>
      </c>
      <c r="AR70" s="2">
        <v>0.91882890462875366</v>
      </c>
      <c r="AS70" s="2">
        <v>0.31014475226402283</v>
      </c>
      <c r="AT70" s="2">
        <v>0.92378330230712891</v>
      </c>
      <c r="AV70" s="2">
        <v>37</v>
      </c>
      <c r="AW70" s="2">
        <v>0.35284018516540527</v>
      </c>
      <c r="AX70" s="2">
        <v>0.88760048151016235</v>
      </c>
      <c r="AY70" s="2">
        <v>0.34375002980232239</v>
      </c>
      <c r="AZ70" s="2">
        <v>0.88613408803939819</v>
      </c>
    </row>
    <row r="71" spans="1:52" x14ac:dyDescent="0.25">
      <c r="A71" s="3"/>
      <c r="M71" s="4"/>
      <c r="N71" s="3"/>
      <c r="Z71" s="4"/>
      <c r="AJ71" s="2">
        <v>38</v>
      </c>
      <c r="AK71" s="2">
        <v>0.28924560546875</v>
      </c>
      <c r="AL71" s="2">
        <v>0.91308838129043579</v>
      </c>
      <c r="AM71" s="2">
        <v>0.30432295799255371</v>
      </c>
      <c r="AN71" s="2">
        <v>0.91322314739227295</v>
      </c>
      <c r="AP71" s="2">
        <v>38</v>
      </c>
      <c r="AQ71" s="2">
        <v>0.3003784716129303</v>
      </c>
      <c r="AR71" s="2">
        <v>0.91595864295959473</v>
      </c>
      <c r="AS71" s="2">
        <v>0.30218431353569031</v>
      </c>
      <c r="AT71" s="2">
        <v>0.92516070604324341</v>
      </c>
      <c r="AV71" s="2">
        <v>38</v>
      </c>
      <c r="AW71" s="2">
        <v>0.34826850891113281</v>
      </c>
      <c r="AX71" s="2">
        <v>0.88656717538833618</v>
      </c>
      <c r="AY71" s="2">
        <v>0.33825284242629999</v>
      </c>
      <c r="AZ71" s="2">
        <v>0.8902662992477417</v>
      </c>
    </row>
    <row r="72" spans="1:52" x14ac:dyDescent="0.25">
      <c r="A72" s="3"/>
      <c r="M72" s="4"/>
      <c r="N72" s="3"/>
      <c r="Z72" s="4"/>
      <c r="AJ72" s="2">
        <v>39</v>
      </c>
      <c r="AK72" s="2">
        <v>0.27864167094230652</v>
      </c>
      <c r="AL72" s="2">
        <v>0.91595864295959473</v>
      </c>
      <c r="AM72" s="2">
        <v>0.2938275933265686</v>
      </c>
      <c r="AN72" s="2">
        <v>0.91505968570709229</v>
      </c>
      <c r="AP72" s="2">
        <v>39</v>
      </c>
      <c r="AQ72" s="2">
        <v>0.2922879159450531</v>
      </c>
      <c r="AR72" s="2">
        <v>0.91814005374908447</v>
      </c>
      <c r="AS72" s="2">
        <v>0.29449504613876343</v>
      </c>
      <c r="AT72" s="2">
        <v>0.92837464809417725</v>
      </c>
      <c r="AV72" s="2">
        <v>39</v>
      </c>
      <c r="AW72" s="2">
        <v>0.34554117918014532</v>
      </c>
      <c r="AX72" s="2">
        <v>0.8861079216003418</v>
      </c>
      <c r="AY72" s="2">
        <v>0.33885031938552862</v>
      </c>
      <c r="AZ72" s="2">
        <v>0.8888888955116272</v>
      </c>
    </row>
    <row r="73" spans="1:52" x14ac:dyDescent="0.25">
      <c r="A73" s="3"/>
      <c r="M73" s="4"/>
      <c r="N73" s="3"/>
      <c r="Z73" s="4"/>
      <c r="AJ73" s="2">
        <v>40</v>
      </c>
      <c r="AK73" s="2">
        <v>0.27085879445075989</v>
      </c>
      <c r="AL73" s="2">
        <v>0.91745120286941528</v>
      </c>
      <c r="AM73" s="2">
        <v>0.28546935319900513</v>
      </c>
      <c r="AN73" s="2">
        <v>0.91092747449874878</v>
      </c>
      <c r="AP73" s="2">
        <v>40</v>
      </c>
      <c r="AQ73" s="2">
        <v>0.28316491842269897</v>
      </c>
      <c r="AR73" s="2">
        <v>0.91848450899124146</v>
      </c>
      <c r="AS73" s="2">
        <v>0.29072356224060059</v>
      </c>
      <c r="AT73" s="2">
        <v>0.92516070604324341</v>
      </c>
      <c r="AV73" s="2">
        <v>40</v>
      </c>
      <c r="AW73" s="2">
        <v>0.34064769744873052</v>
      </c>
      <c r="AX73" s="2">
        <v>0.88783007860183716</v>
      </c>
      <c r="AY73" s="2">
        <v>0.32930082082748408</v>
      </c>
      <c r="AZ73" s="2">
        <v>0.88797062635421753</v>
      </c>
    </row>
    <row r="74" spans="1:52" x14ac:dyDescent="0.25">
      <c r="A74" s="3"/>
      <c r="M74" s="4"/>
      <c r="N74" s="3"/>
      <c r="Z74" s="4"/>
      <c r="AJ74" s="2">
        <v>41</v>
      </c>
      <c r="AK74" s="2">
        <v>0.2642766535282135</v>
      </c>
      <c r="AL74" s="2">
        <v>0.91963261365890503</v>
      </c>
      <c r="AM74" s="2">
        <v>0.28042975068092352</v>
      </c>
      <c r="AN74" s="2">
        <v>0.91138660907745361</v>
      </c>
      <c r="AP74" s="2">
        <v>41</v>
      </c>
      <c r="AQ74" s="2">
        <v>0.27688685059547419</v>
      </c>
      <c r="AR74" s="2">
        <v>0.92146956920623779</v>
      </c>
      <c r="AS74" s="2">
        <v>0.28461697697639471</v>
      </c>
      <c r="AT74" s="2">
        <v>0.92516070604324341</v>
      </c>
      <c r="AV74" s="2">
        <v>41</v>
      </c>
      <c r="AW74" s="2">
        <v>0.33650383353233337</v>
      </c>
      <c r="AX74" s="2">
        <v>0.8862227201461792</v>
      </c>
      <c r="AY74" s="2">
        <v>0.32405200600624079</v>
      </c>
      <c r="AZ74" s="2">
        <v>0.8888888955116272</v>
      </c>
    </row>
    <row r="75" spans="1:52" x14ac:dyDescent="0.25">
      <c r="A75" s="3"/>
      <c r="M75" s="4"/>
      <c r="N75" s="3"/>
      <c r="Z75" s="4"/>
      <c r="AJ75" s="2">
        <v>42</v>
      </c>
      <c r="AK75" s="2">
        <v>0.25754952430725098</v>
      </c>
      <c r="AL75" s="2">
        <v>0.92169922590255737</v>
      </c>
      <c r="AM75" s="2">
        <v>0.27390953898429871</v>
      </c>
      <c r="AN75" s="2">
        <v>0.91322314739227295</v>
      </c>
      <c r="AP75" s="2">
        <v>42</v>
      </c>
      <c r="AQ75" s="2">
        <v>0.27103656530380249</v>
      </c>
      <c r="AR75" s="2">
        <v>0.91963261365890503</v>
      </c>
      <c r="AS75" s="2">
        <v>0.27872580289840698</v>
      </c>
      <c r="AT75" s="2">
        <v>0.92745637893676758</v>
      </c>
      <c r="AV75" s="2">
        <v>42</v>
      </c>
      <c r="AW75" s="2">
        <v>0.33078530430793762</v>
      </c>
      <c r="AX75" s="2">
        <v>0.88748562335968018</v>
      </c>
      <c r="AY75" s="2">
        <v>0.31936818361282349</v>
      </c>
      <c r="AZ75" s="2">
        <v>0.88475668430328369</v>
      </c>
    </row>
    <row r="76" spans="1:52" x14ac:dyDescent="0.25">
      <c r="A76" s="3"/>
      <c r="M76" s="4"/>
      <c r="N76" s="3"/>
      <c r="Z76" s="4"/>
      <c r="AJ76" s="2">
        <v>43</v>
      </c>
      <c r="AK76" s="2">
        <v>0.25403326749801641</v>
      </c>
      <c r="AL76" s="2">
        <v>0.92227327823638916</v>
      </c>
      <c r="AM76" s="2">
        <v>0.26645928621292109</v>
      </c>
      <c r="AN76" s="2">
        <v>0.91551882028579712</v>
      </c>
      <c r="AP76" s="2">
        <v>43</v>
      </c>
      <c r="AQ76" s="2">
        <v>0.26474484801292419</v>
      </c>
      <c r="AR76" s="2">
        <v>0.9206659197807312</v>
      </c>
      <c r="AS76" s="2">
        <v>0.27446046471595759</v>
      </c>
      <c r="AT76" s="2">
        <v>0.92745637893676758</v>
      </c>
      <c r="AV76" s="2">
        <v>43</v>
      </c>
      <c r="AW76" s="2">
        <v>0.32414945960044861</v>
      </c>
      <c r="AX76" s="2">
        <v>0.8862227201461792</v>
      </c>
      <c r="AY76" s="2">
        <v>0.31007969379425049</v>
      </c>
      <c r="AZ76" s="2">
        <v>0.88383835554122925</v>
      </c>
    </row>
    <row r="77" spans="1:52" x14ac:dyDescent="0.25">
      <c r="A77" s="3"/>
      <c r="M77" s="4"/>
      <c r="N77" s="3"/>
      <c r="Z77" s="4"/>
      <c r="AJ77" s="2">
        <v>44</v>
      </c>
      <c r="AK77" s="2">
        <v>0.24680352210998541</v>
      </c>
      <c r="AL77" s="2">
        <v>0.92192882299423218</v>
      </c>
      <c r="AM77" s="2">
        <v>0.25876808166503912</v>
      </c>
      <c r="AN77" s="2">
        <v>0.91827362775802612</v>
      </c>
      <c r="AP77" s="2">
        <v>44</v>
      </c>
      <c r="AQ77" s="2">
        <v>0.25886034965515142</v>
      </c>
      <c r="AR77" s="2">
        <v>0.92169922590255737</v>
      </c>
      <c r="AS77" s="2">
        <v>0.26976808905601501</v>
      </c>
      <c r="AT77" s="2">
        <v>0.92607897520065308</v>
      </c>
      <c r="AV77" s="2">
        <v>44</v>
      </c>
      <c r="AW77" s="2">
        <v>0.31561866402626038</v>
      </c>
      <c r="AX77" s="2">
        <v>0.88415616750717163</v>
      </c>
      <c r="AY77" s="2">
        <v>0.30382442474365229</v>
      </c>
      <c r="AZ77" s="2">
        <v>0.88429754972457886</v>
      </c>
    </row>
    <row r="78" spans="1:52" x14ac:dyDescent="0.25">
      <c r="A78" s="3"/>
      <c r="M78" s="4"/>
      <c r="N78" s="3"/>
      <c r="Z78" s="4"/>
      <c r="AJ78" s="2">
        <v>45</v>
      </c>
      <c r="AK78" s="2">
        <v>0.24269719421863559</v>
      </c>
      <c r="AL78" s="2">
        <v>0.92342138290405273</v>
      </c>
      <c r="AM78" s="2">
        <v>0.260345458984375</v>
      </c>
      <c r="AN78" s="2">
        <v>0.92424243688583374</v>
      </c>
      <c r="AP78" s="2">
        <v>45</v>
      </c>
      <c r="AQ78" s="2">
        <v>0.25485572218894958</v>
      </c>
      <c r="AR78" s="2">
        <v>0.92250287532806396</v>
      </c>
      <c r="AS78" s="2">
        <v>0.26704829931259161</v>
      </c>
      <c r="AT78" s="2">
        <v>0.92561984062194824</v>
      </c>
      <c r="AV78" s="2">
        <v>45</v>
      </c>
      <c r="AW78" s="2">
        <v>0.30875849723815918</v>
      </c>
      <c r="AX78" s="2">
        <v>0.88576346635818481</v>
      </c>
      <c r="AY78" s="2">
        <v>0.29658281803131098</v>
      </c>
      <c r="AZ78" s="2">
        <v>0.88337922096252441</v>
      </c>
    </row>
    <row r="79" spans="1:52" x14ac:dyDescent="0.25">
      <c r="A79" s="3"/>
      <c r="M79" s="4"/>
      <c r="N79" s="3"/>
      <c r="Z79" s="4"/>
      <c r="AJ79" s="2">
        <v>46</v>
      </c>
      <c r="AK79" s="2">
        <v>0.23991416394710541</v>
      </c>
      <c r="AL79" s="2">
        <v>0.92468428611755371</v>
      </c>
      <c r="AM79" s="2">
        <v>0.25827983021736151</v>
      </c>
      <c r="AN79" s="2">
        <v>0.91781449317932129</v>
      </c>
      <c r="AP79" s="2">
        <v>46</v>
      </c>
      <c r="AQ79" s="2">
        <v>0.25044435262680048</v>
      </c>
      <c r="AR79" s="2">
        <v>0.92181402444839478</v>
      </c>
      <c r="AS79" s="2">
        <v>0.26290267705917358</v>
      </c>
      <c r="AT79" s="2">
        <v>0.92745637893676758</v>
      </c>
      <c r="AV79" s="2">
        <v>46</v>
      </c>
      <c r="AW79" s="2">
        <v>0.30240297317504877</v>
      </c>
      <c r="AX79" s="2">
        <v>0.88587832450866699</v>
      </c>
      <c r="AY79" s="2">
        <v>0.29111951589584351</v>
      </c>
      <c r="AZ79" s="2">
        <v>0.88475668430328369</v>
      </c>
    </row>
    <row r="80" spans="1:52" x14ac:dyDescent="0.25">
      <c r="A80" s="3"/>
      <c r="M80" s="4"/>
      <c r="N80" s="3"/>
      <c r="Z80" s="4"/>
      <c r="AJ80" s="2">
        <v>47</v>
      </c>
      <c r="AK80" s="2">
        <v>0.23605191707611081</v>
      </c>
      <c r="AL80" s="2">
        <v>0.92388057708740234</v>
      </c>
      <c r="AM80" s="2">
        <v>0.24618673324584961</v>
      </c>
      <c r="AN80" s="2">
        <v>0.92148762941360474</v>
      </c>
      <c r="AP80" s="2">
        <v>47</v>
      </c>
      <c r="AQ80" s="2">
        <v>0.24734038114547729</v>
      </c>
      <c r="AR80" s="2">
        <v>0.92227327823638916</v>
      </c>
      <c r="AS80" s="2">
        <v>0.26185181736946112</v>
      </c>
      <c r="AT80" s="2">
        <v>0.92332416772842407</v>
      </c>
      <c r="AV80" s="2">
        <v>47</v>
      </c>
      <c r="AW80" s="2">
        <v>0.29626092314720148</v>
      </c>
      <c r="AX80" s="2">
        <v>0.8861079216003418</v>
      </c>
      <c r="AY80" s="2">
        <v>0.2878115177154541</v>
      </c>
      <c r="AZ80" s="2">
        <v>0.88567495346069336</v>
      </c>
    </row>
    <row r="81" spans="1:52" x14ac:dyDescent="0.25">
      <c r="A81" s="3"/>
      <c r="M81" s="4"/>
      <c r="N81" s="3"/>
      <c r="Z81" s="4"/>
      <c r="AJ81" s="2">
        <v>48</v>
      </c>
      <c r="AK81" s="2">
        <v>0.23300719261169431</v>
      </c>
      <c r="AL81" s="2">
        <v>0.92388057708740234</v>
      </c>
      <c r="AM81" s="2">
        <v>0.24294210970401761</v>
      </c>
      <c r="AN81" s="2">
        <v>0.92378330230712891</v>
      </c>
      <c r="AP81" s="2">
        <v>48</v>
      </c>
      <c r="AQ81" s="2">
        <v>0.24371263384819031</v>
      </c>
      <c r="AR81" s="2">
        <v>0.92330652475357056</v>
      </c>
      <c r="AS81" s="2">
        <v>0.25868162512779241</v>
      </c>
      <c r="AT81" s="2">
        <v>0.92607897520065308</v>
      </c>
      <c r="AV81" s="2">
        <v>48</v>
      </c>
      <c r="AW81" s="2">
        <v>0.29016008973121638</v>
      </c>
      <c r="AX81" s="2">
        <v>0.8908151388168335</v>
      </c>
      <c r="AY81" s="2">
        <v>0.29126429557800287</v>
      </c>
      <c r="AZ81" s="2">
        <v>0.88200181722640991</v>
      </c>
    </row>
    <row r="82" spans="1:52" x14ac:dyDescent="0.25">
      <c r="A82" s="3"/>
      <c r="M82" s="4"/>
      <c r="N82" s="3"/>
      <c r="Z82" s="4"/>
      <c r="AJ82" s="2">
        <v>49</v>
      </c>
      <c r="AK82" s="2">
        <v>0.23057430982589719</v>
      </c>
      <c r="AL82" s="2">
        <v>0.92422503232955933</v>
      </c>
      <c r="AM82" s="2">
        <v>0.24426031112670901</v>
      </c>
      <c r="AN82" s="2">
        <v>0.91689622402191162</v>
      </c>
      <c r="AP82" s="2">
        <v>49</v>
      </c>
      <c r="AQ82" s="2">
        <v>0.24194084107875821</v>
      </c>
      <c r="AR82" s="2">
        <v>0.92192882299423218</v>
      </c>
      <c r="AS82" s="2">
        <v>0.25777390599250788</v>
      </c>
      <c r="AT82" s="2">
        <v>0.92470157146453857</v>
      </c>
      <c r="AV82" s="2">
        <v>49</v>
      </c>
      <c r="AW82" s="2">
        <v>0.28660288453102112</v>
      </c>
      <c r="AX82" s="2">
        <v>0.88920778036117554</v>
      </c>
      <c r="AY82" s="2">
        <v>0.27823641896247858</v>
      </c>
      <c r="AZ82" s="2">
        <v>0.8875114917755127</v>
      </c>
    </row>
    <row r="83" spans="1:52" x14ac:dyDescent="0.25">
      <c r="A83" s="3"/>
      <c r="M83" s="4"/>
      <c r="N83" s="3"/>
      <c r="Z83" s="4"/>
      <c r="AJ83" s="2">
        <v>50</v>
      </c>
      <c r="AK83" s="2">
        <v>0.2277858108282089</v>
      </c>
      <c r="AL83" s="2">
        <v>0.92571759223937988</v>
      </c>
      <c r="AM83" s="2">
        <v>0.24109345674514771</v>
      </c>
      <c r="AN83" s="2">
        <v>0.9224058985710144</v>
      </c>
      <c r="AP83" s="2">
        <v>50</v>
      </c>
      <c r="AQ83" s="2">
        <v>0.23986163735389709</v>
      </c>
      <c r="AR83" s="2">
        <v>0.92192882299423218</v>
      </c>
      <c r="AS83" s="2">
        <v>0.25488176941871638</v>
      </c>
      <c r="AT83" s="2">
        <v>0.92470157146453857</v>
      </c>
      <c r="AV83" s="2">
        <v>50</v>
      </c>
      <c r="AW83" s="2">
        <v>0.28269490599632258</v>
      </c>
      <c r="AX83" s="2">
        <v>0.89035588502883911</v>
      </c>
      <c r="AY83" s="2">
        <v>0.28098970651626592</v>
      </c>
      <c r="AZ83" s="2">
        <v>0.88659322261810303</v>
      </c>
    </row>
    <row r="84" spans="1:52" x14ac:dyDescent="0.25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7"/>
      <c r="N84" s="5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7"/>
      <c r="AJ84" s="2">
        <v>51</v>
      </c>
      <c r="AK84" s="2">
        <v>0.2262240648269653</v>
      </c>
      <c r="AL84" s="2">
        <v>0.92353618144989014</v>
      </c>
      <c r="AM84" s="2">
        <v>0.24114410579204559</v>
      </c>
      <c r="AN84" s="2">
        <v>0.91919189691543579</v>
      </c>
      <c r="AP84" s="2">
        <v>51</v>
      </c>
      <c r="AQ84" s="2">
        <v>0.23726177215576169</v>
      </c>
      <c r="AR84" s="2">
        <v>0.92376577854156494</v>
      </c>
      <c r="AS84" s="2">
        <v>0.25654891133308411</v>
      </c>
      <c r="AT84" s="2">
        <v>0.92653810977935791</v>
      </c>
      <c r="AV84" s="2">
        <v>51</v>
      </c>
      <c r="AW84" s="2">
        <v>0.27925163507461548</v>
      </c>
      <c r="AX84" s="2">
        <v>0.89024108648300171</v>
      </c>
      <c r="AY84" s="2">
        <v>0.27236682176589971</v>
      </c>
      <c r="AZ84" s="2">
        <v>0.88980716466903687</v>
      </c>
    </row>
    <row r="85" spans="1:52" x14ac:dyDescent="0.25">
      <c r="AJ85" s="2">
        <v>52</v>
      </c>
      <c r="AK85" s="2">
        <v>0.22399070858955381</v>
      </c>
      <c r="AL85" s="2">
        <v>0.92479908466339111</v>
      </c>
      <c r="AM85" s="2">
        <v>0.23374661803245539</v>
      </c>
      <c r="AN85" s="2">
        <v>0.92561984062194824</v>
      </c>
      <c r="AP85" s="2">
        <v>52</v>
      </c>
      <c r="AQ85" s="2">
        <v>0.2353552579879761</v>
      </c>
      <c r="AR85" s="2">
        <v>0.92376577854156494</v>
      </c>
      <c r="AS85" s="2">
        <v>0.25242331624031072</v>
      </c>
      <c r="AT85" s="2">
        <v>0.92699724435806274</v>
      </c>
      <c r="AV85" s="2">
        <v>52</v>
      </c>
      <c r="AW85" s="2">
        <v>0.27454486489295959</v>
      </c>
      <c r="AX85" s="2">
        <v>0.89104479551315308</v>
      </c>
      <c r="AY85" s="2">
        <v>0.26958677172660828</v>
      </c>
      <c r="AZ85" s="2">
        <v>0.8902662992477417</v>
      </c>
    </row>
    <row r="86" spans="1:52" x14ac:dyDescent="0.25">
      <c r="AJ86" s="2">
        <v>53</v>
      </c>
      <c r="AK86" s="2">
        <v>0.22175200283527369</v>
      </c>
      <c r="AL86" s="2">
        <v>0.92583239078521729</v>
      </c>
      <c r="AM86" s="2">
        <v>0.2366902977228165</v>
      </c>
      <c r="AN86" s="2">
        <v>0.92194676399230957</v>
      </c>
      <c r="AP86" s="2">
        <v>53</v>
      </c>
      <c r="AQ86" s="2">
        <v>0.23279495537281039</v>
      </c>
      <c r="AR86" s="2">
        <v>0.92594718933105469</v>
      </c>
      <c r="AS86" s="2">
        <v>0.25173890590667719</v>
      </c>
      <c r="AT86" s="2">
        <v>0.92745637893676758</v>
      </c>
      <c r="AV86" s="2">
        <v>53</v>
      </c>
      <c r="AW86" s="2">
        <v>0.27099695801734919</v>
      </c>
      <c r="AX86" s="2">
        <v>0.89127439260482788</v>
      </c>
      <c r="AY86" s="2">
        <v>0.26924774050712591</v>
      </c>
      <c r="AZ86" s="2">
        <v>0.89348024129867554</v>
      </c>
    </row>
    <row r="87" spans="1:52" x14ac:dyDescent="0.25">
      <c r="AJ87" s="2">
        <v>54</v>
      </c>
      <c r="AK87" s="2">
        <v>0.22231714427471161</v>
      </c>
      <c r="AL87" s="2">
        <v>0.92422503232955933</v>
      </c>
      <c r="AM87" s="2">
        <v>0.23162996768951419</v>
      </c>
      <c r="AN87" s="2">
        <v>0.91965103149414063</v>
      </c>
      <c r="AP87" s="2">
        <v>54</v>
      </c>
      <c r="AQ87" s="2">
        <v>0.23192803561687469</v>
      </c>
      <c r="AR87" s="2">
        <v>0.92640644311904907</v>
      </c>
      <c r="AS87" s="2">
        <v>0.25261220335960388</v>
      </c>
      <c r="AT87" s="2">
        <v>0.92516070604324341</v>
      </c>
      <c r="AV87" s="2">
        <v>54</v>
      </c>
      <c r="AW87" s="2">
        <v>0.26749202609062189</v>
      </c>
      <c r="AX87" s="2">
        <v>0.89299654960632324</v>
      </c>
      <c r="AY87" s="2">
        <v>0.26464203000068659</v>
      </c>
      <c r="AZ87" s="2">
        <v>0.8902662992477417</v>
      </c>
    </row>
    <row r="88" spans="1:52" x14ac:dyDescent="0.25">
      <c r="AJ88" s="2">
        <v>55</v>
      </c>
      <c r="AK88" s="2">
        <v>0.22077952325344091</v>
      </c>
      <c r="AL88" s="2">
        <v>0.92479908466339111</v>
      </c>
      <c r="AM88" s="2">
        <v>0.23541562259197241</v>
      </c>
      <c r="AN88" s="2">
        <v>0.91643708944320679</v>
      </c>
      <c r="AP88" s="2">
        <v>55</v>
      </c>
      <c r="AQ88" s="2">
        <v>0.23003809154033661</v>
      </c>
      <c r="AR88" s="2">
        <v>0.92583239078521729</v>
      </c>
      <c r="AS88" s="2">
        <v>0.24968184530735019</v>
      </c>
      <c r="AT88" s="2">
        <v>0.92699724435806274</v>
      </c>
      <c r="AV88" s="2">
        <v>55</v>
      </c>
      <c r="AW88" s="2">
        <v>0.26432189345359802</v>
      </c>
      <c r="AX88" s="2">
        <v>0.89035588502883911</v>
      </c>
      <c r="AY88" s="2">
        <v>0.26023843884468079</v>
      </c>
      <c r="AZ88" s="2">
        <v>0.89348024129867554</v>
      </c>
    </row>
    <row r="89" spans="1:52" x14ac:dyDescent="0.25">
      <c r="AJ89" s="2">
        <v>56</v>
      </c>
      <c r="AK89" s="2">
        <v>0.21879345178604129</v>
      </c>
      <c r="AL89" s="2">
        <v>0.92606198787689209</v>
      </c>
      <c r="AM89" s="2">
        <v>0.23118481040000921</v>
      </c>
      <c r="AN89" s="2">
        <v>0.92148762941360474</v>
      </c>
      <c r="AP89" s="2">
        <v>56</v>
      </c>
      <c r="AQ89" s="2">
        <v>0.22888943552970889</v>
      </c>
      <c r="AR89" s="2">
        <v>0.92606198787689209</v>
      </c>
      <c r="AS89" s="2">
        <v>0.2486218065023422</v>
      </c>
      <c r="AT89" s="2">
        <v>0.92653810977935791</v>
      </c>
      <c r="AV89" s="2">
        <v>56</v>
      </c>
      <c r="AW89" s="2">
        <v>0.26154318451881409</v>
      </c>
      <c r="AX89" s="2">
        <v>0.89150398969650269</v>
      </c>
      <c r="AY89" s="2">
        <v>0.25652417540550232</v>
      </c>
      <c r="AZ89" s="2">
        <v>0.89393937587738037</v>
      </c>
    </row>
    <row r="90" spans="1:52" x14ac:dyDescent="0.25">
      <c r="AJ90" s="2">
        <v>57</v>
      </c>
      <c r="AK90" s="2">
        <v>0.2172297686338425</v>
      </c>
      <c r="AL90" s="2">
        <v>0.92606198787689209</v>
      </c>
      <c r="AM90" s="2">
        <v>0.2303464412689209</v>
      </c>
      <c r="AN90" s="2">
        <v>0.92286503314971924</v>
      </c>
      <c r="AP90" s="2">
        <v>57</v>
      </c>
      <c r="AQ90" s="2">
        <v>0.2275639325380325</v>
      </c>
      <c r="AR90" s="2">
        <v>0.92617678642272949</v>
      </c>
      <c r="AS90" s="2">
        <v>0.24684666097164151</v>
      </c>
      <c r="AT90" s="2">
        <v>0.92975205183029175</v>
      </c>
      <c r="AV90" s="2">
        <v>57</v>
      </c>
      <c r="AW90" s="2">
        <v>0.25790652632713318</v>
      </c>
      <c r="AX90" s="2">
        <v>0.89115959405899048</v>
      </c>
      <c r="AY90" s="2">
        <v>0.25873869657516479</v>
      </c>
      <c r="AZ90" s="2">
        <v>0.8930211067199707</v>
      </c>
    </row>
    <row r="91" spans="1:52" x14ac:dyDescent="0.25">
      <c r="AJ91" s="2">
        <v>58</v>
      </c>
      <c r="AK91" s="2">
        <v>0.21560563147068021</v>
      </c>
      <c r="AL91" s="2">
        <v>0.92571759223937988</v>
      </c>
      <c r="AM91" s="2">
        <v>0.23255228996276861</v>
      </c>
      <c r="AN91" s="2">
        <v>0.92607897520065308</v>
      </c>
      <c r="AP91" s="2">
        <v>58</v>
      </c>
      <c r="AQ91" s="2">
        <v>0.22528658807277679</v>
      </c>
      <c r="AR91" s="2">
        <v>0.92778414487838745</v>
      </c>
      <c r="AS91" s="2">
        <v>0.2466864138841629</v>
      </c>
      <c r="AT91" s="2">
        <v>0.92929291725158691</v>
      </c>
      <c r="AV91" s="2">
        <v>58</v>
      </c>
      <c r="AW91" s="2">
        <v>0.25587445497512817</v>
      </c>
      <c r="AX91" s="2">
        <v>0.89207804203033447</v>
      </c>
      <c r="AY91" s="2">
        <v>0.25364196300506592</v>
      </c>
      <c r="AZ91" s="2">
        <v>0.8930211067199707</v>
      </c>
    </row>
    <row r="92" spans="1:52" x14ac:dyDescent="0.25">
      <c r="AJ92" s="2">
        <v>59</v>
      </c>
      <c r="AK92" s="2">
        <v>0.2151450514793396</v>
      </c>
      <c r="AL92" s="2">
        <v>0.92491388320922852</v>
      </c>
      <c r="AM92" s="2">
        <v>0.23004890978336329</v>
      </c>
      <c r="AN92" s="2">
        <v>0.9210284948348999</v>
      </c>
      <c r="AP92" s="2">
        <v>59</v>
      </c>
      <c r="AQ92" s="2">
        <v>0.22464931011199951</v>
      </c>
      <c r="AR92" s="2">
        <v>0.92766934633255005</v>
      </c>
      <c r="AS92" s="2">
        <v>0.24671752750873571</v>
      </c>
      <c r="AT92" s="2">
        <v>0.92929291725158691</v>
      </c>
      <c r="AV92" s="2">
        <v>59</v>
      </c>
      <c r="AW92" s="2">
        <v>0.25294893980026251</v>
      </c>
      <c r="AX92" s="2">
        <v>0.89012628793716431</v>
      </c>
      <c r="AY92" s="2">
        <v>0.25044116377830511</v>
      </c>
      <c r="AZ92" s="2">
        <v>0.89393937587738037</v>
      </c>
    </row>
    <row r="93" spans="1:52" x14ac:dyDescent="0.25">
      <c r="AJ93" s="2">
        <v>60</v>
      </c>
      <c r="AK93" s="2">
        <v>0.2146304249763489</v>
      </c>
      <c r="AL93" s="2">
        <v>0.92594718933105469</v>
      </c>
      <c r="AM93" s="2">
        <v>0.22750869393348691</v>
      </c>
      <c r="AN93" s="2">
        <v>0.92286503314971924</v>
      </c>
      <c r="AP93" s="2">
        <v>60</v>
      </c>
      <c r="AQ93" s="2">
        <v>0.2237246036529541</v>
      </c>
      <c r="AR93" s="2">
        <v>0.92824339866638184</v>
      </c>
      <c r="AS93" s="2">
        <v>0.2442488223314285</v>
      </c>
      <c r="AT93" s="2">
        <v>0.92837464809417725</v>
      </c>
      <c r="AV93" s="2">
        <v>60</v>
      </c>
      <c r="AW93" s="2">
        <v>0.2506071925163269</v>
      </c>
      <c r="AX93" s="2">
        <v>0.89242249727249146</v>
      </c>
      <c r="AY93" s="2">
        <v>0.24510970711708069</v>
      </c>
      <c r="AZ93" s="2">
        <v>0.89623504877090454</v>
      </c>
    </row>
    <row r="94" spans="1:52" x14ac:dyDescent="0.25">
      <c r="AJ94" s="2">
        <v>61</v>
      </c>
      <c r="AK94" s="2">
        <v>0.21313649415969849</v>
      </c>
      <c r="AL94" s="2">
        <v>0.92606198787689209</v>
      </c>
      <c r="AM94" s="2">
        <v>0.22366002202033999</v>
      </c>
      <c r="AN94" s="2">
        <v>0.92470157146453857</v>
      </c>
      <c r="AP94" s="2">
        <v>61</v>
      </c>
      <c r="AQ94" s="2">
        <v>0.22259792685508731</v>
      </c>
      <c r="AR94" s="2">
        <v>0.9253731369972229</v>
      </c>
      <c r="AS94" s="2">
        <v>0.24646241962909701</v>
      </c>
      <c r="AT94" s="2">
        <v>0.92791551351547241</v>
      </c>
      <c r="AV94" s="2">
        <v>61</v>
      </c>
      <c r="AW94" s="2">
        <v>0.24759718775749209</v>
      </c>
      <c r="AX94" s="2">
        <v>0.92870265245437622</v>
      </c>
      <c r="AY94" s="2">
        <v>0.24147830903530121</v>
      </c>
      <c r="AZ94" s="2">
        <v>0.93434345722198486</v>
      </c>
    </row>
    <row r="95" spans="1:52" x14ac:dyDescent="0.25">
      <c r="AJ95" s="2">
        <v>62</v>
      </c>
      <c r="AK95" s="2">
        <v>0.2131403982639313</v>
      </c>
      <c r="AL95" s="2">
        <v>0.9251435399055481</v>
      </c>
      <c r="AM95" s="2">
        <v>0.22416439652442929</v>
      </c>
      <c r="AN95" s="2">
        <v>0.92194676399230957</v>
      </c>
      <c r="AP95" s="2">
        <v>62</v>
      </c>
      <c r="AQ95" s="2">
        <v>0.221472904086113</v>
      </c>
      <c r="AR95" s="2">
        <v>0.92732489109039307</v>
      </c>
      <c r="AS95" s="2">
        <v>0.24590972065925601</v>
      </c>
      <c r="AT95" s="2">
        <v>0.93021118640899658</v>
      </c>
      <c r="AV95" s="2">
        <v>62</v>
      </c>
      <c r="AW95" s="2">
        <v>0.24486570060253141</v>
      </c>
      <c r="AX95" s="2">
        <v>0.92927670478820801</v>
      </c>
      <c r="AY95" s="2">
        <v>0.2424700856208801</v>
      </c>
      <c r="AZ95" s="2">
        <v>0.93204772472381592</v>
      </c>
    </row>
    <row r="96" spans="1:52" x14ac:dyDescent="0.25">
      <c r="AJ96" s="2">
        <v>63</v>
      </c>
      <c r="AK96" s="2">
        <v>0.2116141468286514</v>
      </c>
      <c r="AL96" s="2">
        <v>0.92629164457321167</v>
      </c>
      <c r="AM96" s="2">
        <v>0.2252233624458313</v>
      </c>
      <c r="AN96" s="2">
        <v>0.92378330230712891</v>
      </c>
      <c r="AP96" s="2">
        <v>63</v>
      </c>
      <c r="AQ96" s="2">
        <v>0.2213031202554703</v>
      </c>
      <c r="AR96" s="2">
        <v>0.92732489109039307</v>
      </c>
      <c r="AS96" s="2">
        <v>0.24223761260509491</v>
      </c>
      <c r="AT96" s="2">
        <v>0.93112945556640625</v>
      </c>
      <c r="AV96" s="2">
        <v>63</v>
      </c>
      <c r="AW96" s="2">
        <v>0.24266210198402399</v>
      </c>
      <c r="AX96" s="2">
        <v>0.92962110042572021</v>
      </c>
      <c r="AY96" s="2">
        <v>0.2391851544380188</v>
      </c>
      <c r="AZ96" s="2">
        <v>0.9348025918006897</v>
      </c>
    </row>
    <row r="97" spans="36:52" x14ac:dyDescent="0.25">
      <c r="AJ97" s="2">
        <v>64</v>
      </c>
      <c r="AK97" s="2">
        <v>0.21117737889289859</v>
      </c>
      <c r="AL97" s="2">
        <v>0.92640644311904907</v>
      </c>
      <c r="AM97" s="2">
        <v>0.2259080708026886</v>
      </c>
      <c r="AN97" s="2">
        <v>0.92286503314971924</v>
      </c>
      <c r="AP97" s="2">
        <v>64</v>
      </c>
      <c r="AQ97" s="2">
        <v>0.2202687859535217</v>
      </c>
      <c r="AR97" s="2">
        <v>0.92721009254455566</v>
      </c>
      <c r="AS97" s="2">
        <v>0.24322375655174261</v>
      </c>
      <c r="AT97" s="2">
        <v>0.92929291725158691</v>
      </c>
      <c r="AV97" s="2">
        <v>64</v>
      </c>
      <c r="AW97" s="2">
        <v>0.2393755316734314</v>
      </c>
      <c r="AX97" s="2">
        <v>0.92893224954605103</v>
      </c>
      <c r="AY97" s="2">
        <v>0.23850174248218539</v>
      </c>
      <c r="AZ97" s="2">
        <v>0.93158859014511108</v>
      </c>
    </row>
    <row r="98" spans="36:52" x14ac:dyDescent="0.25">
      <c r="AP98" s="2">
        <v>65</v>
      </c>
      <c r="AQ98" s="2">
        <v>0.22029061615467069</v>
      </c>
      <c r="AR98" s="2">
        <v>0.92571759223937988</v>
      </c>
      <c r="AS98" s="2">
        <v>0.24429455399513239</v>
      </c>
      <c r="AT98" s="2">
        <v>0.92929291725158691</v>
      </c>
      <c r="AV98" s="2">
        <v>65</v>
      </c>
      <c r="AW98" s="2">
        <v>0.2362586706876755</v>
      </c>
      <c r="AX98" s="2">
        <v>0.92985075712203979</v>
      </c>
      <c r="AY98" s="2">
        <v>0.2340579628944397</v>
      </c>
      <c r="AZ98" s="2">
        <v>0.9334251880645752</v>
      </c>
    </row>
    <row r="99" spans="36:52" x14ac:dyDescent="0.25">
      <c r="AP99" s="2">
        <v>66</v>
      </c>
      <c r="AQ99" s="2">
        <v>0.21843662858009341</v>
      </c>
      <c r="AR99" s="2">
        <v>0.92870265245437622</v>
      </c>
      <c r="AS99" s="2">
        <v>0.24443049728870389</v>
      </c>
      <c r="AT99" s="2">
        <v>0.92470157146453857</v>
      </c>
      <c r="AV99" s="2">
        <v>66</v>
      </c>
      <c r="AW99" s="2">
        <v>0.23488262295722959</v>
      </c>
      <c r="AX99" s="2">
        <v>0.92973595857620239</v>
      </c>
      <c r="AY99" s="2">
        <v>0.2311937361955643</v>
      </c>
      <c r="AZ99" s="2">
        <v>0.9361799955368042</v>
      </c>
    </row>
    <row r="100" spans="36:52" x14ac:dyDescent="0.25">
      <c r="AV100" s="2">
        <v>67</v>
      </c>
      <c r="AW100" s="2">
        <v>0.23233279585838321</v>
      </c>
      <c r="AX100" s="2">
        <v>0.92939150333404541</v>
      </c>
      <c r="AY100" s="2">
        <v>0.22871032357215881</v>
      </c>
      <c r="AZ100" s="2">
        <v>0.9361799955368042</v>
      </c>
    </row>
    <row r="101" spans="36:52" x14ac:dyDescent="0.25">
      <c r="AV101" s="2">
        <v>68</v>
      </c>
      <c r="AW101" s="2">
        <v>0.23022891581058499</v>
      </c>
      <c r="AX101" s="2">
        <v>0.9300803542137146</v>
      </c>
      <c r="AY101" s="2">
        <v>0.22976939380168909</v>
      </c>
      <c r="AZ101" s="2">
        <v>0.93526172637939453</v>
      </c>
    </row>
    <row r="102" spans="36:52" x14ac:dyDescent="0.25">
      <c r="AV102" s="2">
        <v>69</v>
      </c>
      <c r="AW102" s="2">
        <v>0.2282350808382034</v>
      </c>
      <c r="AX102" s="2">
        <v>0.93111366033554077</v>
      </c>
      <c r="AY102" s="2">
        <v>0.22516584396362299</v>
      </c>
      <c r="AZ102" s="2">
        <v>0.93388432264328003</v>
      </c>
    </row>
    <row r="103" spans="36:52" x14ac:dyDescent="0.25">
      <c r="AV103" s="2">
        <v>70</v>
      </c>
      <c r="AW103" s="2">
        <v>0.228594571352005</v>
      </c>
      <c r="AX103" s="2">
        <v>0.92904704809188843</v>
      </c>
      <c r="AY103" s="2">
        <v>0.22344434261322019</v>
      </c>
      <c r="AZ103" s="2">
        <v>0.9361799955368042</v>
      </c>
    </row>
    <row r="104" spans="36:52" x14ac:dyDescent="0.25">
      <c r="AV104" s="2">
        <v>71</v>
      </c>
      <c r="AW104" s="2">
        <v>0.2254478186368942</v>
      </c>
      <c r="AX104" s="2">
        <v>0.93088406324386597</v>
      </c>
      <c r="AY104" s="2">
        <v>0.22232043743133539</v>
      </c>
      <c r="AZ104" s="2">
        <v>0.93572086095809937</v>
      </c>
    </row>
    <row r="105" spans="36:52" x14ac:dyDescent="0.25">
      <c r="AV105" s="2">
        <v>72</v>
      </c>
      <c r="AW105" s="2">
        <v>0.22364357113838201</v>
      </c>
      <c r="AX105" s="2">
        <v>0.92985075712203979</v>
      </c>
      <c r="AY105" s="2">
        <v>0.22046591341495511</v>
      </c>
      <c r="AZ105" s="2">
        <v>0.93572086095809937</v>
      </c>
    </row>
    <row r="106" spans="36:52" x14ac:dyDescent="0.25">
      <c r="AV106" s="2">
        <v>73</v>
      </c>
      <c r="AW106" s="2">
        <v>0.22161382436752319</v>
      </c>
      <c r="AX106" s="2">
        <v>0.93111366033554077</v>
      </c>
      <c r="AY106" s="2">
        <v>0.22088079154491419</v>
      </c>
      <c r="AZ106" s="2">
        <v>0.93526172637939453</v>
      </c>
    </row>
    <row r="107" spans="36:52" x14ac:dyDescent="0.25">
      <c r="AV107" s="2">
        <v>74</v>
      </c>
      <c r="AW107" s="2">
        <v>0.22056730091571811</v>
      </c>
      <c r="AX107" s="2">
        <v>0.93180251121520996</v>
      </c>
      <c r="AY107" s="2">
        <v>0.2179403901100159</v>
      </c>
      <c r="AZ107" s="2">
        <v>0.93801653385162354</v>
      </c>
    </row>
    <row r="108" spans="36:52" x14ac:dyDescent="0.25">
      <c r="AV108" s="2">
        <v>75</v>
      </c>
      <c r="AW108" s="2">
        <v>0.21924823522567749</v>
      </c>
      <c r="AX108" s="2">
        <v>0.93065440654754639</v>
      </c>
      <c r="AY108" s="2">
        <v>0.21456702053546911</v>
      </c>
      <c r="AZ108" s="2">
        <v>0.93709826469421387</v>
      </c>
    </row>
    <row r="109" spans="36:52" x14ac:dyDescent="0.25">
      <c r="AV109" s="2">
        <v>76</v>
      </c>
      <c r="AW109" s="2">
        <v>0.21678312122821811</v>
      </c>
      <c r="AX109" s="2">
        <v>0.93122845888137817</v>
      </c>
      <c r="AY109" s="2">
        <v>0.2153996080160141</v>
      </c>
      <c r="AZ109" s="2">
        <v>0.93709826469421387</v>
      </c>
    </row>
    <row r="110" spans="36:52" x14ac:dyDescent="0.25">
      <c r="AV110" s="2">
        <v>77</v>
      </c>
      <c r="AW110" s="2">
        <v>0.21519733965396881</v>
      </c>
      <c r="AX110" s="2">
        <v>0.93145811557769775</v>
      </c>
      <c r="AY110" s="2">
        <v>0.21222810447216031</v>
      </c>
      <c r="AZ110" s="2">
        <v>0.9361799955368042</v>
      </c>
    </row>
    <row r="111" spans="36:52" x14ac:dyDescent="0.25">
      <c r="AV111" s="2">
        <v>78</v>
      </c>
      <c r="AW111" s="2">
        <v>0.2151796966791153</v>
      </c>
      <c r="AX111" s="2">
        <v>0.93065440654754639</v>
      </c>
      <c r="AY111" s="2">
        <v>0.21053402125835419</v>
      </c>
      <c r="AZ111" s="2">
        <v>0.9375573992729187</v>
      </c>
    </row>
    <row r="112" spans="36:52" x14ac:dyDescent="0.25">
      <c r="AV112" s="2">
        <v>79</v>
      </c>
      <c r="AW112" s="2">
        <v>0.21473987400531769</v>
      </c>
      <c r="AX112" s="2">
        <v>0.93214696645736694</v>
      </c>
      <c r="AY112" s="2">
        <v>0.2126925587654114</v>
      </c>
      <c r="AZ112" s="2">
        <v>0.93434345722198486</v>
      </c>
    </row>
    <row r="113" spans="48:52" x14ac:dyDescent="0.25">
      <c r="AV113" s="2">
        <v>80</v>
      </c>
      <c r="AW113" s="2">
        <v>0.21219596266746521</v>
      </c>
      <c r="AX113" s="2">
        <v>0.93088406324386597</v>
      </c>
      <c r="AY113" s="2">
        <v>0.20780570805072779</v>
      </c>
      <c r="AZ113" s="2">
        <v>0.93847566843032837</v>
      </c>
    </row>
    <row r="114" spans="48:52" x14ac:dyDescent="0.25">
      <c r="AV114" s="2">
        <v>81</v>
      </c>
      <c r="AW114" s="2">
        <v>0.21053580939769739</v>
      </c>
      <c r="AX114" s="2">
        <v>0.93157291412353516</v>
      </c>
      <c r="AY114" s="2">
        <v>0.20917320251464841</v>
      </c>
      <c r="AZ114" s="2">
        <v>0.93663913011550903</v>
      </c>
    </row>
    <row r="115" spans="48:52" x14ac:dyDescent="0.25">
      <c r="AV115" s="2">
        <v>82</v>
      </c>
      <c r="AW115" s="2">
        <v>0.20989030599594119</v>
      </c>
      <c r="AX115" s="2">
        <v>0.93191730976104736</v>
      </c>
      <c r="AY115" s="2">
        <v>0.20478396117687231</v>
      </c>
      <c r="AZ115" s="2">
        <v>0.93801653385162354</v>
      </c>
    </row>
    <row r="116" spans="48:52" x14ac:dyDescent="0.25">
      <c r="AV116" s="2">
        <v>83</v>
      </c>
      <c r="AW116" s="2">
        <v>0.20822393894195559</v>
      </c>
      <c r="AX116" s="2">
        <v>0.93237656354904175</v>
      </c>
      <c r="AY116" s="2">
        <v>0.20737972855567929</v>
      </c>
      <c r="AZ116" s="2">
        <v>0.93709826469421387</v>
      </c>
    </row>
    <row r="117" spans="48:52" x14ac:dyDescent="0.25">
      <c r="AV117" s="2">
        <v>84</v>
      </c>
      <c r="AW117" s="2">
        <v>0.20912514626979831</v>
      </c>
      <c r="AX117" s="2">
        <v>0.93031001091003418</v>
      </c>
      <c r="AY117" s="2">
        <v>0.20486399531364441</v>
      </c>
      <c r="AZ117" s="2">
        <v>0.9361799955368042</v>
      </c>
    </row>
    <row r="118" spans="48:52" x14ac:dyDescent="0.25">
      <c r="AV118" s="2">
        <v>85</v>
      </c>
      <c r="AW118" s="2">
        <v>0.20790080726146701</v>
      </c>
      <c r="AX118" s="2">
        <v>0.93157291412353516</v>
      </c>
      <c r="AY118" s="2">
        <v>0.20280119776725769</v>
      </c>
      <c r="AZ118" s="2">
        <v>0.9375573992729187</v>
      </c>
    </row>
    <row r="119" spans="48:52" x14ac:dyDescent="0.25">
      <c r="AV119" s="2">
        <v>86</v>
      </c>
      <c r="AW119" s="2">
        <v>0.20661650598049161</v>
      </c>
      <c r="AX119" s="2">
        <v>0.93157291412353516</v>
      </c>
      <c r="AY119" s="2">
        <v>0.20349639654159549</v>
      </c>
      <c r="AZ119" s="2">
        <v>0.9361799955368042</v>
      </c>
    </row>
    <row r="120" spans="48:52" x14ac:dyDescent="0.25">
      <c r="AV120" s="2">
        <v>87</v>
      </c>
      <c r="AW120" s="2">
        <v>0.2069870978593826</v>
      </c>
      <c r="AX120" s="2">
        <v>0.93053960800170898</v>
      </c>
      <c r="AY120" s="2">
        <v>0.203767254948616</v>
      </c>
      <c r="AZ120" s="2">
        <v>0.9375573992729187</v>
      </c>
    </row>
    <row r="121" spans="48:52" x14ac:dyDescent="0.25">
      <c r="AV121" s="2">
        <v>88</v>
      </c>
      <c r="AW121" s="2">
        <v>0.20432992279529569</v>
      </c>
      <c r="AX121" s="2">
        <v>0.93076920509338379</v>
      </c>
      <c r="AY121" s="2">
        <v>0.19893193244934079</v>
      </c>
      <c r="AZ121" s="2">
        <v>0.9389348030090332</v>
      </c>
    </row>
    <row r="122" spans="48:52" x14ac:dyDescent="0.25">
      <c r="AV122" s="2">
        <v>89</v>
      </c>
      <c r="AW122" s="2">
        <v>0.20356130599975589</v>
      </c>
      <c r="AX122" s="2">
        <v>0.93157291412353516</v>
      </c>
      <c r="AY122" s="2">
        <v>0.20458829402923581</v>
      </c>
      <c r="AZ122" s="2">
        <v>0.9348025918006897</v>
      </c>
    </row>
    <row r="123" spans="48:52" x14ac:dyDescent="0.25">
      <c r="AV123" s="2">
        <v>90</v>
      </c>
      <c r="AW123" s="2">
        <v>0.2029867768287659</v>
      </c>
      <c r="AX123" s="2">
        <v>0.93134325742721558</v>
      </c>
      <c r="AY123" s="2">
        <v>0.20437510311603549</v>
      </c>
      <c r="AZ123" s="2">
        <v>0.93296605348587036</v>
      </c>
    </row>
    <row r="124" spans="48:52" x14ac:dyDescent="0.25">
      <c r="AV124" s="2">
        <v>91</v>
      </c>
      <c r="AW124" s="2">
        <v>0.20399053394794461</v>
      </c>
      <c r="AX124" s="2">
        <v>0.93157291412353516</v>
      </c>
      <c r="AY124" s="2">
        <v>0.198047399520874</v>
      </c>
      <c r="AZ124" s="2">
        <v>0.93709826469421387</v>
      </c>
    </row>
    <row r="125" spans="48:52" x14ac:dyDescent="0.25">
      <c r="AV125" s="2">
        <v>92</v>
      </c>
      <c r="AW125" s="2">
        <v>0.2016958296298981</v>
      </c>
      <c r="AX125" s="2">
        <v>0.93145811557769775</v>
      </c>
      <c r="AY125" s="2">
        <v>0.19506751000881201</v>
      </c>
      <c r="AZ125" s="2">
        <v>0.9375573992729187</v>
      </c>
    </row>
    <row r="126" spans="48:52" x14ac:dyDescent="0.25">
      <c r="AV126" s="2">
        <v>93</v>
      </c>
      <c r="AW126" s="2">
        <v>0.20099933445453641</v>
      </c>
      <c r="AX126" s="2">
        <v>0.93226176500320435</v>
      </c>
      <c r="AY126" s="2">
        <v>0.19572161138057709</v>
      </c>
      <c r="AZ126" s="2">
        <v>0.93572086095809937</v>
      </c>
    </row>
    <row r="127" spans="48:52" x14ac:dyDescent="0.25">
      <c r="AV127" s="2">
        <v>94</v>
      </c>
      <c r="AW127" s="2">
        <v>0.19946944713592529</v>
      </c>
      <c r="AX127" s="2">
        <v>0.93237656354904175</v>
      </c>
      <c r="AY127" s="2">
        <v>0.19589863717556</v>
      </c>
      <c r="AZ127" s="2">
        <v>0.93801653385162354</v>
      </c>
    </row>
    <row r="128" spans="48:52" x14ac:dyDescent="0.25">
      <c r="AV128" s="2">
        <v>95</v>
      </c>
      <c r="AW128" s="2">
        <v>0.19958111643791199</v>
      </c>
      <c r="AX128" s="2">
        <v>0.93214696645736694</v>
      </c>
      <c r="AY128" s="2">
        <v>0.19629603624343869</v>
      </c>
      <c r="AZ128" s="2">
        <v>0.9361799955368042</v>
      </c>
    </row>
  </sheetData>
  <mergeCells count="16">
    <mergeCell ref="A1:Z1"/>
    <mergeCell ref="A2:Z2"/>
    <mergeCell ref="A3:M3"/>
    <mergeCell ref="N3:Z3"/>
    <mergeCell ref="A4:M4"/>
    <mergeCell ref="N4:Z4"/>
    <mergeCell ref="A58:M58"/>
    <mergeCell ref="N58:Z58"/>
    <mergeCell ref="AJ5:AN5"/>
    <mergeCell ref="AP5:AT5"/>
    <mergeCell ref="AV5:AZ5"/>
    <mergeCell ref="A31:M31"/>
    <mergeCell ref="N31:Z31"/>
    <mergeCell ref="AJ32:AN32"/>
    <mergeCell ref="AP32:AT32"/>
    <mergeCell ref="AV32:AZ3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F8D9F-4CC2-491B-9BD4-48DB53FC8B7A}">
  <dimension ref="A1:AZ138"/>
  <sheetViews>
    <sheetView tabSelected="1" topLeftCell="A26" zoomScale="70" zoomScaleNormal="70" workbookViewId="0">
      <selection activeCell="AC56" sqref="AC56"/>
    </sheetView>
  </sheetViews>
  <sheetFormatPr defaultRowHeight="15" x14ac:dyDescent="0.25"/>
  <cols>
    <col min="29" max="29" width="10.7109375" customWidth="1"/>
    <col min="41" max="41" width="5" customWidth="1"/>
    <col min="47" max="47" width="4.42578125" customWidth="1"/>
  </cols>
  <sheetData>
    <row r="1" spans="1:52" ht="28.5" customHeight="1" x14ac:dyDescent="0.25">
      <c r="A1" s="38" t="str">
        <f>"Funkcja straty w procesie uczenia wykonana na zbiorach testowych i walidacyjnych z wykorzystaniem algorytmu optymalizacji "&amp;AD2</f>
        <v>Funkcja straty w procesie uczenia wykonana na zbiorach testowych i walidacyjnych z wykorzystaniem algorytmu optymalizacji SGD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40"/>
    </row>
    <row r="2" spans="1:52" x14ac:dyDescent="0.25">
      <c r="A2" s="41" t="s">
        <v>0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3"/>
      <c r="AC2" t="s">
        <v>25</v>
      </c>
      <c r="AD2" t="s">
        <v>1</v>
      </c>
    </row>
    <row r="3" spans="1:52" ht="18.75" x14ac:dyDescent="0.25">
      <c r="A3" s="44" t="s">
        <v>11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6"/>
      <c r="N3" s="44" t="s">
        <v>10</v>
      </c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6"/>
    </row>
    <row r="4" spans="1:52" x14ac:dyDescent="0.25">
      <c r="A4" s="47" t="str">
        <f>"Model z największą poprawnością klasyfikacji (numer próbki "&amp;AD5&amp;")"</f>
        <v>Model z największą poprawnością klasyfikacji (numer próbki 42)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9"/>
      <c r="N4" s="47" t="str">
        <f>"Model z największą poprawnością klasyfikacji (numer próbki "&amp;AE5&amp;")"</f>
        <v>Model z największą poprawnością klasyfikacji (numer próbki 167)</v>
      </c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9"/>
      <c r="AD4" t="s">
        <v>17</v>
      </c>
      <c r="AE4" t="s">
        <v>21</v>
      </c>
    </row>
    <row r="5" spans="1:52" x14ac:dyDescent="0.25">
      <c r="A5" s="3"/>
      <c r="M5" s="4"/>
      <c r="N5" s="3"/>
      <c r="Z5" s="4"/>
      <c r="AC5" t="s">
        <v>18</v>
      </c>
      <c r="AD5">
        <v>42</v>
      </c>
      <c r="AE5">
        <v>167</v>
      </c>
      <c r="AJ5" s="34" t="str">
        <f>"Etap 2, numer próbki "&amp;AD5</f>
        <v>Etap 2, numer próbki 42</v>
      </c>
      <c r="AK5" s="34"/>
      <c r="AL5" s="34"/>
      <c r="AM5" s="34"/>
      <c r="AN5" s="34"/>
      <c r="AP5" s="34" t="str">
        <f>"Etap 2, numer próbki "&amp;AD6</f>
        <v>Etap 2, numer próbki 87</v>
      </c>
      <c r="AQ5" s="34"/>
      <c r="AR5" s="34"/>
      <c r="AS5" s="34"/>
      <c r="AT5" s="34"/>
      <c r="AV5" s="34" t="str">
        <f>"Etap 2, numer próbki "&amp;AD7</f>
        <v>Etap 2, numer próbki 20</v>
      </c>
      <c r="AW5" s="34"/>
      <c r="AX5" s="34"/>
      <c r="AY5" s="34"/>
      <c r="AZ5" s="34"/>
    </row>
    <row r="6" spans="1:52" x14ac:dyDescent="0.25">
      <c r="A6" s="3"/>
      <c r="M6" s="4"/>
      <c r="N6" s="3"/>
      <c r="Z6" s="4"/>
      <c r="AC6" t="s">
        <v>20</v>
      </c>
      <c r="AD6">
        <v>87</v>
      </c>
      <c r="AE6">
        <v>128</v>
      </c>
      <c r="AJ6" s="1" t="s">
        <v>12</v>
      </c>
      <c r="AK6" s="1" t="s">
        <v>13</v>
      </c>
      <c r="AL6" s="1" t="s">
        <v>14</v>
      </c>
      <c r="AM6" s="1" t="s">
        <v>15</v>
      </c>
      <c r="AN6" s="1" t="s">
        <v>16</v>
      </c>
      <c r="AP6" s="1" t="s">
        <v>12</v>
      </c>
      <c r="AQ6" s="1" t="s">
        <v>13</v>
      </c>
      <c r="AR6" s="1" t="s">
        <v>14</v>
      </c>
      <c r="AS6" s="1" t="s">
        <v>15</v>
      </c>
      <c r="AT6" s="1" t="s">
        <v>16</v>
      </c>
      <c r="AV6" s="1" t="s">
        <v>12</v>
      </c>
      <c r="AW6" s="1" t="s">
        <v>13</v>
      </c>
      <c r="AX6" s="1" t="s">
        <v>14</v>
      </c>
      <c r="AY6" s="1" t="s">
        <v>15</v>
      </c>
      <c r="AZ6" s="1" t="s">
        <v>16</v>
      </c>
    </row>
    <row r="7" spans="1:52" x14ac:dyDescent="0.25">
      <c r="A7" s="3"/>
      <c r="M7" s="4"/>
      <c r="N7" s="3"/>
      <c r="Z7" s="4"/>
      <c r="AC7" t="s">
        <v>19</v>
      </c>
      <c r="AD7">
        <v>20</v>
      </c>
      <c r="AE7">
        <v>111</v>
      </c>
      <c r="AJ7" s="2">
        <v>1</v>
      </c>
      <c r="AK7" s="2">
        <v>1.858355760574341</v>
      </c>
      <c r="AL7" s="2">
        <v>0.35694605112075811</v>
      </c>
      <c r="AM7" s="2">
        <v>1.750369071960449</v>
      </c>
      <c r="AN7" s="2">
        <v>0.40817263722419739</v>
      </c>
      <c r="AP7" s="2">
        <v>1</v>
      </c>
      <c r="AQ7" s="2">
        <v>1.8993328809738159</v>
      </c>
      <c r="AR7" s="2">
        <v>0.23076923191547391</v>
      </c>
      <c r="AS7" s="2">
        <v>1.8529810905456541</v>
      </c>
      <c r="AT7" s="2">
        <v>0.25619834661483759</v>
      </c>
      <c r="AV7" s="2">
        <v>1</v>
      </c>
      <c r="AW7" s="2">
        <v>1.915179848670959</v>
      </c>
      <c r="AX7" s="2">
        <v>0.24787600338459009</v>
      </c>
      <c r="AY7" s="2">
        <v>1.8941208124160771</v>
      </c>
      <c r="AZ7" s="2">
        <v>0.24609734117984769</v>
      </c>
    </row>
    <row r="8" spans="1:52" x14ac:dyDescent="0.25">
      <c r="A8" s="3"/>
      <c r="M8" s="4"/>
      <c r="N8" s="3"/>
      <c r="Z8" s="4"/>
      <c r="AJ8" s="2">
        <v>2</v>
      </c>
      <c r="AK8" s="2">
        <v>1.641044616699219</v>
      </c>
      <c r="AL8" s="2">
        <v>0.39242249727249151</v>
      </c>
      <c r="AM8" s="2">
        <v>1.540138840675354</v>
      </c>
      <c r="AN8" s="2">
        <v>0.39393940567970281</v>
      </c>
      <c r="AP8" s="2">
        <v>2</v>
      </c>
      <c r="AQ8" s="2">
        <v>1.778715968132019</v>
      </c>
      <c r="AR8" s="2">
        <v>0.30597016215324402</v>
      </c>
      <c r="AS8" s="2">
        <v>1.6735795736312871</v>
      </c>
      <c r="AT8" s="2">
        <v>0.45041322708129877</v>
      </c>
      <c r="AV8" s="2">
        <v>2</v>
      </c>
      <c r="AW8" s="2">
        <v>1.8744134902954099</v>
      </c>
      <c r="AX8" s="2">
        <v>0.26234212517738342</v>
      </c>
      <c r="AY8" s="2">
        <v>1.871659636497498</v>
      </c>
      <c r="AZ8" s="2">
        <v>0.24609734117984769</v>
      </c>
    </row>
    <row r="9" spans="1:52" x14ac:dyDescent="0.25">
      <c r="A9" s="3"/>
      <c r="M9" s="4"/>
      <c r="N9" s="3"/>
      <c r="Z9" s="4"/>
      <c r="AC9" t="s">
        <v>22</v>
      </c>
      <c r="AD9" t="str">
        <f t="shared" ref="AD9:AE11" si="0">"Funkcja straty modelu nr " &amp;AD5&amp; " ("&amp;$AD$2&amp;")"</f>
        <v>Funkcja straty modelu nr 42 (SGD)</v>
      </c>
      <c r="AE9" t="str">
        <f t="shared" si="0"/>
        <v>Funkcja straty modelu nr 167 (SGD)</v>
      </c>
      <c r="AJ9" s="2">
        <v>3</v>
      </c>
      <c r="AK9" s="2">
        <v>1.3889249563217161</v>
      </c>
      <c r="AL9" s="2">
        <v>0.47657865285873408</v>
      </c>
      <c r="AM9" s="2">
        <v>1.2129741907119751</v>
      </c>
      <c r="AN9" s="2">
        <v>0.56932967901229858</v>
      </c>
      <c r="AP9" s="2">
        <v>3</v>
      </c>
      <c r="AQ9" s="2">
        <v>1.55247962474823</v>
      </c>
      <c r="AR9" s="2">
        <v>0.45843857526779169</v>
      </c>
      <c r="AS9" s="2">
        <v>1.4575544595718379</v>
      </c>
      <c r="AT9" s="2">
        <v>0.47245177626609802</v>
      </c>
      <c r="AV9" s="2">
        <v>3</v>
      </c>
      <c r="AW9" s="2">
        <v>1.856387734413147</v>
      </c>
      <c r="AX9" s="2">
        <v>0.26234212517738342</v>
      </c>
      <c r="AY9" s="2">
        <v>1.8614833354949949</v>
      </c>
      <c r="AZ9" s="2">
        <v>0.24609734117984769</v>
      </c>
    </row>
    <row r="10" spans="1:52" x14ac:dyDescent="0.25">
      <c r="A10" s="3"/>
      <c r="M10" s="4"/>
      <c r="N10" s="3"/>
      <c r="Z10" s="4"/>
      <c r="AC10" t="s">
        <v>23</v>
      </c>
      <c r="AD10" t="str">
        <f t="shared" si="0"/>
        <v>Funkcja straty modelu nr 87 (SGD)</v>
      </c>
      <c r="AE10" t="str">
        <f t="shared" si="0"/>
        <v>Funkcja straty modelu nr 128 (SGD)</v>
      </c>
      <c r="AJ10" s="2">
        <v>4</v>
      </c>
      <c r="AK10" s="2">
        <v>1.0368140935897829</v>
      </c>
      <c r="AL10" s="2">
        <v>0.64867967367172241</v>
      </c>
      <c r="AM10" s="2">
        <v>0.89746361970901489</v>
      </c>
      <c r="AN10" s="2">
        <v>0.68686866760253906</v>
      </c>
      <c r="AP10" s="2">
        <v>4</v>
      </c>
      <c r="AQ10" s="2">
        <v>1.376101493835449</v>
      </c>
      <c r="AR10" s="2">
        <v>0.52135473489761353</v>
      </c>
      <c r="AS10" s="2">
        <v>1.309299111366272</v>
      </c>
      <c r="AT10" s="2">
        <v>0.53168046474456787</v>
      </c>
      <c r="AV10" s="2">
        <v>4</v>
      </c>
      <c r="AW10" s="2">
        <v>1.8476582765579219</v>
      </c>
      <c r="AX10" s="2">
        <v>0.26234212517738342</v>
      </c>
      <c r="AY10" s="2">
        <v>1.856366872787476</v>
      </c>
      <c r="AZ10" s="2">
        <v>0.24609734117984769</v>
      </c>
    </row>
    <row r="11" spans="1:52" x14ac:dyDescent="0.25">
      <c r="A11" s="3"/>
      <c r="M11" s="4"/>
      <c r="N11" s="3"/>
      <c r="Z11" s="4"/>
      <c r="AC11" t="s">
        <v>24</v>
      </c>
      <c r="AD11" t="str">
        <f t="shared" si="0"/>
        <v>Funkcja straty modelu nr 20 (SGD)</v>
      </c>
      <c r="AE11" t="str">
        <f t="shared" si="0"/>
        <v>Funkcja straty modelu nr 111 (SGD)</v>
      </c>
      <c r="AJ11" s="2">
        <v>5</v>
      </c>
      <c r="AK11" s="2">
        <v>0.82225173711776733</v>
      </c>
      <c r="AL11" s="2">
        <v>0.69104474782943726</v>
      </c>
      <c r="AM11" s="2">
        <v>0.75966352224349976</v>
      </c>
      <c r="AN11" s="2">
        <v>0.74471992254257202</v>
      </c>
      <c r="AP11" s="2">
        <v>5</v>
      </c>
      <c r="AQ11" s="2">
        <v>1.232053756713867</v>
      </c>
      <c r="AR11" s="2">
        <v>0.55304247140884399</v>
      </c>
      <c r="AS11" s="2">
        <v>1.171226382255554</v>
      </c>
      <c r="AT11" s="2">
        <v>0.55876952409744263</v>
      </c>
      <c r="AV11" s="2">
        <v>5</v>
      </c>
      <c r="AW11" s="2">
        <v>1.843051671981812</v>
      </c>
      <c r="AX11" s="2">
        <v>0.26234212517738342</v>
      </c>
      <c r="AY11" s="2">
        <v>1.853550910949707</v>
      </c>
      <c r="AZ11" s="2">
        <v>0.24609734117984769</v>
      </c>
    </row>
    <row r="12" spans="1:52" x14ac:dyDescent="0.25">
      <c r="A12" s="3"/>
      <c r="M12" s="4"/>
      <c r="N12" s="3"/>
      <c r="Z12" s="4"/>
      <c r="AJ12" s="2">
        <v>6</v>
      </c>
      <c r="AK12" s="2">
        <v>0.72402209043502808</v>
      </c>
      <c r="AL12" s="2">
        <v>0.72537314891815186</v>
      </c>
      <c r="AM12" s="2">
        <v>0.6852460503578186</v>
      </c>
      <c r="AN12" s="2">
        <v>0.76124882698059082</v>
      </c>
      <c r="AP12" s="2">
        <v>6</v>
      </c>
      <c r="AQ12" s="2">
        <v>1.094567179679871</v>
      </c>
      <c r="AR12" s="2">
        <v>0.58989667892456055</v>
      </c>
      <c r="AS12" s="2">
        <v>1.039382219314575</v>
      </c>
      <c r="AT12" s="2">
        <v>0.61202937364578247</v>
      </c>
      <c r="AV12" s="2">
        <v>6</v>
      </c>
      <c r="AW12" s="2">
        <v>1.840400218963623</v>
      </c>
      <c r="AX12" s="2">
        <v>0.26234212517738342</v>
      </c>
      <c r="AY12" s="2">
        <v>1.851670026779175</v>
      </c>
      <c r="AZ12" s="2">
        <v>0.24609734117984769</v>
      </c>
    </row>
    <row r="13" spans="1:52" x14ac:dyDescent="0.25">
      <c r="A13" s="3"/>
      <c r="M13" s="4"/>
      <c r="N13" s="3"/>
      <c r="Z13" s="4"/>
      <c r="AJ13" s="2">
        <v>7</v>
      </c>
      <c r="AK13" s="2">
        <v>0.66052716970443726</v>
      </c>
      <c r="AL13" s="2">
        <v>0.76130884885787964</v>
      </c>
      <c r="AM13" s="2">
        <v>0.62104856967926025</v>
      </c>
      <c r="AN13" s="2">
        <v>0.74334251880645752</v>
      </c>
      <c r="AP13" s="2">
        <v>7</v>
      </c>
      <c r="AQ13" s="2">
        <v>0.97822535037994385</v>
      </c>
      <c r="AR13" s="2">
        <v>0.63593572378158569</v>
      </c>
      <c r="AS13" s="2">
        <v>0.94450497627258301</v>
      </c>
      <c r="AT13" s="2">
        <v>0.63682276010513306</v>
      </c>
      <c r="AV13" s="2">
        <v>7</v>
      </c>
      <c r="AW13" s="2">
        <v>1.8387138843536379</v>
      </c>
      <c r="AX13" s="2">
        <v>0.26234212517738342</v>
      </c>
      <c r="AY13" s="2">
        <v>1.850534915924072</v>
      </c>
      <c r="AZ13" s="2">
        <v>0.24609734117984769</v>
      </c>
    </row>
    <row r="14" spans="1:52" x14ac:dyDescent="0.25">
      <c r="A14" s="3"/>
      <c r="M14" s="4"/>
      <c r="N14" s="3"/>
      <c r="Z14" s="4"/>
      <c r="AJ14" s="2">
        <v>8</v>
      </c>
      <c r="AK14" s="2">
        <v>0.59800779819488525</v>
      </c>
      <c r="AL14" s="2">
        <v>0.80597013235092163</v>
      </c>
      <c r="AM14" s="2">
        <v>0.56549561023712158</v>
      </c>
      <c r="AN14" s="2">
        <v>0.75298440456390381</v>
      </c>
      <c r="AP14" s="2">
        <v>8</v>
      </c>
      <c r="AQ14" s="2">
        <v>0.89812374114990234</v>
      </c>
      <c r="AR14" s="2">
        <v>0.66923075914382935</v>
      </c>
      <c r="AS14" s="2">
        <v>0.87898433208465576</v>
      </c>
      <c r="AT14" s="2">
        <v>0.66299355030059814</v>
      </c>
      <c r="AV14" s="2">
        <v>8</v>
      </c>
      <c r="AW14" s="2">
        <v>1.837637186050415</v>
      </c>
      <c r="AX14" s="2">
        <v>0.26234212517738342</v>
      </c>
      <c r="AY14" s="2">
        <v>1.849623441696167</v>
      </c>
      <c r="AZ14" s="2">
        <v>0.24609734117984769</v>
      </c>
    </row>
    <row r="15" spans="1:52" x14ac:dyDescent="0.25">
      <c r="A15" s="3"/>
      <c r="M15" s="4"/>
      <c r="N15" s="3"/>
      <c r="Z15" s="4"/>
      <c r="AJ15" s="2">
        <v>9</v>
      </c>
      <c r="AK15" s="2">
        <v>0.50772035121917725</v>
      </c>
      <c r="AL15" s="2">
        <v>0.87049371004104614</v>
      </c>
      <c r="AM15" s="2">
        <v>0.44746163487434393</v>
      </c>
      <c r="AN15" s="2">
        <v>0.88567495346069336</v>
      </c>
      <c r="AP15" s="2">
        <v>9</v>
      </c>
      <c r="AQ15" s="2">
        <v>0.83435350656509399</v>
      </c>
      <c r="AR15" s="2">
        <v>0.69115960597991943</v>
      </c>
      <c r="AS15" s="2">
        <v>0.82434451580047607</v>
      </c>
      <c r="AT15" s="2">
        <v>0.69329661130905151</v>
      </c>
      <c r="AV15" s="2">
        <v>9</v>
      </c>
      <c r="AW15" s="2">
        <v>1.8368592262268071</v>
      </c>
      <c r="AX15" s="2">
        <v>0.26234212517738342</v>
      </c>
      <c r="AY15" s="2">
        <v>1.849071741104126</v>
      </c>
      <c r="AZ15" s="2">
        <v>0.24609734117984769</v>
      </c>
    </row>
    <row r="16" spans="1:52" x14ac:dyDescent="0.25">
      <c r="A16" s="3"/>
      <c r="M16" s="4"/>
      <c r="N16" s="3"/>
      <c r="Z16" s="4"/>
      <c r="AJ16" s="2">
        <v>10</v>
      </c>
      <c r="AK16" s="2">
        <v>0.41893744468688959</v>
      </c>
      <c r="AL16" s="2">
        <v>0.88783007860183716</v>
      </c>
      <c r="AM16" s="2">
        <v>0.37981545925140381</v>
      </c>
      <c r="AN16" s="2">
        <v>0.90174472332000732</v>
      </c>
      <c r="AP16" s="2">
        <v>10</v>
      </c>
      <c r="AQ16" s="2">
        <v>0.78118604421615601</v>
      </c>
      <c r="AR16" s="2">
        <v>0.70218139886856079</v>
      </c>
      <c r="AS16" s="2">
        <v>0.77148729562759399</v>
      </c>
      <c r="AT16" s="2">
        <v>0.69421488046646118</v>
      </c>
      <c r="AV16" s="2">
        <v>10</v>
      </c>
      <c r="AW16" s="2">
        <v>1.8363432884216311</v>
      </c>
      <c r="AX16" s="2">
        <v>0.26234212517738342</v>
      </c>
      <c r="AY16" s="2">
        <v>1.848513126373291</v>
      </c>
      <c r="AZ16" s="2">
        <v>0.24609734117984769</v>
      </c>
    </row>
    <row r="17" spans="1:52" x14ac:dyDescent="0.25">
      <c r="A17" s="3"/>
      <c r="M17" s="4"/>
      <c r="N17" s="3"/>
      <c r="Z17" s="4"/>
      <c r="AJ17" s="2">
        <v>11</v>
      </c>
      <c r="AK17" s="2">
        <v>0.37619170546531677</v>
      </c>
      <c r="AL17" s="2">
        <v>0.89207804203033447</v>
      </c>
      <c r="AM17" s="2">
        <v>0.35130435228347778</v>
      </c>
      <c r="AN17" s="2">
        <v>0.89944905042648315</v>
      </c>
      <c r="AP17" s="2">
        <v>11</v>
      </c>
      <c r="AQ17" s="2">
        <v>0.72769004106521606</v>
      </c>
      <c r="AR17" s="2">
        <v>0.74489092826843262</v>
      </c>
      <c r="AS17" s="2">
        <v>0.70641112327575684</v>
      </c>
      <c r="AT17" s="2">
        <v>0.79247015714645386</v>
      </c>
      <c r="AV17" s="2">
        <v>11</v>
      </c>
      <c r="AW17" s="2">
        <v>1.835949301719666</v>
      </c>
      <c r="AX17" s="2">
        <v>0.26234212517738342</v>
      </c>
      <c r="AY17" s="2">
        <v>1.8480856418609619</v>
      </c>
      <c r="AZ17" s="2">
        <v>0.24609734117984769</v>
      </c>
    </row>
    <row r="18" spans="1:52" x14ac:dyDescent="0.25">
      <c r="A18" s="3"/>
      <c r="M18" s="4"/>
      <c r="N18" s="3"/>
      <c r="Z18" s="4"/>
      <c r="AJ18" s="2">
        <v>12</v>
      </c>
      <c r="AK18" s="2">
        <v>0.35290038585662842</v>
      </c>
      <c r="AL18" s="2">
        <v>0.89517796039581299</v>
      </c>
      <c r="AM18" s="2">
        <v>0.33436402678489691</v>
      </c>
      <c r="AN18" s="2">
        <v>0.90495866537094116</v>
      </c>
      <c r="AP18" s="2">
        <v>12</v>
      </c>
      <c r="AQ18" s="2">
        <v>0.66031068563461304</v>
      </c>
      <c r="AR18" s="2">
        <v>0.82169920206069946</v>
      </c>
      <c r="AS18" s="2">
        <v>0.63567554950714111</v>
      </c>
      <c r="AT18" s="2">
        <v>0.83976125717163086</v>
      </c>
      <c r="AV18" s="2">
        <v>12</v>
      </c>
      <c r="AW18" s="2">
        <v>1.835673928260803</v>
      </c>
      <c r="AX18" s="2">
        <v>0.26234212517738342</v>
      </c>
      <c r="AY18" s="2">
        <v>1.847861528396606</v>
      </c>
      <c r="AZ18" s="2">
        <v>0.24609734117984769</v>
      </c>
    </row>
    <row r="19" spans="1:52" x14ac:dyDescent="0.25">
      <c r="A19" s="3"/>
      <c r="M19" s="4"/>
      <c r="N19" s="3"/>
      <c r="Z19" s="4"/>
      <c r="AJ19" s="2">
        <v>13</v>
      </c>
      <c r="AK19" s="2">
        <v>0.33696016669273382</v>
      </c>
      <c r="AL19" s="2">
        <v>0.89977037906646729</v>
      </c>
      <c r="AM19" s="2">
        <v>0.32007187604904169</v>
      </c>
      <c r="AN19" s="2">
        <v>0.90587693452835083</v>
      </c>
      <c r="AP19" s="2">
        <v>13</v>
      </c>
      <c r="AQ19" s="2">
        <v>0.59766924381256104</v>
      </c>
      <c r="AR19" s="2">
        <v>0.8378874659538269</v>
      </c>
      <c r="AS19" s="2">
        <v>0.58865922689437866</v>
      </c>
      <c r="AT19" s="2">
        <v>0.83654731512069702</v>
      </c>
      <c r="AV19" s="2">
        <v>13</v>
      </c>
      <c r="AW19" s="2">
        <v>1.8354505300521851</v>
      </c>
      <c r="AX19" s="2">
        <v>0.26234212517738342</v>
      </c>
      <c r="AY19" s="2">
        <v>1.8476376533508301</v>
      </c>
      <c r="AZ19" s="2">
        <v>0.24609734117984769</v>
      </c>
    </row>
    <row r="20" spans="1:52" x14ac:dyDescent="0.25">
      <c r="A20" s="3"/>
      <c r="M20" s="4"/>
      <c r="N20" s="3"/>
      <c r="Z20" s="4"/>
      <c r="AJ20" s="2">
        <v>14</v>
      </c>
      <c r="AK20" s="2">
        <v>0.32492828369140619</v>
      </c>
      <c r="AL20" s="2">
        <v>0.89999997615814209</v>
      </c>
      <c r="AM20" s="2">
        <v>0.31824344396591192</v>
      </c>
      <c r="AN20" s="2">
        <v>0.90174472332000732</v>
      </c>
      <c r="AP20" s="2">
        <v>14</v>
      </c>
      <c r="AQ20" s="2">
        <v>0.55136787891387939</v>
      </c>
      <c r="AR20" s="2">
        <v>0.84753155708312988</v>
      </c>
      <c r="AS20" s="2">
        <v>0.53790158033370972</v>
      </c>
      <c r="AT20" s="2">
        <v>0.85491275787353516</v>
      </c>
      <c r="AV20" s="2">
        <v>14</v>
      </c>
      <c r="AW20" s="2">
        <v>1.8353041410446169</v>
      </c>
      <c r="AX20" s="2">
        <v>0.26234212517738342</v>
      </c>
      <c r="AY20" s="2">
        <v>1.84736704826355</v>
      </c>
      <c r="AZ20" s="2">
        <v>0.24609734117984769</v>
      </c>
    </row>
    <row r="21" spans="1:52" x14ac:dyDescent="0.25">
      <c r="A21" s="3"/>
      <c r="M21" s="4"/>
      <c r="N21" s="3"/>
      <c r="Z21" s="4"/>
      <c r="AJ21" s="2">
        <v>15</v>
      </c>
      <c r="AK21" s="2">
        <v>0.3166433572769165</v>
      </c>
      <c r="AL21" s="2">
        <v>0.90218138694763184</v>
      </c>
      <c r="AM21" s="2">
        <v>0.30975496768951422</v>
      </c>
      <c r="AN21" s="2">
        <v>0.91000920534133911</v>
      </c>
      <c r="AP21" s="2">
        <v>15</v>
      </c>
      <c r="AQ21" s="2">
        <v>0.51585400104522705</v>
      </c>
      <c r="AR21" s="2">
        <v>0.85648679733276367</v>
      </c>
      <c r="AS21" s="2">
        <v>0.54308384656906128</v>
      </c>
      <c r="AT21" s="2">
        <v>0.82874196767807007</v>
      </c>
      <c r="AV21" s="2">
        <v>15</v>
      </c>
      <c r="AW21" s="2">
        <v>1.8352059125900271</v>
      </c>
      <c r="AX21" s="2">
        <v>0.26234212517738342</v>
      </c>
      <c r="AY21" s="2">
        <v>1.8471443653106689</v>
      </c>
      <c r="AZ21" s="2">
        <v>0.24609734117984769</v>
      </c>
    </row>
    <row r="22" spans="1:52" x14ac:dyDescent="0.25">
      <c r="A22" s="3"/>
      <c r="M22" s="4"/>
      <c r="N22" s="3"/>
      <c r="Z22" s="4"/>
      <c r="AJ22" s="2">
        <v>16</v>
      </c>
      <c r="AK22" s="2">
        <v>0.30724838376045233</v>
      </c>
      <c r="AL22" s="2">
        <v>0.90562570095062256</v>
      </c>
      <c r="AM22" s="2">
        <v>0.313301682472229</v>
      </c>
      <c r="AN22" s="2">
        <v>0.90036731958389282</v>
      </c>
      <c r="AP22" s="2">
        <v>16</v>
      </c>
      <c r="AQ22" s="2">
        <v>0.48824772238731379</v>
      </c>
      <c r="AR22" s="2">
        <v>0.86176806688308716</v>
      </c>
      <c r="AS22" s="2">
        <v>0.491811603307724</v>
      </c>
      <c r="AT22" s="2">
        <v>0.87190079689025879</v>
      </c>
      <c r="AV22" s="2">
        <v>16</v>
      </c>
      <c r="AW22" s="2">
        <v>1.8350996971130371</v>
      </c>
      <c r="AX22" s="2">
        <v>0.26234212517738342</v>
      </c>
      <c r="AY22" s="2">
        <v>1.847184419631958</v>
      </c>
      <c r="AZ22" s="2">
        <v>0.24609734117984769</v>
      </c>
    </row>
    <row r="23" spans="1:52" x14ac:dyDescent="0.25">
      <c r="A23" s="3"/>
      <c r="M23" s="4"/>
      <c r="N23" s="3"/>
      <c r="Z23" s="4"/>
      <c r="AJ23" s="2">
        <v>17</v>
      </c>
      <c r="AK23" s="2">
        <v>0.30045512318611151</v>
      </c>
      <c r="AL23" s="2">
        <v>0.90941447019577026</v>
      </c>
      <c r="AM23" s="2">
        <v>0.29268789291381841</v>
      </c>
      <c r="AN23" s="2">
        <v>0.91322314739227295</v>
      </c>
      <c r="AP23" s="2">
        <v>17</v>
      </c>
      <c r="AQ23" s="2">
        <v>0.46631574630737299</v>
      </c>
      <c r="AR23" s="2">
        <v>0.86819750070571899</v>
      </c>
      <c r="AS23" s="2">
        <v>0.46574056148529053</v>
      </c>
      <c r="AT23" s="2">
        <v>0.86593204736709595</v>
      </c>
      <c r="AV23" s="2">
        <v>17</v>
      </c>
      <c r="AW23" s="2">
        <v>1.83502721786499</v>
      </c>
      <c r="AX23" s="2">
        <v>0.26234212517738342</v>
      </c>
      <c r="AY23" s="2">
        <v>1.847058176994324</v>
      </c>
      <c r="AZ23" s="2">
        <v>0.24609734117984769</v>
      </c>
    </row>
    <row r="24" spans="1:52" x14ac:dyDescent="0.25">
      <c r="A24" s="3"/>
      <c r="M24" s="4"/>
      <c r="N24" s="3"/>
      <c r="Z24" s="4"/>
      <c r="AJ24" s="2">
        <v>18</v>
      </c>
      <c r="AK24" s="2">
        <v>0.29554581642150879</v>
      </c>
      <c r="AL24" s="2">
        <v>0.90838116407394409</v>
      </c>
      <c r="AM24" s="2">
        <v>0.28174075484275818</v>
      </c>
      <c r="AN24" s="2">
        <v>0.91505968570709229</v>
      </c>
      <c r="AP24" s="2">
        <v>18</v>
      </c>
      <c r="AQ24" s="2">
        <v>0.44937631487846369</v>
      </c>
      <c r="AR24" s="2">
        <v>0.87256026268005371</v>
      </c>
      <c r="AS24" s="2">
        <v>0.45470696687698359</v>
      </c>
      <c r="AT24" s="2">
        <v>0.87190079689025879</v>
      </c>
      <c r="AV24" s="2">
        <v>18</v>
      </c>
      <c r="AW24" s="2">
        <v>1.8349882364273069</v>
      </c>
      <c r="AX24" s="2">
        <v>0.26234212517738342</v>
      </c>
      <c r="AY24" s="2">
        <v>1.846976041793823</v>
      </c>
      <c r="AZ24" s="2">
        <v>0.24609734117984769</v>
      </c>
    </row>
    <row r="25" spans="1:52" x14ac:dyDescent="0.25">
      <c r="A25" s="3"/>
      <c r="M25" s="4"/>
      <c r="N25" s="3"/>
      <c r="Z25" s="4"/>
      <c r="AJ25" s="2">
        <v>19</v>
      </c>
      <c r="AK25" s="2">
        <v>0.29043015837669373</v>
      </c>
      <c r="AL25" s="2">
        <v>0.91102182865142822</v>
      </c>
      <c r="AM25" s="2">
        <v>0.28069481253623962</v>
      </c>
      <c r="AN25" s="2">
        <v>0.91092747449874878</v>
      </c>
      <c r="AP25" s="2">
        <v>19</v>
      </c>
      <c r="AQ25" s="2">
        <v>0.43404877185821528</v>
      </c>
      <c r="AR25" s="2">
        <v>0.87818598747253418</v>
      </c>
      <c r="AS25" s="2">
        <v>0.44897556304931641</v>
      </c>
      <c r="AT25" s="2">
        <v>0.88705235719680786</v>
      </c>
      <c r="AV25" s="2">
        <v>19</v>
      </c>
      <c r="AW25" s="2">
        <v>1.8349430561065669</v>
      </c>
      <c r="AX25" s="2">
        <v>0.26234212517738342</v>
      </c>
      <c r="AY25" s="2">
        <v>1.8469656705856321</v>
      </c>
      <c r="AZ25" s="2">
        <v>0.24609734117984769</v>
      </c>
    </row>
    <row r="26" spans="1:52" x14ac:dyDescent="0.25">
      <c r="A26" s="3"/>
      <c r="M26" s="4"/>
      <c r="N26" s="3"/>
      <c r="Z26" s="4"/>
      <c r="AJ26" s="2">
        <v>20</v>
      </c>
      <c r="AK26" s="2">
        <v>0.28701114654541021</v>
      </c>
      <c r="AL26" s="2">
        <v>0.91056257486343384</v>
      </c>
      <c r="AM26" s="2">
        <v>0.2853112518787384</v>
      </c>
      <c r="AN26" s="2">
        <v>0.90863180160522461</v>
      </c>
      <c r="AP26" s="2">
        <v>20</v>
      </c>
      <c r="AQ26" s="2">
        <v>0.42133840918540949</v>
      </c>
      <c r="AR26" s="2">
        <v>0.88300806283950806</v>
      </c>
      <c r="AS26" s="2">
        <v>0.58962184190750122</v>
      </c>
      <c r="AT26" s="2">
        <v>0.83746558427810669</v>
      </c>
      <c r="AV26" s="2">
        <v>20</v>
      </c>
      <c r="AW26" s="2">
        <v>1.834919810295105</v>
      </c>
      <c r="AX26" s="2">
        <v>0.26234212517738342</v>
      </c>
      <c r="AY26" s="2">
        <v>1.846933841705322</v>
      </c>
      <c r="AZ26" s="2">
        <v>0.24609734117984769</v>
      </c>
    </row>
    <row r="27" spans="1:52" x14ac:dyDescent="0.25">
      <c r="A27" s="3"/>
      <c r="M27" s="4"/>
      <c r="N27" s="3"/>
      <c r="Z27" s="4"/>
      <c r="AJ27" s="2">
        <v>21</v>
      </c>
      <c r="AK27" s="2">
        <v>0.28234037756919861</v>
      </c>
      <c r="AL27" s="2">
        <v>0.9123995304107666</v>
      </c>
      <c r="AM27" s="2">
        <v>0.27831631898879999</v>
      </c>
      <c r="AN27" s="2">
        <v>0.91046833992004395</v>
      </c>
      <c r="AP27" s="2">
        <v>21</v>
      </c>
      <c r="AQ27" s="2">
        <v>0.41085615754127502</v>
      </c>
      <c r="AR27" s="2">
        <v>0.88599312305450439</v>
      </c>
      <c r="AS27" s="2">
        <v>0.42405283451080322</v>
      </c>
      <c r="AT27" s="2">
        <v>0.89118456840515137</v>
      </c>
      <c r="AV27" s="2">
        <v>21</v>
      </c>
      <c r="AW27" s="2">
        <v>1.834893941879272</v>
      </c>
      <c r="AX27" s="2">
        <v>0.26234212517738342</v>
      </c>
      <c r="AY27" s="2">
        <v>1.8468725681304929</v>
      </c>
      <c r="AZ27" s="2">
        <v>0.24609734117984769</v>
      </c>
    </row>
    <row r="28" spans="1:52" x14ac:dyDescent="0.25">
      <c r="A28" s="3"/>
      <c r="M28" s="4"/>
      <c r="N28" s="3"/>
      <c r="Z28" s="4"/>
      <c r="AJ28" s="2">
        <v>22</v>
      </c>
      <c r="AK28" s="2">
        <v>0.27971726655960077</v>
      </c>
      <c r="AL28" s="2">
        <v>0.912514328956604</v>
      </c>
      <c r="AM28" s="2">
        <v>0.27485144138336182</v>
      </c>
      <c r="AN28" s="2">
        <v>0.91046833992004395</v>
      </c>
      <c r="AP28" s="2">
        <v>22</v>
      </c>
      <c r="AQ28" s="2">
        <v>0.39873343706130981</v>
      </c>
      <c r="AR28" s="2">
        <v>0.88725602626800537</v>
      </c>
      <c r="AS28" s="2">
        <v>0.46781039237976069</v>
      </c>
      <c r="AT28" s="2">
        <v>0.83654731512069702</v>
      </c>
      <c r="AV28" s="2">
        <v>22</v>
      </c>
      <c r="AW28" s="2">
        <v>1.834876656532288</v>
      </c>
      <c r="AX28" s="2">
        <v>0.26234212517738342</v>
      </c>
      <c r="AY28" s="2">
        <v>1.84673535823822</v>
      </c>
      <c r="AZ28" s="2">
        <v>0.24609734117984769</v>
      </c>
    </row>
    <row r="29" spans="1:52" x14ac:dyDescent="0.25">
      <c r="A29" s="3"/>
      <c r="M29" s="4"/>
      <c r="N29" s="3"/>
      <c r="Z29" s="4"/>
      <c r="AJ29" s="2">
        <v>23</v>
      </c>
      <c r="AK29" s="2">
        <v>0.27575165033340449</v>
      </c>
      <c r="AL29" s="2">
        <v>0.91377729177474976</v>
      </c>
      <c r="AM29" s="2">
        <v>0.26944854855537409</v>
      </c>
      <c r="AN29" s="2">
        <v>0.91827362775802612</v>
      </c>
      <c r="AP29" s="2">
        <v>23</v>
      </c>
      <c r="AQ29" s="2">
        <v>0.38937827944755549</v>
      </c>
      <c r="AR29" s="2">
        <v>0.88920778036117554</v>
      </c>
      <c r="AS29" s="2">
        <v>0.43316805362701422</v>
      </c>
      <c r="AT29" s="2">
        <v>0.86271810531616211</v>
      </c>
      <c r="AV29" s="2">
        <v>23</v>
      </c>
      <c r="AW29" s="2">
        <v>1.8348686695098879</v>
      </c>
      <c r="AX29" s="2">
        <v>0.26234212517738342</v>
      </c>
      <c r="AY29" s="2">
        <v>1.846742987632751</v>
      </c>
      <c r="AZ29" s="2">
        <v>0.24609734117984769</v>
      </c>
    </row>
    <row r="30" spans="1:52" x14ac:dyDescent="0.25">
      <c r="A30" s="3"/>
      <c r="M30" s="4"/>
      <c r="N30" s="3"/>
      <c r="Z30" s="4"/>
      <c r="AJ30" s="2">
        <v>24</v>
      </c>
      <c r="AK30" s="2">
        <v>0.27296146750450129</v>
      </c>
      <c r="AL30" s="2">
        <v>0.91618829965591431</v>
      </c>
      <c r="AM30" s="2">
        <v>0.26741743087768549</v>
      </c>
      <c r="AN30" s="2">
        <v>0.91919189691543579</v>
      </c>
      <c r="AP30" s="2">
        <v>24</v>
      </c>
      <c r="AQ30" s="2">
        <v>0.38047972321510309</v>
      </c>
      <c r="AR30" s="2">
        <v>0.89276695251464844</v>
      </c>
      <c r="AS30" s="2">
        <v>0.37510493397712708</v>
      </c>
      <c r="AT30" s="2">
        <v>0.89118456840515137</v>
      </c>
      <c r="AV30" s="2">
        <v>24</v>
      </c>
      <c r="AW30" s="2">
        <v>1.8348536491394041</v>
      </c>
      <c r="AX30" s="2">
        <v>0.26234212517738342</v>
      </c>
      <c r="AY30" s="2">
        <v>1.8467493057250981</v>
      </c>
      <c r="AZ30" s="2">
        <v>0.24609734117984769</v>
      </c>
    </row>
    <row r="31" spans="1:52" x14ac:dyDescent="0.25">
      <c r="A31" s="35" t="str">
        <f>"Model ze średnią poprawnością klasyfikacji (numer próbki "&amp;AD6&amp;")"</f>
        <v>Model ze średnią poprawnością klasyfikacji (numer próbki 87)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7"/>
      <c r="N31" s="35" t="str">
        <f>"Model ze średnią poprawnością klasyfikacji (numer próbki "&amp;AE6&amp;")"</f>
        <v>Model ze średnią poprawnością klasyfikacji (numer próbki 128)</v>
      </c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7"/>
    </row>
    <row r="32" spans="1:52" x14ac:dyDescent="0.25">
      <c r="A32" s="3"/>
      <c r="M32" s="4"/>
      <c r="N32" s="3"/>
      <c r="Z32" s="4"/>
      <c r="AJ32" s="34" t="str">
        <f>"Etap 3, numer próbki "&amp;AE5</f>
        <v>Etap 3, numer próbki 167</v>
      </c>
      <c r="AK32" s="34"/>
      <c r="AL32" s="34"/>
      <c r="AM32" s="34"/>
      <c r="AN32" s="34"/>
      <c r="AP32" s="34" t="str">
        <f>"Etap 3, numer próbki "&amp;AE6</f>
        <v>Etap 3, numer próbki 128</v>
      </c>
      <c r="AQ32" s="34"/>
      <c r="AR32" s="34"/>
      <c r="AS32" s="34"/>
      <c r="AT32" s="34"/>
      <c r="AV32" s="34" t="str">
        <f>"Etap 3, numer próbki "&amp;AE7</f>
        <v>Etap 3, numer próbki 111</v>
      </c>
      <c r="AW32" s="34"/>
      <c r="AX32" s="34"/>
      <c r="AY32" s="34"/>
      <c r="AZ32" s="34"/>
    </row>
    <row r="33" spans="1:52" x14ac:dyDescent="0.25">
      <c r="A33" s="3"/>
      <c r="M33" s="4"/>
      <c r="N33" s="3"/>
      <c r="Z33" s="4"/>
      <c r="AJ33" s="1" t="s">
        <v>12</v>
      </c>
      <c r="AK33" s="1" t="s">
        <v>13</v>
      </c>
      <c r="AL33" s="1" t="s">
        <v>14</v>
      </c>
      <c r="AM33" s="1" t="s">
        <v>15</v>
      </c>
      <c r="AN33" s="1" t="s">
        <v>16</v>
      </c>
      <c r="AP33" s="1" t="s">
        <v>12</v>
      </c>
      <c r="AQ33" s="1" t="s">
        <v>13</v>
      </c>
      <c r="AR33" s="1" t="s">
        <v>14</v>
      </c>
      <c r="AS33" s="1" t="s">
        <v>15</v>
      </c>
      <c r="AT33" s="1" t="s">
        <v>16</v>
      </c>
      <c r="AV33" s="1" t="s">
        <v>12</v>
      </c>
      <c r="AW33" s="1" t="s">
        <v>13</v>
      </c>
      <c r="AX33" s="1" t="s">
        <v>14</v>
      </c>
      <c r="AY33" s="1" t="s">
        <v>15</v>
      </c>
      <c r="AZ33" s="1" t="s">
        <v>16</v>
      </c>
    </row>
    <row r="34" spans="1:52" x14ac:dyDescent="0.25">
      <c r="A34" s="3"/>
      <c r="M34" s="4"/>
      <c r="N34" s="3"/>
      <c r="Z34" s="4"/>
      <c r="AJ34" s="2">
        <v>1</v>
      </c>
      <c r="AK34" s="2">
        <v>1.589130163192749</v>
      </c>
      <c r="AL34" s="2">
        <v>0.34316876530647278</v>
      </c>
      <c r="AM34" s="2">
        <v>1.3900513648986821</v>
      </c>
      <c r="AN34" s="2">
        <v>0.48209366202354431</v>
      </c>
      <c r="AP34" s="2">
        <v>1</v>
      </c>
      <c r="AQ34" s="2">
        <v>1.6682319641113279</v>
      </c>
      <c r="AR34" s="2">
        <v>0.27175658941268921</v>
      </c>
      <c r="AS34" s="2">
        <v>1.4710671901702881</v>
      </c>
      <c r="AT34" s="2">
        <v>0.26859503984451288</v>
      </c>
      <c r="AV34" s="2">
        <v>1</v>
      </c>
      <c r="AW34" s="2">
        <v>1.8897247314453121</v>
      </c>
      <c r="AX34" s="2">
        <v>0.22296211123466489</v>
      </c>
      <c r="AY34" s="2">
        <v>1.8007087707519529</v>
      </c>
      <c r="AZ34" s="2">
        <v>0.25528007745742798</v>
      </c>
    </row>
    <row r="35" spans="1:52" x14ac:dyDescent="0.25">
      <c r="A35" s="3"/>
      <c r="M35" s="4"/>
      <c r="N35" s="3"/>
      <c r="Z35" s="4"/>
      <c r="AJ35" s="2">
        <v>2</v>
      </c>
      <c r="AK35" s="2">
        <v>1.224345922470093</v>
      </c>
      <c r="AL35" s="2">
        <v>0.52422505617141724</v>
      </c>
      <c r="AM35" s="2">
        <v>1.1651149988174441</v>
      </c>
      <c r="AN35" s="2">
        <v>0.53305786848068237</v>
      </c>
      <c r="AP35" s="2">
        <v>2</v>
      </c>
      <c r="AQ35" s="2">
        <v>1.3825452327728269</v>
      </c>
      <c r="AR35" s="2">
        <v>0.39368543028831482</v>
      </c>
      <c r="AS35" s="2">
        <v>1.310762286186218</v>
      </c>
      <c r="AT35" s="2">
        <v>0.52846646308898926</v>
      </c>
      <c r="AV35" s="2">
        <v>2</v>
      </c>
      <c r="AW35" s="2">
        <v>1.6960898637771611</v>
      </c>
      <c r="AX35" s="2">
        <v>0.26326063275337219</v>
      </c>
      <c r="AY35" s="2">
        <v>1.5806370973587041</v>
      </c>
      <c r="AZ35" s="2">
        <v>0.28925618529319758</v>
      </c>
    </row>
    <row r="36" spans="1:52" x14ac:dyDescent="0.25">
      <c r="A36" s="3"/>
      <c r="M36" s="4"/>
      <c r="N36" s="3"/>
      <c r="Z36" s="4"/>
      <c r="AJ36" s="2">
        <v>3</v>
      </c>
      <c r="AK36" s="2">
        <v>1.058704137802124</v>
      </c>
      <c r="AL36" s="2">
        <v>0.61148107051849365</v>
      </c>
      <c r="AM36" s="2">
        <v>1.030406713485718</v>
      </c>
      <c r="AN36" s="2">
        <v>0.66528928279876709</v>
      </c>
      <c r="AP36" s="2">
        <v>3</v>
      </c>
      <c r="AQ36" s="2">
        <v>1.215518474578857</v>
      </c>
      <c r="AR36" s="2">
        <v>0.52227324247360229</v>
      </c>
      <c r="AS36" s="2">
        <v>1.1321337223052981</v>
      </c>
      <c r="AT36" s="2">
        <v>0.54361802339553833</v>
      </c>
      <c r="AV36" s="2">
        <v>3</v>
      </c>
      <c r="AW36" s="2">
        <v>1.5031400918960569</v>
      </c>
      <c r="AX36" s="2">
        <v>0.30528128147125239</v>
      </c>
      <c r="AY36" s="2">
        <v>1.4283193349838259</v>
      </c>
      <c r="AZ36" s="2">
        <v>0.32690542936325068</v>
      </c>
    </row>
    <row r="37" spans="1:52" x14ac:dyDescent="0.25">
      <c r="A37" s="3"/>
      <c r="M37" s="4"/>
      <c r="N37" s="3"/>
      <c r="Z37" s="4"/>
      <c r="AJ37" s="2">
        <v>4</v>
      </c>
      <c r="AK37" s="2">
        <v>0.94121217727661133</v>
      </c>
      <c r="AL37" s="2">
        <v>0.69712972640991211</v>
      </c>
      <c r="AM37" s="2">
        <v>0.92009216547012329</v>
      </c>
      <c r="AN37" s="2">
        <v>0.69651055335998535</v>
      </c>
      <c r="AP37" s="2">
        <v>4</v>
      </c>
      <c r="AQ37" s="2">
        <v>1.060151219367981</v>
      </c>
      <c r="AR37" s="2">
        <v>0.54833525419235229</v>
      </c>
      <c r="AS37" s="2">
        <v>1.017844676971436</v>
      </c>
      <c r="AT37" s="2">
        <v>0.55555558204650879</v>
      </c>
      <c r="AV37" s="2">
        <v>4</v>
      </c>
      <c r="AW37" s="2">
        <v>1.3924504518508909</v>
      </c>
      <c r="AX37" s="2">
        <v>0.35097590088844299</v>
      </c>
      <c r="AY37" s="2">
        <v>1.347249507904053</v>
      </c>
      <c r="AZ37" s="2">
        <v>0.45821854472160339</v>
      </c>
    </row>
    <row r="38" spans="1:52" x14ac:dyDescent="0.25">
      <c r="A38" s="3"/>
      <c r="M38" s="4"/>
      <c r="N38" s="3"/>
      <c r="Z38" s="4"/>
      <c r="AJ38" s="2">
        <v>5</v>
      </c>
      <c r="AK38" s="2">
        <v>0.84389650821685791</v>
      </c>
      <c r="AL38" s="2">
        <v>0.72629159688949585</v>
      </c>
      <c r="AM38" s="2">
        <v>0.82357102632522583</v>
      </c>
      <c r="AN38" s="2">
        <v>0.72681361436843872</v>
      </c>
      <c r="AP38" s="2">
        <v>5</v>
      </c>
      <c r="AQ38" s="2">
        <v>0.96873295307159424</v>
      </c>
      <c r="AR38" s="2">
        <v>0.56704938411712646</v>
      </c>
      <c r="AS38" s="2">
        <v>0.94096165895462036</v>
      </c>
      <c r="AT38" s="2">
        <v>0.57621669769287109</v>
      </c>
      <c r="AV38" s="2">
        <v>5</v>
      </c>
      <c r="AW38" s="2">
        <v>1.33108913898468</v>
      </c>
      <c r="AX38" s="2">
        <v>0.46624568104743958</v>
      </c>
      <c r="AY38" s="2">
        <v>1.3013813495635991</v>
      </c>
      <c r="AZ38" s="2">
        <v>0.47887971997261047</v>
      </c>
    </row>
    <row r="39" spans="1:52" x14ac:dyDescent="0.25">
      <c r="A39" s="3"/>
      <c r="M39" s="4"/>
      <c r="N39" s="3"/>
      <c r="Z39" s="4"/>
      <c r="AJ39" s="2">
        <v>6</v>
      </c>
      <c r="AK39" s="2">
        <v>0.76272588968276978</v>
      </c>
      <c r="AL39" s="2">
        <v>0.75889784097671509</v>
      </c>
      <c r="AM39" s="2">
        <v>0.74820077419281006</v>
      </c>
      <c r="AN39" s="2">
        <v>0.79063361883163452</v>
      </c>
      <c r="AP39" s="2">
        <v>6</v>
      </c>
      <c r="AQ39" s="2">
        <v>0.89758980274200439</v>
      </c>
      <c r="AR39" s="2">
        <v>0.65568310022354126</v>
      </c>
      <c r="AS39" s="2">
        <v>0.8703007698059082</v>
      </c>
      <c r="AT39" s="2">
        <v>0.66988062858581543</v>
      </c>
      <c r="AV39" s="2">
        <v>6</v>
      </c>
      <c r="AW39" s="2">
        <v>1.2920857667922969</v>
      </c>
      <c r="AX39" s="2">
        <v>0.47898966073989868</v>
      </c>
      <c r="AY39" s="2">
        <v>1.268292903900146</v>
      </c>
      <c r="AZ39" s="2">
        <v>0.48025712370872498</v>
      </c>
    </row>
    <row r="40" spans="1:52" x14ac:dyDescent="0.25">
      <c r="A40" s="3"/>
      <c r="M40" s="4"/>
      <c r="N40" s="3"/>
      <c r="Z40" s="4"/>
      <c r="AJ40" s="2">
        <v>7</v>
      </c>
      <c r="AK40" s="2">
        <v>0.70449537038803101</v>
      </c>
      <c r="AL40" s="2">
        <v>0.79540759325027466</v>
      </c>
      <c r="AM40" s="2">
        <v>0.69484096765518188</v>
      </c>
      <c r="AN40" s="2">
        <v>0.80119377374649048</v>
      </c>
      <c r="AP40" s="2">
        <v>7</v>
      </c>
      <c r="AQ40" s="2">
        <v>0.82583814859390259</v>
      </c>
      <c r="AR40" s="2">
        <v>0.70677381753921509</v>
      </c>
      <c r="AS40" s="2">
        <v>0.79665499925613403</v>
      </c>
      <c r="AT40" s="2">
        <v>0.71074378490447998</v>
      </c>
      <c r="AV40" s="2">
        <v>7</v>
      </c>
      <c r="AW40" s="2">
        <v>1.262459874153137</v>
      </c>
      <c r="AX40" s="2">
        <v>0.48668196797370911</v>
      </c>
      <c r="AY40" s="2">
        <v>1.2426766157150271</v>
      </c>
      <c r="AZ40" s="2">
        <v>0.4931129515171051</v>
      </c>
    </row>
    <row r="41" spans="1:52" x14ac:dyDescent="0.25">
      <c r="A41" s="3"/>
      <c r="M41" s="4"/>
      <c r="N41" s="3"/>
      <c r="Z41" s="4"/>
      <c r="AJ41" s="2">
        <v>8</v>
      </c>
      <c r="AK41" s="2">
        <v>0.65996772050857544</v>
      </c>
      <c r="AL41" s="2">
        <v>0.80126291513442993</v>
      </c>
      <c r="AM41" s="2">
        <v>0.65293389558792114</v>
      </c>
      <c r="AN41" s="2">
        <v>0.81083559989929199</v>
      </c>
      <c r="AP41" s="2">
        <v>8</v>
      </c>
      <c r="AQ41" s="2">
        <v>0.75708872079849243</v>
      </c>
      <c r="AR41" s="2">
        <v>0.73065441846847534</v>
      </c>
      <c r="AS41" s="2">
        <v>0.74651539325714111</v>
      </c>
      <c r="AT41" s="2">
        <v>0.70936638116836548</v>
      </c>
      <c r="AV41" s="2">
        <v>8</v>
      </c>
      <c r="AW41" s="2">
        <v>1.2388567924499509</v>
      </c>
      <c r="AX41" s="2">
        <v>0.4958668053150177</v>
      </c>
      <c r="AY41" s="2">
        <v>1.2221523523330691</v>
      </c>
      <c r="AZ41" s="2">
        <v>0.49357208609580988</v>
      </c>
    </row>
    <row r="42" spans="1:52" x14ac:dyDescent="0.25">
      <c r="A42" s="3"/>
      <c r="M42" s="4"/>
      <c r="N42" s="3"/>
      <c r="Z42" s="4"/>
      <c r="AJ42" s="2">
        <v>9</v>
      </c>
      <c r="AK42" s="2">
        <v>0.61963522434234619</v>
      </c>
      <c r="AL42" s="2">
        <v>0.82330656051635742</v>
      </c>
      <c r="AM42" s="2">
        <v>0.60784918069839478</v>
      </c>
      <c r="AN42" s="2">
        <v>0.83608818054199219</v>
      </c>
      <c r="AP42" s="2">
        <v>9</v>
      </c>
      <c r="AQ42" s="2">
        <v>0.70157533884048462</v>
      </c>
      <c r="AR42" s="2">
        <v>0.75396096706390381</v>
      </c>
      <c r="AS42" s="2">
        <v>0.67967647314071655</v>
      </c>
      <c r="AT42" s="2">
        <v>0.75941228866577148</v>
      </c>
      <c r="AV42" s="2">
        <v>9</v>
      </c>
      <c r="AW42" s="2">
        <v>1.219563484191895</v>
      </c>
      <c r="AX42" s="2">
        <v>0.5</v>
      </c>
      <c r="AY42" s="2">
        <v>1.2053447961807251</v>
      </c>
      <c r="AZ42" s="2">
        <v>0.50183653831481934</v>
      </c>
    </row>
    <row r="43" spans="1:52" x14ac:dyDescent="0.25">
      <c r="A43" s="3"/>
      <c r="M43" s="4"/>
      <c r="N43" s="3"/>
      <c r="Z43" s="4"/>
      <c r="AJ43" s="2">
        <v>10</v>
      </c>
      <c r="AK43" s="2">
        <v>0.58132666349411011</v>
      </c>
      <c r="AL43" s="2">
        <v>0.84810560941696167</v>
      </c>
      <c r="AM43" s="2">
        <v>0.5685502290725708</v>
      </c>
      <c r="AN43" s="2">
        <v>0.85445362329483032</v>
      </c>
      <c r="AP43" s="2">
        <v>10</v>
      </c>
      <c r="AQ43" s="2">
        <v>0.65799480676651001</v>
      </c>
      <c r="AR43" s="2">
        <v>0.79092997312545776</v>
      </c>
      <c r="AS43" s="2">
        <v>0.64109426736831665</v>
      </c>
      <c r="AT43" s="2">
        <v>0.81542700529098511</v>
      </c>
      <c r="AV43" s="2">
        <v>10</v>
      </c>
      <c r="AW43" s="2">
        <v>1.2023507356643679</v>
      </c>
      <c r="AX43" s="2">
        <v>0.50275546312332153</v>
      </c>
      <c r="AY43" s="2">
        <v>1.19075083732605</v>
      </c>
      <c r="AZ43" s="2">
        <v>0.51101928949356079</v>
      </c>
    </row>
    <row r="44" spans="1:52" x14ac:dyDescent="0.25">
      <c r="A44" s="3"/>
      <c r="M44" s="4"/>
      <c r="N44" s="3"/>
      <c r="Z44" s="4"/>
      <c r="AJ44" s="2">
        <v>11</v>
      </c>
      <c r="AK44" s="2">
        <v>0.54297173023223877</v>
      </c>
      <c r="AL44" s="2">
        <v>0.86946040391921997</v>
      </c>
      <c r="AM44" s="2">
        <v>0.52535152435302734</v>
      </c>
      <c r="AN44" s="2">
        <v>0.87603306770324707</v>
      </c>
      <c r="AP44" s="2">
        <v>11</v>
      </c>
      <c r="AQ44" s="2">
        <v>0.61825674772262573</v>
      </c>
      <c r="AR44" s="2">
        <v>0.82583236694335938</v>
      </c>
      <c r="AS44" s="2">
        <v>0.60666567087173462</v>
      </c>
      <c r="AT44" s="2">
        <v>0.81313133239746094</v>
      </c>
      <c r="AV44" s="2">
        <v>11</v>
      </c>
      <c r="AW44" s="2">
        <v>1.1873346567153931</v>
      </c>
      <c r="AX44" s="2">
        <v>0.50792193412780762</v>
      </c>
      <c r="AY44" s="2">
        <v>1.17857301235199</v>
      </c>
      <c r="AZ44" s="2">
        <v>0.50964188575744629</v>
      </c>
    </row>
    <row r="45" spans="1:52" x14ac:dyDescent="0.25">
      <c r="A45" s="3"/>
      <c r="M45" s="4"/>
      <c r="N45" s="3"/>
      <c r="Z45" s="4"/>
      <c r="AJ45" s="2">
        <v>12</v>
      </c>
      <c r="AK45" s="2">
        <v>0.50216031074523926</v>
      </c>
      <c r="AL45" s="2">
        <v>0.88059699535369873</v>
      </c>
      <c r="AM45" s="2">
        <v>0.48192709684371948</v>
      </c>
      <c r="AN45" s="2">
        <v>0.8916437029838562</v>
      </c>
      <c r="AP45" s="2">
        <v>12</v>
      </c>
      <c r="AQ45" s="2">
        <v>0.58215540647506714</v>
      </c>
      <c r="AR45" s="2">
        <v>0.84213548898696899</v>
      </c>
      <c r="AS45" s="2">
        <v>0.56919956207275391</v>
      </c>
      <c r="AT45" s="2">
        <v>0.82828283309936523</v>
      </c>
      <c r="AV45" s="2">
        <v>12</v>
      </c>
      <c r="AW45" s="2">
        <v>1.1746988296508789</v>
      </c>
      <c r="AX45" s="2">
        <v>0.508381187915802</v>
      </c>
      <c r="AY45" s="2">
        <v>1.163270831108093</v>
      </c>
      <c r="AZ45" s="2">
        <v>0.5165289044380188</v>
      </c>
    </row>
    <row r="46" spans="1:52" x14ac:dyDescent="0.25">
      <c r="A46" s="3"/>
      <c r="M46" s="4"/>
      <c r="N46" s="3"/>
      <c r="Z46" s="4"/>
      <c r="AJ46" s="2">
        <v>13</v>
      </c>
      <c r="AK46" s="2">
        <v>0.46464097499847412</v>
      </c>
      <c r="AL46" s="2">
        <v>0.89138919115066528</v>
      </c>
      <c r="AM46" s="2">
        <v>0.44554752111434942</v>
      </c>
      <c r="AN46" s="2">
        <v>0.89898991584777832</v>
      </c>
      <c r="AP46" s="2">
        <v>13</v>
      </c>
      <c r="AQ46" s="2">
        <v>0.5526200532913208</v>
      </c>
      <c r="AR46" s="2">
        <v>0.84936851263046265</v>
      </c>
      <c r="AS46" s="2">
        <v>0.54590505361557007</v>
      </c>
      <c r="AT46" s="2">
        <v>0.85766756534576416</v>
      </c>
      <c r="AV46" s="2">
        <v>13</v>
      </c>
      <c r="AW46" s="2">
        <v>1.16221559047699</v>
      </c>
      <c r="AX46" s="2">
        <v>0.50918483734130859</v>
      </c>
      <c r="AY46" s="2">
        <v>1.15485155582428</v>
      </c>
      <c r="AZ46" s="2">
        <v>0.51928377151489258</v>
      </c>
    </row>
    <row r="47" spans="1:52" x14ac:dyDescent="0.25">
      <c r="A47" s="3"/>
      <c r="M47" s="4"/>
      <c r="N47" s="3"/>
      <c r="Z47" s="4"/>
      <c r="AJ47" s="2">
        <v>14</v>
      </c>
      <c r="AK47" s="2">
        <v>0.43549612164497381</v>
      </c>
      <c r="AL47" s="2">
        <v>0.89621126651763916</v>
      </c>
      <c r="AM47" s="2">
        <v>0.42078733444213873</v>
      </c>
      <c r="AN47" s="2">
        <v>0.89807164669036865</v>
      </c>
      <c r="AP47" s="2">
        <v>14</v>
      </c>
      <c r="AQ47" s="2">
        <v>0.52708226442337036</v>
      </c>
      <c r="AR47" s="2">
        <v>0.85396099090576172</v>
      </c>
      <c r="AS47" s="2">
        <v>0.52265578508377075</v>
      </c>
      <c r="AT47" s="2">
        <v>0.83700644969940186</v>
      </c>
      <c r="AV47" s="2">
        <v>14</v>
      </c>
      <c r="AW47" s="2">
        <v>1.1510828733444209</v>
      </c>
      <c r="AX47" s="2">
        <v>0.51343286037445068</v>
      </c>
      <c r="AY47" s="2">
        <v>1.140615701675415</v>
      </c>
      <c r="AZ47" s="2">
        <v>0.50918275117874146</v>
      </c>
    </row>
    <row r="48" spans="1:52" x14ac:dyDescent="0.25">
      <c r="A48" s="3"/>
      <c r="M48" s="4"/>
      <c r="N48" s="3"/>
      <c r="Z48" s="4"/>
      <c r="AJ48" s="2">
        <v>15</v>
      </c>
      <c r="AK48" s="2">
        <v>0.41257345676422119</v>
      </c>
      <c r="AL48" s="2">
        <v>0.89793342351913452</v>
      </c>
      <c r="AM48" s="2">
        <v>0.4000440239906311</v>
      </c>
      <c r="AN48" s="2">
        <v>0.89990818500518799</v>
      </c>
      <c r="AP48" s="2">
        <v>15</v>
      </c>
      <c r="AQ48" s="2">
        <v>0.50393384695053101</v>
      </c>
      <c r="AR48" s="2">
        <v>0.85763490200042725</v>
      </c>
      <c r="AS48" s="2">
        <v>0.50455254316329956</v>
      </c>
      <c r="AT48" s="2">
        <v>0.84205693006515503</v>
      </c>
      <c r="AV48" s="2">
        <v>15</v>
      </c>
      <c r="AW48" s="2">
        <v>1.140355706214905</v>
      </c>
      <c r="AX48" s="2">
        <v>0.51389205455780029</v>
      </c>
      <c r="AY48" s="2">
        <v>1.130588173866272</v>
      </c>
      <c r="AZ48" s="2">
        <v>0.51606976985931396</v>
      </c>
    </row>
    <row r="49" spans="1:52" x14ac:dyDescent="0.25">
      <c r="A49" s="3"/>
      <c r="M49" s="4"/>
      <c r="N49" s="3"/>
      <c r="Z49" s="4"/>
      <c r="AJ49" s="2">
        <v>16</v>
      </c>
      <c r="AK49" s="2">
        <v>0.39543804526329041</v>
      </c>
      <c r="AL49" s="2">
        <v>0.90229618549346924</v>
      </c>
      <c r="AM49" s="2">
        <v>0.37916472554206848</v>
      </c>
      <c r="AN49" s="2">
        <v>0.90495866537094116</v>
      </c>
      <c r="AP49" s="2">
        <v>16</v>
      </c>
      <c r="AQ49" s="2">
        <v>0.48445111513137817</v>
      </c>
      <c r="AR49" s="2">
        <v>0.86314582824707031</v>
      </c>
      <c r="AS49" s="2">
        <v>0.51119744777679443</v>
      </c>
      <c r="AT49" s="2">
        <v>0.81313133239746094</v>
      </c>
      <c r="AV49" s="2">
        <v>16</v>
      </c>
      <c r="AW49" s="2">
        <v>1.130889415740967</v>
      </c>
      <c r="AX49" s="2">
        <v>0.51515501737594604</v>
      </c>
      <c r="AY49" s="2">
        <v>1.1214689016342161</v>
      </c>
      <c r="AZ49" s="2">
        <v>0.51331496238708496</v>
      </c>
    </row>
    <row r="50" spans="1:52" x14ac:dyDescent="0.25">
      <c r="A50" s="3"/>
      <c r="M50" s="4"/>
      <c r="N50" s="3"/>
      <c r="Z50" s="4"/>
      <c r="AJ50" s="2">
        <v>17</v>
      </c>
      <c r="AK50" s="2">
        <v>0.3810393214225769</v>
      </c>
      <c r="AL50" s="2">
        <v>0.90355914831161499</v>
      </c>
      <c r="AM50" s="2">
        <v>0.36746671795845032</v>
      </c>
      <c r="AN50" s="2">
        <v>0.9067952036857605</v>
      </c>
      <c r="AP50" s="2">
        <v>17</v>
      </c>
      <c r="AQ50" s="2">
        <v>0.4665789008140564</v>
      </c>
      <c r="AR50" s="2">
        <v>0.86303097009658813</v>
      </c>
      <c r="AS50" s="2">
        <v>0.47374030947685242</v>
      </c>
      <c r="AT50" s="2">
        <v>0.86088156700134277</v>
      </c>
      <c r="AV50" s="2">
        <v>17</v>
      </c>
      <c r="AW50" s="2">
        <v>1.120901346206665</v>
      </c>
      <c r="AX50" s="2">
        <v>0.51722157001495361</v>
      </c>
      <c r="AY50" s="2">
        <v>1.111730575561523</v>
      </c>
      <c r="AZ50" s="2">
        <v>0.51882463693618774</v>
      </c>
    </row>
    <row r="51" spans="1:52" x14ac:dyDescent="0.25">
      <c r="A51" s="3"/>
      <c r="M51" s="4"/>
      <c r="N51" s="3"/>
      <c r="Z51" s="4"/>
      <c r="AJ51" s="2">
        <v>18</v>
      </c>
      <c r="AK51" s="2">
        <v>0.36913326382637018</v>
      </c>
      <c r="AL51" s="2">
        <v>0.90344429016113281</v>
      </c>
      <c r="AM51" s="2">
        <v>0.35917156934738159</v>
      </c>
      <c r="AN51" s="2">
        <v>0.91138660907745361</v>
      </c>
      <c r="AP51" s="2">
        <v>18</v>
      </c>
      <c r="AQ51" s="2">
        <v>0.45067501068115229</v>
      </c>
      <c r="AR51" s="2">
        <v>0.86486798524856567</v>
      </c>
      <c r="AS51" s="2">
        <v>0.54727143049240112</v>
      </c>
      <c r="AT51" s="2">
        <v>0.83792471885681152</v>
      </c>
      <c r="AV51" s="2">
        <v>18</v>
      </c>
      <c r="AW51" s="2">
        <v>1.1123174428939819</v>
      </c>
      <c r="AX51" s="2">
        <v>0.51917338371276855</v>
      </c>
      <c r="AY51" s="2">
        <v>1.105516672134399</v>
      </c>
      <c r="AZ51" s="2">
        <v>0.51147842407226563</v>
      </c>
    </row>
    <row r="52" spans="1:52" x14ac:dyDescent="0.25">
      <c r="A52" s="3"/>
      <c r="M52" s="4"/>
      <c r="N52" s="3"/>
      <c r="Z52" s="4"/>
      <c r="AJ52" s="2">
        <v>19</v>
      </c>
      <c r="AK52" s="2">
        <v>0.35840001702308649</v>
      </c>
      <c r="AL52" s="2">
        <v>0.9078071117401123</v>
      </c>
      <c r="AM52" s="2">
        <v>0.34439247846603388</v>
      </c>
      <c r="AN52" s="2">
        <v>0.91092747449874878</v>
      </c>
      <c r="AP52" s="2">
        <v>19</v>
      </c>
      <c r="AQ52" s="2">
        <v>0.43684345483779907</v>
      </c>
      <c r="AR52" s="2">
        <v>0.8683122992515564</v>
      </c>
      <c r="AS52" s="2">
        <v>0.46650677919387817</v>
      </c>
      <c r="AT52" s="2">
        <v>0.86409550905227661</v>
      </c>
      <c r="AV52" s="2">
        <v>19</v>
      </c>
      <c r="AW52" s="2">
        <v>1.103856563568115</v>
      </c>
      <c r="AX52" s="2">
        <v>0.51859933137893677</v>
      </c>
      <c r="AY52" s="2">
        <v>1.097044706344604</v>
      </c>
      <c r="AZ52" s="2">
        <v>0.52249771356582642</v>
      </c>
    </row>
    <row r="53" spans="1:52" x14ac:dyDescent="0.25">
      <c r="A53" s="3"/>
      <c r="M53" s="4"/>
      <c r="N53" s="3"/>
      <c r="Z53" s="4"/>
      <c r="AJ53" s="2">
        <v>20</v>
      </c>
      <c r="AK53" s="2">
        <v>0.34876647591590881</v>
      </c>
      <c r="AL53" s="2">
        <v>0.90861082077026367</v>
      </c>
      <c r="AM53" s="2">
        <v>0.33884590864181519</v>
      </c>
      <c r="AN53" s="2">
        <v>0.91184574365615845</v>
      </c>
      <c r="AP53" s="2">
        <v>20</v>
      </c>
      <c r="AQ53" s="2">
        <v>0.42297983169555659</v>
      </c>
      <c r="AR53" s="2">
        <v>0.86877155303955078</v>
      </c>
      <c r="AS53" s="2">
        <v>0.427386075258255</v>
      </c>
      <c r="AT53" s="2">
        <v>0.87741047143936157</v>
      </c>
      <c r="AV53" s="2">
        <v>20</v>
      </c>
      <c r="AW53" s="2">
        <v>1.095768094062805</v>
      </c>
      <c r="AX53" s="2">
        <v>0.52169919013977051</v>
      </c>
      <c r="AY53" s="2">
        <v>1.0898276567459111</v>
      </c>
      <c r="AZ53" s="2">
        <v>0.51882463693618774</v>
      </c>
    </row>
    <row r="54" spans="1:52" x14ac:dyDescent="0.25">
      <c r="A54" s="3"/>
      <c r="M54" s="4"/>
      <c r="N54" s="3"/>
      <c r="Z54" s="4"/>
      <c r="AJ54" s="2">
        <v>21</v>
      </c>
      <c r="AK54" s="2">
        <v>0.34061345458030701</v>
      </c>
      <c r="AL54" s="2">
        <v>0.90884041786193848</v>
      </c>
      <c r="AM54" s="2">
        <v>0.32976076006889338</v>
      </c>
      <c r="AN54" s="2">
        <v>0.91276401281356812</v>
      </c>
      <c r="AP54" s="2">
        <v>21</v>
      </c>
      <c r="AQ54" s="2">
        <v>0.41142168641090388</v>
      </c>
      <c r="AR54" s="2">
        <v>0.87072330713272095</v>
      </c>
      <c r="AS54" s="2">
        <v>0.4334050714969635</v>
      </c>
      <c r="AT54" s="2">
        <v>0.87832874059677124</v>
      </c>
      <c r="AV54" s="2">
        <v>21</v>
      </c>
      <c r="AW54" s="2">
        <v>1.087931632995605</v>
      </c>
      <c r="AX54" s="2">
        <v>0.52273249626159668</v>
      </c>
      <c r="AY54" s="2">
        <v>1.0798836946487429</v>
      </c>
      <c r="AZ54" s="2">
        <v>0.52066117525100708</v>
      </c>
    </row>
    <row r="55" spans="1:52" x14ac:dyDescent="0.25">
      <c r="A55" s="3"/>
      <c r="M55" s="4"/>
      <c r="N55" s="3"/>
      <c r="Z55" s="4"/>
      <c r="AJ55" s="2">
        <v>22</v>
      </c>
      <c r="AK55" s="2">
        <v>0.3329942524433136</v>
      </c>
      <c r="AL55" s="2">
        <v>0.91056257486343384</v>
      </c>
      <c r="AM55" s="2">
        <v>0.32624533772468572</v>
      </c>
      <c r="AN55" s="2">
        <v>0.91322314739227295</v>
      </c>
      <c r="AP55" s="2">
        <v>22</v>
      </c>
      <c r="AQ55" s="2">
        <v>0.40074124932289118</v>
      </c>
      <c r="AR55" s="2">
        <v>0.8685418963432312</v>
      </c>
      <c r="AS55" s="2">
        <v>0.40490192174911499</v>
      </c>
      <c r="AT55" s="2">
        <v>0.86685031652450562</v>
      </c>
      <c r="AV55" s="2">
        <v>22</v>
      </c>
      <c r="AW55" s="2">
        <v>1.080441474914551</v>
      </c>
      <c r="AX55" s="2">
        <v>0.52261769771575928</v>
      </c>
      <c r="AY55" s="2">
        <v>1.073699831962585</v>
      </c>
      <c r="AZ55" s="2">
        <v>0.52203857898712158</v>
      </c>
    </row>
    <row r="56" spans="1:52" x14ac:dyDescent="0.25">
      <c r="A56" s="3"/>
      <c r="M56" s="4"/>
      <c r="N56" s="3"/>
      <c r="Z56" s="4"/>
      <c r="AJ56" s="2">
        <v>23</v>
      </c>
      <c r="AK56" s="2">
        <v>0.32649078965187073</v>
      </c>
      <c r="AL56" s="2">
        <v>0.91113662719726563</v>
      </c>
      <c r="AM56" s="2">
        <v>0.31435006856918329</v>
      </c>
      <c r="AN56" s="2">
        <v>0.91414141654968262</v>
      </c>
      <c r="AP56" s="2">
        <v>23</v>
      </c>
      <c r="AQ56" s="2">
        <v>0.39046040177345281</v>
      </c>
      <c r="AR56" s="2">
        <v>0.87141215801239014</v>
      </c>
      <c r="AS56" s="2">
        <v>0.4013877809047699</v>
      </c>
      <c r="AT56" s="2">
        <v>0.86317723989486694</v>
      </c>
      <c r="AV56" s="2">
        <v>23</v>
      </c>
      <c r="AW56" s="2">
        <v>1.0736984014511111</v>
      </c>
      <c r="AX56" s="2">
        <v>0.52215844392776489</v>
      </c>
      <c r="AY56" s="2">
        <v>1.071565508842468</v>
      </c>
      <c r="AZ56" s="2">
        <v>0.51377409696578979</v>
      </c>
    </row>
    <row r="57" spans="1:52" x14ac:dyDescent="0.25">
      <c r="A57" s="3"/>
      <c r="M57" s="4"/>
      <c r="N57" s="3"/>
      <c r="Z57" s="4"/>
      <c r="AJ57" s="2">
        <v>24</v>
      </c>
      <c r="AK57" s="2">
        <v>0.32042187452316279</v>
      </c>
      <c r="AL57" s="2">
        <v>0.9121699333190918</v>
      </c>
      <c r="AM57" s="2">
        <v>0.309917151927948</v>
      </c>
      <c r="AN57" s="2">
        <v>0.91184574365615845</v>
      </c>
      <c r="AP57" s="2">
        <v>24</v>
      </c>
      <c r="AQ57" s="2">
        <v>0.38056287169456482</v>
      </c>
      <c r="AR57" s="2">
        <v>0.87037885189056396</v>
      </c>
      <c r="AS57" s="2">
        <v>0.38688346743583679</v>
      </c>
      <c r="AT57" s="2">
        <v>0.88016527891159058</v>
      </c>
      <c r="AV57" s="2">
        <v>24</v>
      </c>
      <c r="AW57" s="2">
        <v>1.0661400556564331</v>
      </c>
      <c r="AX57" s="2">
        <v>0.52273249626159668</v>
      </c>
      <c r="AY57" s="2">
        <v>1.059669017791748</v>
      </c>
      <c r="AZ57" s="2">
        <v>0.52617079019546509</v>
      </c>
    </row>
    <row r="58" spans="1:52" x14ac:dyDescent="0.25">
      <c r="A58" s="35" t="str">
        <f>"Model z najniższą poprawnością klasyfikacji (numer próbki "&amp;AD7&amp;")"</f>
        <v>Model z najniższą poprawnością klasyfikacji (numer próbki 20)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7"/>
      <c r="N58" s="35" t="str">
        <f>"Model z najniższą poprawnością klasyfikacji (numer próbki "&amp;AE7&amp;")"</f>
        <v>Model z najniższą poprawnością klasyfikacji (numer próbki 111)</v>
      </c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7"/>
      <c r="AJ58" s="2">
        <v>25</v>
      </c>
      <c r="AK58" s="2">
        <v>0.31443274021148682</v>
      </c>
      <c r="AL58" s="2">
        <v>0.91343283653259277</v>
      </c>
      <c r="AM58" s="2">
        <v>0.30514883995056152</v>
      </c>
      <c r="AN58" s="2">
        <v>0.91414141654968262</v>
      </c>
      <c r="AP58" s="2">
        <v>25</v>
      </c>
      <c r="AQ58" s="2">
        <v>0.37143385410308838</v>
      </c>
      <c r="AR58" s="2">
        <v>0.87370836734771729</v>
      </c>
      <c r="AS58" s="2">
        <v>0.46931460499763489</v>
      </c>
      <c r="AT58" s="2">
        <v>0.80624425411224365</v>
      </c>
      <c r="AV58" s="2">
        <v>25</v>
      </c>
      <c r="AW58" s="2">
        <v>1.0598998069763179</v>
      </c>
      <c r="AX58" s="2">
        <v>0.52376580238342285</v>
      </c>
      <c r="AY58" s="2">
        <v>1.0697134733200071</v>
      </c>
      <c r="AZ58" s="2">
        <v>0.50918275117874146</v>
      </c>
    </row>
    <row r="59" spans="1:52" x14ac:dyDescent="0.25">
      <c r="A59" s="3"/>
      <c r="M59" s="4"/>
      <c r="N59" s="3"/>
      <c r="Z59" s="4"/>
      <c r="AJ59" s="2">
        <v>26</v>
      </c>
      <c r="AK59" s="2">
        <v>0.30956074595451349</v>
      </c>
      <c r="AL59" s="2">
        <v>0.91561424732208252</v>
      </c>
      <c r="AM59" s="2">
        <v>0.30083033442497248</v>
      </c>
      <c r="AN59" s="2">
        <v>0.91505968570709229</v>
      </c>
      <c r="AP59" s="2">
        <v>26</v>
      </c>
      <c r="AQ59" s="2">
        <v>0.36247476935386658</v>
      </c>
      <c r="AR59" s="2">
        <v>0.87531572580337524</v>
      </c>
      <c r="AS59" s="2">
        <v>0.37760135531425482</v>
      </c>
      <c r="AT59" s="2">
        <v>0.87144166231155396</v>
      </c>
      <c r="AV59" s="2">
        <v>26</v>
      </c>
      <c r="AW59" s="2">
        <v>1.0525109767913821</v>
      </c>
      <c r="AX59" s="2">
        <v>0.5261768102645874</v>
      </c>
      <c r="AY59" s="2">
        <v>1.05463182926178</v>
      </c>
      <c r="AZ59" s="2">
        <v>0.51606976985931396</v>
      </c>
    </row>
    <row r="60" spans="1:52" x14ac:dyDescent="0.25">
      <c r="A60" s="3"/>
      <c r="M60" s="4"/>
      <c r="N60" s="3"/>
      <c r="Z60" s="4"/>
      <c r="AJ60" s="2">
        <v>27</v>
      </c>
      <c r="AK60" s="2">
        <v>0.30563667416572571</v>
      </c>
      <c r="AL60" s="2">
        <v>0.91366243362426758</v>
      </c>
      <c r="AM60" s="2">
        <v>0.29477626085281372</v>
      </c>
      <c r="AN60" s="2">
        <v>0.91460055112838745</v>
      </c>
      <c r="AP60" s="2">
        <v>27</v>
      </c>
      <c r="AQ60" s="2">
        <v>0.35903629660606379</v>
      </c>
      <c r="AR60" s="2">
        <v>0.87588977813720703</v>
      </c>
      <c r="AS60" s="2">
        <v>0.36364895105361938</v>
      </c>
      <c r="AT60" s="2">
        <v>0.88062441349029541</v>
      </c>
      <c r="AV60" s="2">
        <v>27</v>
      </c>
      <c r="AW60" s="2">
        <v>1.0458605289459231</v>
      </c>
      <c r="AX60" s="2">
        <v>0.52606201171875</v>
      </c>
      <c r="AY60" s="2">
        <v>1.0452160835266111</v>
      </c>
      <c r="AZ60" s="2">
        <v>0.52984386682510376</v>
      </c>
    </row>
    <row r="61" spans="1:52" x14ac:dyDescent="0.25">
      <c r="A61" s="3"/>
      <c r="M61" s="4"/>
      <c r="N61" s="3"/>
      <c r="Z61" s="4"/>
      <c r="AJ61" s="2">
        <v>28</v>
      </c>
      <c r="AK61" s="2">
        <v>0.30089658498764038</v>
      </c>
      <c r="AL61" s="2">
        <v>0.91469573974609375</v>
      </c>
      <c r="AM61" s="2">
        <v>0.29412049055099487</v>
      </c>
      <c r="AN61" s="2">
        <v>0.91184574365615845</v>
      </c>
      <c r="AP61" s="2">
        <v>28</v>
      </c>
      <c r="AQ61" s="2">
        <v>0.34874594211578369</v>
      </c>
      <c r="AR61" s="2">
        <v>0.88714122772216797</v>
      </c>
      <c r="AS61" s="2">
        <v>0.38002508878707891</v>
      </c>
      <c r="AT61" s="2">
        <v>0.87144166231155396</v>
      </c>
      <c r="AV61" s="2">
        <v>28</v>
      </c>
      <c r="AW61" s="2">
        <v>1.040372252464294</v>
      </c>
      <c r="AX61" s="2">
        <v>0.52479910850524902</v>
      </c>
      <c r="AY61" s="2">
        <v>1.035586953163147</v>
      </c>
      <c r="AZ61" s="2">
        <v>0.52020204067230225</v>
      </c>
    </row>
    <row r="62" spans="1:52" x14ac:dyDescent="0.25">
      <c r="A62" s="3"/>
      <c r="M62" s="4"/>
      <c r="N62" s="3"/>
      <c r="Z62" s="4"/>
      <c r="AJ62" s="2">
        <v>29</v>
      </c>
      <c r="AK62" s="2">
        <v>0.29676958918571472</v>
      </c>
      <c r="AL62" s="2">
        <v>0.91572904586791992</v>
      </c>
      <c r="AM62" s="2">
        <v>0.29016685485839838</v>
      </c>
      <c r="AN62" s="2">
        <v>0.91184574365615845</v>
      </c>
      <c r="AP62" s="2">
        <v>29</v>
      </c>
      <c r="AQ62" s="2">
        <v>0.34036940336227423</v>
      </c>
      <c r="AR62" s="2">
        <v>0.90114808082580566</v>
      </c>
      <c r="AS62" s="2">
        <v>0.3523622453212738</v>
      </c>
      <c r="AT62" s="2">
        <v>0.90036731958389282</v>
      </c>
      <c r="AV62" s="2">
        <v>29</v>
      </c>
      <c r="AW62" s="2">
        <v>1.0347050428390501</v>
      </c>
      <c r="AX62" s="2">
        <v>0.52709531784057617</v>
      </c>
      <c r="AY62" s="2">
        <v>1.0302290916442871</v>
      </c>
      <c r="AZ62" s="2">
        <v>0.51606976985931396</v>
      </c>
    </row>
    <row r="63" spans="1:52" x14ac:dyDescent="0.25">
      <c r="A63" s="3"/>
      <c r="M63" s="4"/>
      <c r="N63" s="3"/>
      <c r="Z63" s="4"/>
      <c r="AJ63" s="2">
        <v>30</v>
      </c>
      <c r="AK63" s="2">
        <v>0.29252386093139648</v>
      </c>
      <c r="AL63" s="2">
        <v>0.91676235198974609</v>
      </c>
      <c r="AM63" s="2">
        <v>0.28388068079948431</v>
      </c>
      <c r="AN63" s="2">
        <v>0.91689622402191162</v>
      </c>
      <c r="AP63" s="2">
        <v>30</v>
      </c>
      <c r="AQ63" s="2">
        <v>0.33325201272964478</v>
      </c>
      <c r="AR63" s="2">
        <v>0.91079217195510864</v>
      </c>
      <c r="AS63" s="2">
        <v>0.37273123860359192</v>
      </c>
      <c r="AT63" s="2">
        <v>0.88429754972457886</v>
      </c>
      <c r="AV63" s="2">
        <v>30</v>
      </c>
      <c r="AW63" s="2">
        <v>1.029229879379272</v>
      </c>
      <c r="AX63" s="2">
        <v>0.52514350414276123</v>
      </c>
      <c r="AY63" s="2">
        <v>1.027986526489258</v>
      </c>
      <c r="AZ63" s="2">
        <v>0.51606976985931396</v>
      </c>
    </row>
    <row r="64" spans="1:52" x14ac:dyDescent="0.25">
      <c r="A64" s="3"/>
      <c r="M64" s="4"/>
      <c r="N64" s="3"/>
      <c r="Z64" s="4"/>
      <c r="AJ64" s="2">
        <v>31</v>
      </c>
      <c r="AK64" s="2">
        <v>0.28894168138504028</v>
      </c>
      <c r="AL64" s="2">
        <v>0.9171067476272583</v>
      </c>
      <c r="AM64" s="2">
        <v>0.27826929092407232</v>
      </c>
      <c r="AN64" s="2">
        <v>0.91551882028579712</v>
      </c>
      <c r="AP64" s="2">
        <v>31</v>
      </c>
      <c r="AQ64" s="2">
        <v>0.32429477572441101</v>
      </c>
      <c r="AR64" s="2">
        <v>0.91171067953109741</v>
      </c>
      <c r="AS64" s="2">
        <v>0.36096000671386719</v>
      </c>
      <c r="AT64" s="2">
        <v>0.88705235719680786</v>
      </c>
      <c r="AV64" s="2">
        <v>31</v>
      </c>
      <c r="AW64" s="2">
        <v>1.0246179103851321</v>
      </c>
      <c r="AX64" s="2">
        <v>0.52663606405258179</v>
      </c>
      <c r="AY64" s="2">
        <v>1.0180952548980711</v>
      </c>
      <c r="AZ64" s="2">
        <v>0.52112030982971191</v>
      </c>
    </row>
    <row r="65" spans="1:52" x14ac:dyDescent="0.25">
      <c r="A65" s="3"/>
      <c r="M65" s="4"/>
      <c r="N65" s="3"/>
      <c r="Z65" s="4"/>
      <c r="AJ65" s="2">
        <v>32</v>
      </c>
      <c r="AK65" s="2">
        <v>0.28551393747329712</v>
      </c>
      <c r="AL65" s="2">
        <v>0.91836971044540405</v>
      </c>
      <c r="AM65" s="2">
        <v>0.27655535936355591</v>
      </c>
      <c r="AN65" s="2">
        <v>0.91322314739227295</v>
      </c>
      <c r="AP65" s="2">
        <v>32</v>
      </c>
      <c r="AQ65" s="2">
        <v>0.3166651725769043</v>
      </c>
      <c r="AR65" s="2">
        <v>0.91148108243942261</v>
      </c>
      <c r="AS65" s="2">
        <v>0.325826495885849</v>
      </c>
      <c r="AT65" s="2">
        <v>0.91046833992004395</v>
      </c>
      <c r="AV65" s="2">
        <v>32</v>
      </c>
      <c r="AW65" s="2">
        <v>1.0199166536331179</v>
      </c>
      <c r="AX65" s="2">
        <v>0.53008037805557251</v>
      </c>
      <c r="AY65" s="2">
        <v>1.019408226013184</v>
      </c>
      <c r="AZ65" s="2">
        <v>0.51561063528060913</v>
      </c>
    </row>
    <row r="66" spans="1:52" x14ac:dyDescent="0.25">
      <c r="A66" s="3"/>
      <c r="M66" s="4"/>
      <c r="N66" s="3"/>
      <c r="Z66" s="4"/>
      <c r="AJ66" s="2">
        <v>33</v>
      </c>
      <c r="AK66" s="2">
        <v>0.28207689523696899</v>
      </c>
      <c r="AL66" s="2">
        <v>0.91905856132507324</v>
      </c>
      <c r="AM66" s="2">
        <v>0.28455683588981628</v>
      </c>
      <c r="AN66" s="2">
        <v>0.91597795486450195</v>
      </c>
      <c r="AP66" s="2">
        <v>33</v>
      </c>
      <c r="AQ66" s="2">
        <v>0.31237152218818659</v>
      </c>
      <c r="AR66" s="2">
        <v>0.91136622428894043</v>
      </c>
      <c r="AS66" s="2">
        <v>0.34045550227165222</v>
      </c>
      <c r="AT66" s="2">
        <v>0.90082645416259766</v>
      </c>
      <c r="AV66" s="2">
        <v>33</v>
      </c>
      <c r="AW66" s="2">
        <v>1.0154484510421751</v>
      </c>
      <c r="AX66" s="2">
        <v>0.5259472131729126</v>
      </c>
      <c r="AY66" s="2">
        <v>1.011062383651733</v>
      </c>
      <c r="AZ66" s="2">
        <v>0.52800732851028442</v>
      </c>
    </row>
    <row r="67" spans="1:52" x14ac:dyDescent="0.25">
      <c r="A67" s="3"/>
      <c r="M67" s="4"/>
      <c r="N67" s="3"/>
      <c r="Z67" s="4"/>
      <c r="AJ67" s="2">
        <v>34</v>
      </c>
      <c r="AK67" s="2">
        <v>0.27953928709030151</v>
      </c>
      <c r="AL67" s="2">
        <v>0.91745120286941528</v>
      </c>
      <c r="AM67" s="2">
        <v>0.27747687697410578</v>
      </c>
      <c r="AN67" s="2">
        <v>0.91460055112838745</v>
      </c>
      <c r="AP67" s="2">
        <v>34</v>
      </c>
      <c r="AQ67" s="2">
        <v>0.30716481804847717</v>
      </c>
      <c r="AR67" s="2">
        <v>0.91113662719726563</v>
      </c>
      <c r="AS67" s="2">
        <v>0.39107120037078857</v>
      </c>
      <c r="AT67" s="2">
        <v>0.86547291278839111</v>
      </c>
      <c r="AV67" s="2">
        <v>34</v>
      </c>
      <c r="AW67" s="2">
        <v>1.011211037635803</v>
      </c>
      <c r="AX67" s="2">
        <v>0.52789896726608276</v>
      </c>
      <c r="AY67" s="2">
        <v>1.005094170570374</v>
      </c>
      <c r="AZ67" s="2">
        <v>0.51974290609359741</v>
      </c>
    </row>
    <row r="68" spans="1:52" x14ac:dyDescent="0.25">
      <c r="A68" s="3"/>
      <c r="M68" s="4"/>
      <c r="N68" s="3"/>
      <c r="Z68" s="4"/>
      <c r="AJ68" s="2">
        <v>35</v>
      </c>
      <c r="AK68" s="2">
        <v>0.27740231156349182</v>
      </c>
      <c r="AL68" s="2">
        <v>0.91825485229492188</v>
      </c>
      <c r="AM68" s="2">
        <v>0.26576095819473272</v>
      </c>
      <c r="AN68" s="2">
        <v>0.91551882028579712</v>
      </c>
      <c r="AP68" s="2">
        <v>35</v>
      </c>
      <c r="AQ68" s="2">
        <v>0.29855981469154358</v>
      </c>
      <c r="AR68" s="2">
        <v>0.91538459062576294</v>
      </c>
      <c r="AS68" s="2">
        <v>0.32318708300590521</v>
      </c>
      <c r="AT68" s="2">
        <v>0.90771347284317017</v>
      </c>
      <c r="AV68" s="2">
        <v>35</v>
      </c>
      <c r="AW68" s="2">
        <v>1.0061384439468379</v>
      </c>
      <c r="AX68" s="2">
        <v>0.53283584117889404</v>
      </c>
      <c r="AY68" s="2">
        <v>1.001224637031555</v>
      </c>
      <c r="AZ68" s="2">
        <v>0.52387511730194092</v>
      </c>
    </row>
    <row r="69" spans="1:52" x14ac:dyDescent="0.25">
      <c r="A69" s="3"/>
      <c r="M69" s="4"/>
      <c r="N69" s="3"/>
      <c r="Z69" s="4"/>
      <c r="AJ69" s="2">
        <v>36</v>
      </c>
      <c r="AK69" s="2">
        <v>0.27445974946022028</v>
      </c>
      <c r="AL69" s="2">
        <v>0.91791045665740967</v>
      </c>
      <c r="AM69" s="2">
        <v>0.26897183060646063</v>
      </c>
      <c r="AN69" s="2">
        <v>0.91460055112838745</v>
      </c>
      <c r="AP69" s="2">
        <v>36</v>
      </c>
      <c r="AQ69" s="2">
        <v>0.29602110385894781</v>
      </c>
      <c r="AR69" s="2">
        <v>0.91308838129043579</v>
      </c>
      <c r="AS69" s="2">
        <v>0.31381532549858088</v>
      </c>
      <c r="AT69" s="2">
        <v>0.91046833992004395</v>
      </c>
      <c r="AV69" s="2">
        <v>36</v>
      </c>
      <c r="AW69" s="2">
        <v>1.0027744770050051</v>
      </c>
      <c r="AX69" s="2">
        <v>0.52858781814575195</v>
      </c>
      <c r="AY69" s="2">
        <v>0.99788850545883179</v>
      </c>
      <c r="AZ69" s="2">
        <v>0.52066117525100708</v>
      </c>
    </row>
    <row r="70" spans="1:52" x14ac:dyDescent="0.25">
      <c r="A70" s="3"/>
      <c r="M70" s="4"/>
      <c r="N70" s="3"/>
      <c r="Z70" s="4"/>
      <c r="AJ70" s="2">
        <v>37</v>
      </c>
      <c r="AK70" s="2">
        <v>0.27189469337463379</v>
      </c>
      <c r="AL70" s="2">
        <v>0.91928815841674805</v>
      </c>
      <c r="AM70" s="2">
        <v>0.26247787475585938</v>
      </c>
      <c r="AN70" s="2">
        <v>0.91689622402191162</v>
      </c>
      <c r="AP70" s="2">
        <v>37</v>
      </c>
      <c r="AQ70" s="2">
        <v>0.2902093231678009</v>
      </c>
      <c r="AR70" s="2">
        <v>0.91412168741226196</v>
      </c>
      <c r="AS70" s="2">
        <v>0.31031987071037292</v>
      </c>
      <c r="AT70" s="2">
        <v>0.91046833992004395</v>
      </c>
      <c r="AV70" s="2">
        <v>37</v>
      </c>
      <c r="AW70" s="2">
        <v>0.99865156412124634</v>
      </c>
      <c r="AX70" s="2">
        <v>0.52847301959991455</v>
      </c>
      <c r="AY70" s="2">
        <v>0.99312931299209595</v>
      </c>
      <c r="AZ70" s="2">
        <v>0.55739212036132813</v>
      </c>
    </row>
    <row r="71" spans="1:52" x14ac:dyDescent="0.25">
      <c r="A71" s="3"/>
      <c r="M71" s="4"/>
      <c r="N71" s="3"/>
      <c r="Z71" s="4"/>
      <c r="AJ71" s="2">
        <v>38</v>
      </c>
      <c r="AK71" s="2">
        <v>0.26957494020462042</v>
      </c>
      <c r="AL71" s="2">
        <v>0.91791045665740967</v>
      </c>
      <c r="AM71" s="2">
        <v>0.26441478729248052</v>
      </c>
      <c r="AN71" s="2">
        <v>0.91689622402191162</v>
      </c>
      <c r="AP71" s="2">
        <v>38</v>
      </c>
      <c r="AQ71" s="2">
        <v>0.2866956889629364</v>
      </c>
      <c r="AR71" s="2">
        <v>0.91412168741226196</v>
      </c>
      <c r="AS71" s="2">
        <v>0.29611772298812872</v>
      </c>
      <c r="AT71" s="2">
        <v>0.91735535860061646</v>
      </c>
      <c r="AV71" s="2">
        <v>38</v>
      </c>
      <c r="AW71" s="2">
        <v>0.99489527940750122</v>
      </c>
      <c r="AX71" s="2">
        <v>0.53478759527206421</v>
      </c>
      <c r="AY71" s="2">
        <v>0.99045103788375854</v>
      </c>
      <c r="AZ71" s="2">
        <v>0.52433425188064575</v>
      </c>
    </row>
    <row r="72" spans="1:52" x14ac:dyDescent="0.25">
      <c r="A72" s="3"/>
      <c r="M72" s="4"/>
      <c r="N72" s="3"/>
      <c r="Z72" s="4"/>
      <c r="AJ72" s="2">
        <v>39</v>
      </c>
      <c r="AK72" s="2">
        <v>0.2675662636756897</v>
      </c>
      <c r="AL72" s="2">
        <v>0.91894376277923584</v>
      </c>
      <c r="AM72" s="2">
        <v>0.26106196641922003</v>
      </c>
      <c r="AN72" s="2">
        <v>0.91551882028579712</v>
      </c>
      <c r="AP72" s="2">
        <v>39</v>
      </c>
      <c r="AQ72" s="2">
        <v>0.28342115879058838</v>
      </c>
      <c r="AR72" s="2">
        <v>0.91504019498825073</v>
      </c>
      <c r="AS72" s="2">
        <v>0.64871311187744141</v>
      </c>
      <c r="AT72" s="2">
        <v>0.80532598495483398</v>
      </c>
      <c r="AV72" s="2">
        <v>39</v>
      </c>
      <c r="AW72" s="2">
        <v>0.99123752117156982</v>
      </c>
      <c r="AX72" s="2">
        <v>0.53237658739089966</v>
      </c>
      <c r="AY72" s="2">
        <v>0.98605382442474365</v>
      </c>
      <c r="AZ72" s="2">
        <v>0.52479338645935059</v>
      </c>
    </row>
    <row r="73" spans="1:52" x14ac:dyDescent="0.25">
      <c r="A73" s="3"/>
      <c r="M73" s="4"/>
      <c r="N73" s="3"/>
      <c r="Z73" s="4"/>
      <c r="AJ73" s="2">
        <v>40</v>
      </c>
      <c r="AK73" s="2">
        <v>0.26506853103637701</v>
      </c>
      <c r="AL73" s="2">
        <v>0.91905856132507324</v>
      </c>
      <c r="AM73" s="2">
        <v>0.25866460800170898</v>
      </c>
      <c r="AN73" s="2">
        <v>0.91735535860061646</v>
      </c>
      <c r="AP73" s="2">
        <v>40</v>
      </c>
      <c r="AQ73" s="2">
        <v>0.28133124113082891</v>
      </c>
      <c r="AR73" s="2">
        <v>0.9123995304107666</v>
      </c>
      <c r="AS73" s="2">
        <v>0.3037906289100647</v>
      </c>
      <c r="AT73" s="2">
        <v>0.90633606910705566</v>
      </c>
      <c r="AV73" s="2">
        <v>40</v>
      </c>
      <c r="AW73" s="2">
        <v>0.98763209581375122</v>
      </c>
      <c r="AX73" s="2">
        <v>0.53226178884506226</v>
      </c>
      <c r="AY73" s="2">
        <v>0.98341423273086548</v>
      </c>
      <c r="AZ73" s="2">
        <v>0.52984386682510376</v>
      </c>
    </row>
    <row r="74" spans="1:52" x14ac:dyDescent="0.25">
      <c r="A74" s="3"/>
      <c r="M74" s="4"/>
      <c r="N74" s="3"/>
      <c r="Z74" s="4"/>
      <c r="AJ74" s="2">
        <v>41</v>
      </c>
      <c r="AK74" s="2">
        <v>0.26419761776924128</v>
      </c>
      <c r="AL74" s="2">
        <v>0.91894376277923584</v>
      </c>
      <c r="AM74" s="2">
        <v>0.25841718912124628</v>
      </c>
      <c r="AN74" s="2">
        <v>0.91505968570709229</v>
      </c>
      <c r="AP74" s="2">
        <v>41</v>
      </c>
      <c r="AQ74" s="2">
        <v>0.27485385537147522</v>
      </c>
      <c r="AR74" s="2">
        <v>0.91802525520324707</v>
      </c>
      <c r="AS74" s="2">
        <v>0.78098195791244507</v>
      </c>
      <c r="AT74" s="2">
        <v>0.70110189914703369</v>
      </c>
      <c r="AV74" s="2">
        <v>41</v>
      </c>
      <c r="AW74" s="2">
        <v>0.98477202653884888</v>
      </c>
      <c r="AX74" s="2">
        <v>0.53203213214874268</v>
      </c>
      <c r="AY74" s="2">
        <v>0.97942972183227539</v>
      </c>
      <c r="AZ74" s="2">
        <v>0.52754819393157959</v>
      </c>
    </row>
    <row r="75" spans="1:52" x14ac:dyDescent="0.25">
      <c r="A75" s="3"/>
      <c r="M75" s="4"/>
      <c r="N75" s="3"/>
      <c r="Z75" s="4"/>
      <c r="AJ75" s="2">
        <v>42</v>
      </c>
      <c r="AK75" s="2">
        <v>0.26205733418464661</v>
      </c>
      <c r="AL75" s="2">
        <v>0.91928815841674805</v>
      </c>
      <c r="AM75" s="2">
        <v>0.25644853711128229</v>
      </c>
      <c r="AN75" s="2">
        <v>0.91781449317932129</v>
      </c>
      <c r="AV75" s="2">
        <v>42</v>
      </c>
      <c r="AW75" s="2">
        <v>0.98155337572097778</v>
      </c>
      <c r="AX75" s="2">
        <v>0.53249138593673706</v>
      </c>
      <c r="AY75" s="2">
        <v>0.98393750190734863</v>
      </c>
      <c r="AZ75" s="2">
        <v>0.53489440679550171</v>
      </c>
    </row>
    <row r="76" spans="1:52" x14ac:dyDescent="0.25">
      <c r="A76" s="3"/>
      <c r="M76" s="4"/>
      <c r="N76" s="3"/>
      <c r="Z76" s="4"/>
      <c r="AJ76" s="2">
        <v>43</v>
      </c>
      <c r="AK76" s="2">
        <v>0.2609131932258606</v>
      </c>
      <c r="AL76" s="2">
        <v>0.91974741220474243</v>
      </c>
      <c r="AM76" s="2">
        <v>0.2558179497718811</v>
      </c>
      <c r="AN76" s="2">
        <v>0.91873276233673096</v>
      </c>
      <c r="AV76" s="2">
        <v>43</v>
      </c>
      <c r="AW76" s="2">
        <v>0.97807174921035767</v>
      </c>
      <c r="AX76" s="2">
        <v>0.53501719236373901</v>
      </c>
      <c r="AY76" s="2">
        <v>0.97601413726806641</v>
      </c>
      <c r="AZ76" s="2">
        <v>0.52479338645935059</v>
      </c>
    </row>
    <row r="77" spans="1:52" x14ac:dyDescent="0.25">
      <c r="A77" s="3"/>
      <c r="M77" s="4"/>
      <c r="N77" s="3"/>
      <c r="Z77" s="4"/>
      <c r="AJ77" s="2">
        <v>44</v>
      </c>
      <c r="AK77" s="2">
        <v>0.25896725058555597</v>
      </c>
      <c r="AL77" s="2">
        <v>0.92146956920623779</v>
      </c>
      <c r="AM77" s="2">
        <v>0.25369670987129211</v>
      </c>
      <c r="AN77" s="2">
        <v>0.92056930065155029</v>
      </c>
      <c r="AV77" s="2">
        <v>44</v>
      </c>
      <c r="AW77" s="2">
        <v>0.97479236125946045</v>
      </c>
      <c r="AX77" s="2">
        <v>0.53203213214874268</v>
      </c>
      <c r="AY77" s="2">
        <v>0.96985334157943726</v>
      </c>
      <c r="AZ77" s="2">
        <v>0.53030300140380859</v>
      </c>
    </row>
    <row r="78" spans="1:52" x14ac:dyDescent="0.25">
      <c r="A78" s="3"/>
      <c r="M78" s="4"/>
      <c r="N78" s="3"/>
      <c r="Z78" s="4"/>
      <c r="AJ78" s="2">
        <v>45</v>
      </c>
      <c r="AK78" s="2">
        <v>0.25870853662490839</v>
      </c>
      <c r="AL78" s="2">
        <v>0.91963261365890503</v>
      </c>
      <c r="AM78" s="2">
        <v>0.24850192666053769</v>
      </c>
      <c r="AN78" s="2">
        <v>0.92148762941360474</v>
      </c>
      <c r="AV78" s="2">
        <v>45</v>
      </c>
      <c r="AW78" s="2">
        <v>0.9720534086227417</v>
      </c>
      <c r="AX78" s="2">
        <v>0.53352469205856323</v>
      </c>
      <c r="AY78" s="2">
        <v>0.96753746271133423</v>
      </c>
      <c r="AZ78" s="2">
        <v>0.52571165561676025</v>
      </c>
    </row>
    <row r="79" spans="1:52" x14ac:dyDescent="0.25">
      <c r="A79" s="3"/>
      <c r="M79" s="4"/>
      <c r="N79" s="3"/>
      <c r="Z79" s="4"/>
      <c r="AJ79" s="2">
        <v>46</v>
      </c>
      <c r="AK79" s="2">
        <v>0.25678274035453802</v>
      </c>
      <c r="AL79" s="2">
        <v>0.92146956920623779</v>
      </c>
      <c r="AM79" s="2">
        <v>0.24887457489967349</v>
      </c>
      <c r="AN79" s="2">
        <v>0.91965103149414063</v>
      </c>
      <c r="AV79" s="2">
        <v>46</v>
      </c>
      <c r="AW79" s="2">
        <v>0.9688151478767395</v>
      </c>
      <c r="AX79" s="2">
        <v>0.53467279672622681</v>
      </c>
      <c r="AY79" s="2">
        <v>0.96296036243438721</v>
      </c>
      <c r="AZ79" s="2">
        <v>0.53305786848068237</v>
      </c>
    </row>
    <row r="80" spans="1:52" x14ac:dyDescent="0.25">
      <c r="A80" s="3"/>
      <c r="M80" s="4"/>
      <c r="N80" s="3"/>
      <c r="Z80" s="4"/>
      <c r="AJ80" s="2">
        <v>47</v>
      </c>
      <c r="AK80" s="2">
        <v>0.25496929883956909</v>
      </c>
      <c r="AL80" s="2">
        <v>0.9206659197807312</v>
      </c>
      <c r="AM80" s="2">
        <v>0.24672940373420721</v>
      </c>
      <c r="AN80" s="2">
        <v>0.91689622402191162</v>
      </c>
      <c r="AV80" s="2">
        <v>47</v>
      </c>
      <c r="AW80" s="2">
        <v>0.96587264537811279</v>
      </c>
      <c r="AX80" s="2">
        <v>0.53214693069458008</v>
      </c>
      <c r="AY80" s="2">
        <v>0.96005308628082275</v>
      </c>
      <c r="AZ80" s="2">
        <v>0.53259873390197754</v>
      </c>
    </row>
    <row r="81" spans="1:52" x14ac:dyDescent="0.25">
      <c r="A81" s="3"/>
      <c r="M81" s="4"/>
      <c r="N81" s="3"/>
      <c r="Z81" s="4"/>
      <c r="AJ81" s="2">
        <v>48</v>
      </c>
      <c r="AK81" s="2">
        <v>0.25400400161743159</v>
      </c>
      <c r="AL81" s="2">
        <v>0.92192882299423218</v>
      </c>
      <c r="AM81" s="2">
        <v>0.24696001410484311</v>
      </c>
      <c r="AN81" s="2">
        <v>0.92011016607284546</v>
      </c>
      <c r="AV81" s="2">
        <v>48</v>
      </c>
      <c r="AW81" s="2">
        <v>0.96343934535980225</v>
      </c>
      <c r="AX81" s="2">
        <v>0.53329503536224365</v>
      </c>
      <c r="AY81" s="2">
        <v>0.95732349157333374</v>
      </c>
      <c r="AZ81" s="2">
        <v>0.53259873390197754</v>
      </c>
    </row>
    <row r="82" spans="1:52" x14ac:dyDescent="0.25">
      <c r="A82" s="3"/>
      <c r="M82" s="4"/>
      <c r="N82" s="3"/>
      <c r="Z82" s="4"/>
      <c r="AJ82" s="2">
        <v>49</v>
      </c>
      <c r="AK82" s="2">
        <v>0.25305894017219538</v>
      </c>
      <c r="AL82" s="2">
        <v>0.92112511396408081</v>
      </c>
      <c r="AM82" s="2">
        <v>0.24595542252063751</v>
      </c>
      <c r="AN82" s="2">
        <v>0.92194676399230957</v>
      </c>
      <c r="AV82" s="2">
        <v>49</v>
      </c>
      <c r="AW82" s="2">
        <v>0.95950609445571899</v>
      </c>
      <c r="AX82" s="2">
        <v>0.53685420751571655</v>
      </c>
      <c r="AY82" s="2">
        <v>0.95592904090881348</v>
      </c>
      <c r="AZ82" s="2">
        <v>0.53213959932327271</v>
      </c>
    </row>
    <row r="83" spans="1:52" x14ac:dyDescent="0.25">
      <c r="A83" s="3"/>
      <c r="M83" s="4"/>
      <c r="N83" s="3"/>
      <c r="Z83" s="4"/>
      <c r="AJ83" s="2">
        <v>50</v>
      </c>
      <c r="AK83" s="2">
        <v>0.25182831287384028</v>
      </c>
      <c r="AL83" s="2">
        <v>0.92009186744689941</v>
      </c>
      <c r="AM83" s="2">
        <v>0.24605558812618261</v>
      </c>
      <c r="AN83" s="2">
        <v>0.91873276233673096</v>
      </c>
      <c r="AV83" s="2">
        <v>50</v>
      </c>
      <c r="AW83" s="2">
        <v>0.95789062976837158</v>
      </c>
      <c r="AX83" s="2">
        <v>0.53375428915023804</v>
      </c>
      <c r="AY83" s="2">
        <v>0.9640241265296936</v>
      </c>
      <c r="AZ83" s="2">
        <v>0.53810834884643555</v>
      </c>
    </row>
    <row r="84" spans="1:52" x14ac:dyDescent="0.25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7"/>
      <c r="N84" s="5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7"/>
      <c r="AJ84" s="2">
        <v>51</v>
      </c>
      <c r="AK84" s="2">
        <v>0.25079596042633062</v>
      </c>
      <c r="AL84" s="2">
        <v>0.9215843677520752</v>
      </c>
      <c r="AM84" s="2">
        <v>0.24233582615852359</v>
      </c>
      <c r="AN84" s="2">
        <v>0.92286503314971924</v>
      </c>
      <c r="AV84" s="2">
        <v>51</v>
      </c>
      <c r="AW84" s="2">
        <v>0.95559531450271606</v>
      </c>
      <c r="AX84" s="2">
        <v>0.53777265548706055</v>
      </c>
      <c r="AY84" s="2">
        <v>0.95067733526229858</v>
      </c>
      <c r="AZ84" s="2">
        <v>0.53627181053161621</v>
      </c>
    </row>
    <row r="85" spans="1:52" x14ac:dyDescent="0.25">
      <c r="AJ85" s="2">
        <v>52</v>
      </c>
      <c r="AK85" s="2">
        <v>0.25044327974319458</v>
      </c>
      <c r="AL85" s="2">
        <v>0.9207807183265686</v>
      </c>
      <c r="AM85" s="2">
        <v>0.24219660460948941</v>
      </c>
      <c r="AN85" s="2">
        <v>0.92286503314971924</v>
      </c>
      <c r="AV85" s="2">
        <v>52</v>
      </c>
      <c r="AW85" s="2">
        <v>0.95278257131576538</v>
      </c>
      <c r="AX85" s="2">
        <v>0.5354764461517334</v>
      </c>
      <c r="AY85" s="2">
        <v>0.95110529661178589</v>
      </c>
      <c r="AZ85" s="2">
        <v>0.53397613763809204</v>
      </c>
    </row>
    <row r="86" spans="1:52" x14ac:dyDescent="0.25">
      <c r="AJ86" s="2">
        <v>53</v>
      </c>
      <c r="AK86" s="2">
        <v>0.24822162091732031</v>
      </c>
      <c r="AL86" s="2">
        <v>0.92123997211456299</v>
      </c>
      <c r="AM86" s="2">
        <v>0.24383886158466339</v>
      </c>
      <c r="AN86" s="2">
        <v>0.91735535860061646</v>
      </c>
      <c r="AV86" s="2">
        <v>53</v>
      </c>
      <c r="AW86" s="2">
        <v>0.95095741748809814</v>
      </c>
      <c r="AX86" s="2">
        <v>0.53696900606155396</v>
      </c>
      <c r="AY86" s="2">
        <v>0.94821709394454956</v>
      </c>
      <c r="AZ86" s="2">
        <v>0.53581267595291138</v>
      </c>
    </row>
    <row r="87" spans="1:52" x14ac:dyDescent="0.25">
      <c r="AJ87" s="2">
        <v>54</v>
      </c>
      <c r="AK87" s="2">
        <v>0.24706089496612549</v>
      </c>
      <c r="AL87" s="2">
        <v>0.92181402444839478</v>
      </c>
      <c r="AM87" s="2">
        <v>0.23968856036663061</v>
      </c>
      <c r="AN87" s="2">
        <v>0.92194676399230957</v>
      </c>
      <c r="AV87" s="2">
        <v>54</v>
      </c>
      <c r="AW87" s="2">
        <v>0.94877409934997559</v>
      </c>
      <c r="AX87" s="2">
        <v>0.53800231218338013</v>
      </c>
      <c r="AY87" s="2">
        <v>0.94418269395828247</v>
      </c>
      <c r="AZ87" s="2">
        <v>0.5307621955871582</v>
      </c>
    </row>
    <row r="88" spans="1:52" x14ac:dyDescent="0.25">
      <c r="AJ88" s="2">
        <v>55</v>
      </c>
      <c r="AK88" s="2">
        <v>0.2469923943281174</v>
      </c>
      <c r="AL88" s="2">
        <v>0.91963261365890503</v>
      </c>
      <c r="AM88" s="2">
        <v>0.24218170344829559</v>
      </c>
      <c r="AN88" s="2">
        <v>0.92332416772842407</v>
      </c>
      <c r="AV88" s="2">
        <v>55</v>
      </c>
      <c r="AW88" s="2">
        <v>0.94639241695404053</v>
      </c>
      <c r="AX88" s="2">
        <v>0.53719860315322876</v>
      </c>
      <c r="AY88" s="2">
        <v>0.94166070222854614</v>
      </c>
      <c r="AZ88" s="2">
        <v>0.53305786848068237</v>
      </c>
    </row>
    <row r="89" spans="1:52" x14ac:dyDescent="0.25">
      <c r="AJ89" s="2">
        <v>56</v>
      </c>
      <c r="AK89" s="2">
        <v>0.24531996250152591</v>
      </c>
      <c r="AL89" s="2">
        <v>0.9215843677520752</v>
      </c>
      <c r="AM89" s="2">
        <v>0.23889109492301941</v>
      </c>
      <c r="AN89" s="2">
        <v>0.92148762941360474</v>
      </c>
      <c r="AV89" s="2">
        <v>56</v>
      </c>
      <c r="AW89" s="2">
        <v>0.94352954626083374</v>
      </c>
      <c r="AX89" s="2">
        <v>0.53788751363754272</v>
      </c>
      <c r="AY89" s="2">
        <v>0.94152426719665527</v>
      </c>
      <c r="AZ89" s="2">
        <v>0.54040402173995972</v>
      </c>
    </row>
    <row r="90" spans="1:52" x14ac:dyDescent="0.25">
      <c r="AJ90" s="2">
        <v>57</v>
      </c>
      <c r="AK90" s="2">
        <v>0.24410244822502139</v>
      </c>
      <c r="AL90" s="2">
        <v>0.92089551687240601</v>
      </c>
      <c r="AM90" s="2">
        <v>0.23785912990570071</v>
      </c>
      <c r="AN90" s="2">
        <v>0.9224058985710144</v>
      </c>
      <c r="AV90" s="2">
        <v>57</v>
      </c>
      <c r="AW90" s="2">
        <v>0.9424598217010498</v>
      </c>
      <c r="AX90" s="2">
        <v>0.53857636451721191</v>
      </c>
      <c r="AY90" s="2">
        <v>0.93957376480102539</v>
      </c>
      <c r="AZ90" s="2">
        <v>0.53535354137420654</v>
      </c>
    </row>
    <row r="91" spans="1:52" x14ac:dyDescent="0.25">
      <c r="AJ91" s="2">
        <v>58</v>
      </c>
      <c r="AK91" s="2">
        <v>0.24404977262020111</v>
      </c>
      <c r="AL91" s="2">
        <v>0.92284733057022095</v>
      </c>
      <c r="AM91" s="2">
        <v>0.23764811456203461</v>
      </c>
      <c r="AN91" s="2">
        <v>0.92286503314971924</v>
      </c>
      <c r="AV91" s="2">
        <v>58</v>
      </c>
      <c r="AW91" s="2">
        <v>0.94018518924713135</v>
      </c>
      <c r="AX91" s="2">
        <v>0.53846156597137451</v>
      </c>
      <c r="AY91" s="2">
        <v>0.93823271989822388</v>
      </c>
      <c r="AZ91" s="2">
        <v>0.53581267595291138</v>
      </c>
    </row>
    <row r="92" spans="1:52" x14ac:dyDescent="0.25">
      <c r="AJ92" s="2">
        <v>59</v>
      </c>
      <c r="AK92" s="2">
        <v>0.2422771900892258</v>
      </c>
      <c r="AL92" s="2">
        <v>0.92273247241973877</v>
      </c>
      <c r="AM92" s="2">
        <v>0.2343689501285553</v>
      </c>
      <c r="AN92" s="2">
        <v>0.92378330230712891</v>
      </c>
      <c r="AV92" s="2">
        <v>59</v>
      </c>
      <c r="AW92" s="2">
        <v>0.93823724985122681</v>
      </c>
      <c r="AX92" s="2">
        <v>0.5390356183052063</v>
      </c>
      <c r="AY92" s="2">
        <v>0.93503731489181519</v>
      </c>
      <c r="AZ92" s="2">
        <v>0.53581267595291138</v>
      </c>
    </row>
    <row r="93" spans="1:52" x14ac:dyDescent="0.25">
      <c r="AJ93" s="2">
        <v>60</v>
      </c>
      <c r="AK93" s="2">
        <v>0.24161754548549649</v>
      </c>
      <c r="AL93" s="2">
        <v>0.92353618144989014</v>
      </c>
      <c r="AM93" s="2">
        <v>0.23543442785739899</v>
      </c>
      <c r="AN93" s="2">
        <v>0.92148762941360474</v>
      </c>
      <c r="AV93" s="2">
        <v>60</v>
      </c>
      <c r="AW93" s="2">
        <v>0.93619966506958008</v>
      </c>
      <c r="AX93" s="2">
        <v>0.53754305839538574</v>
      </c>
      <c r="AY93" s="2">
        <v>0.95160120725631714</v>
      </c>
      <c r="AZ93" s="2">
        <v>0.53948575258255005</v>
      </c>
    </row>
    <row r="94" spans="1:52" x14ac:dyDescent="0.25">
      <c r="AJ94" s="2">
        <v>61</v>
      </c>
      <c r="AK94" s="2">
        <v>0.24093142151832581</v>
      </c>
      <c r="AL94" s="2">
        <v>0.92273247241973877</v>
      </c>
      <c r="AM94" s="2">
        <v>0.2352591156959534</v>
      </c>
      <c r="AN94" s="2">
        <v>0.92470157146453857</v>
      </c>
      <c r="AV94" s="2">
        <v>61</v>
      </c>
      <c r="AW94" s="2">
        <v>0.93464952707290649</v>
      </c>
      <c r="AX94" s="2">
        <v>0.53960967063903809</v>
      </c>
      <c r="AY94" s="2">
        <v>0.93117928504943848</v>
      </c>
      <c r="AZ94" s="2">
        <v>0.53810834884643555</v>
      </c>
    </row>
    <row r="95" spans="1:52" x14ac:dyDescent="0.25">
      <c r="AJ95" s="2">
        <v>62</v>
      </c>
      <c r="AK95" s="2">
        <v>0.23891901969909671</v>
      </c>
      <c r="AL95" s="2">
        <v>0.92204362154006958</v>
      </c>
      <c r="AM95" s="2">
        <v>0.23534348607063291</v>
      </c>
      <c r="AN95" s="2">
        <v>0.9210284948348999</v>
      </c>
      <c r="AV95" s="2">
        <v>62</v>
      </c>
      <c r="AW95" s="2">
        <v>0.93123674392700195</v>
      </c>
      <c r="AX95" s="2">
        <v>0.53857636451721191</v>
      </c>
      <c r="AY95" s="2">
        <v>0.92849284410476685</v>
      </c>
      <c r="AZ95" s="2">
        <v>0.53764921426773071</v>
      </c>
    </row>
    <row r="96" spans="1:52" x14ac:dyDescent="0.25">
      <c r="AV96" s="2">
        <v>63</v>
      </c>
      <c r="AW96" s="2">
        <v>0.92870920896530151</v>
      </c>
      <c r="AX96" s="2">
        <v>0.54098737239837646</v>
      </c>
      <c r="AY96" s="2">
        <v>0.92480748891830444</v>
      </c>
      <c r="AZ96" s="2">
        <v>0.53810834884643555</v>
      </c>
    </row>
    <row r="97" spans="48:52" x14ac:dyDescent="0.25">
      <c r="AV97" s="2">
        <v>64</v>
      </c>
      <c r="AW97" s="2">
        <v>0.92570048570632935</v>
      </c>
      <c r="AX97" s="2">
        <v>0.53983926773071289</v>
      </c>
      <c r="AY97" s="2">
        <v>0.92472922801971436</v>
      </c>
      <c r="AZ97" s="2">
        <v>0.53351700305938721</v>
      </c>
    </row>
    <row r="98" spans="48:52" x14ac:dyDescent="0.25">
      <c r="AV98" s="2">
        <v>65</v>
      </c>
      <c r="AW98" s="2">
        <v>0.92270123958587646</v>
      </c>
      <c r="AX98" s="2">
        <v>0.53995406627655029</v>
      </c>
      <c r="AY98" s="2">
        <v>0.922588050365448</v>
      </c>
      <c r="AZ98" s="2">
        <v>0.53489440679550171</v>
      </c>
    </row>
    <row r="99" spans="48:52" x14ac:dyDescent="0.25">
      <c r="AV99" s="2">
        <v>66</v>
      </c>
      <c r="AW99" s="2">
        <v>0.91862279176712036</v>
      </c>
      <c r="AX99" s="2">
        <v>0.58013778924942017</v>
      </c>
      <c r="AY99" s="2">
        <v>0.91844350099563599</v>
      </c>
      <c r="AZ99" s="2">
        <v>0.61707991361618042</v>
      </c>
    </row>
    <row r="100" spans="48:52" x14ac:dyDescent="0.25">
      <c r="AV100" s="2">
        <v>67</v>
      </c>
      <c r="AW100" s="2">
        <v>0.91445285081863403</v>
      </c>
      <c r="AX100" s="2">
        <v>0.63788747787475586</v>
      </c>
      <c r="AY100" s="2">
        <v>0.91540998220443726</v>
      </c>
      <c r="AZ100" s="2">
        <v>0.63269054889678955</v>
      </c>
    </row>
    <row r="101" spans="48:52" x14ac:dyDescent="0.25">
      <c r="AV101" s="2">
        <v>68</v>
      </c>
      <c r="AW101" s="2">
        <v>0.90958887338638306</v>
      </c>
      <c r="AX101" s="2">
        <v>0.63926523923873901</v>
      </c>
      <c r="AY101" s="2">
        <v>0.90815407037734985</v>
      </c>
      <c r="AZ101" s="2">
        <v>0.63131314516067505</v>
      </c>
    </row>
    <row r="102" spans="48:52" x14ac:dyDescent="0.25">
      <c r="AV102" s="2">
        <v>69</v>
      </c>
      <c r="AW102" s="2">
        <v>0.90421962738037109</v>
      </c>
      <c r="AX102" s="2">
        <v>0.64098739624023438</v>
      </c>
      <c r="AY102" s="2">
        <v>0.90309792757034302</v>
      </c>
      <c r="AZ102" s="2">
        <v>0.62718087434768677</v>
      </c>
    </row>
    <row r="103" spans="48:52" x14ac:dyDescent="0.25">
      <c r="AV103" s="2">
        <v>70</v>
      </c>
      <c r="AW103" s="2">
        <v>0.89877879619598389</v>
      </c>
      <c r="AX103" s="2">
        <v>0.64339840412139893</v>
      </c>
      <c r="AY103" s="2">
        <v>0.89605343341827393</v>
      </c>
      <c r="AZ103" s="2">
        <v>0.63452708721160889</v>
      </c>
    </row>
    <row r="104" spans="48:52" x14ac:dyDescent="0.25">
      <c r="AV104" s="2">
        <v>71</v>
      </c>
      <c r="AW104" s="2">
        <v>0.89167451858520508</v>
      </c>
      <c r="AX104" s="2">
        <v>0.64546495676040649</v>
      </c>
      <c r="AY104" s="2">
        <v>0.8899419903755188</v>
      </c>
      <c r="AZ104" s="2">
        <v>0.64187330007553101</v>
      </c>
    </row>
    <row r="105" spans="48:52" x14ac:dyDescent="0.25">
      <c r="AV105" s="2">
        <v>72</v>
      </c>
      <c r="AW105" s="2">
        <v>0.8846207857131958</v>
      </c>
      <c r="AX105" s="2">
        <v>0.64489090442657471</v>
      </c>
      <c r="AY105" s="2">
        <v>0.88766467571258545</v>
      </c>
      <c r="AZ105" s="2">
        <v>0.62718087434768677</v>
      </c>
    </row>
    <row r="106" spans="48:52" x14ac:dyDescent="0.25">
      <c r="AV106" s="2">
        <v>73</v>
      </c>
      <c r="AW106" s="2">
        <v>0.87720650434494019</v>
      </c>
      <c r="AX106" s="2">
        <v>0.6447761058807373</v>
      </c>
      <c r="AY106" s="2">
        <v>0.87620085477828979</v>
      </c>
      <c r="AZ106" s="2">
        <v>0.63774102926254272</v>
      </c>
    </row>
    <row r="107" spans="48:52" x14ac:dyDescent="0.25">
      <c r="AV107" s="2">
        <v>74</v>
      </c>
      <c r="AW107" s="2">
        <v>0.86928945779800415</v>
      </c>
      <c r="AX107" s="2">
        <v>0.64592421054840088</v>
      </c>
      <c r="AY107" s="2">
        <v>0.8812103271484375</v>
      </c>
      <c r="AZ107" s="2">
        <v>0.64554637670516968</v>
      </c>
    </row>
    <row r="108" spans="48:52" x14ac:dyDescent="0.25">
      <c r="AV108" s="2">
        <v>75</v>
      </c>
      <c r="AW108" s="2">
        <v>0.86281496286392212</v>
      </c>
      <c r="AX108" s="2">
        <v>0.64603900909423828</v>
      </c>
      <c r="AY108" s="2">
        <v>0.85851901769638062</v>
      </c>
      <c r="AZ108" s="2">
        <v>0.63728189468383789</v>
      </c>
    </row>
    <row r="109" spans="48:52" x14ac:dyDescent="0.25">
      <c r="AV109" s="2">
        <v>76</v>
      </c>
      <c r="AW109" s="2">
        <v>0.85460370779037476</v>
      </c>
      <c r="AX109" s="2">
        <v>0.65258324146270752</v>
      </c>
      <c r="AY109" s="2">
        <v>0.8540651798248291</v>
      </c>
      <c r="AZ109" s="2">
        <v>0.63911843299865723</v>
      </c>
    </row>
    <row r="110" spans="48:52" x14ac:dyDescent="0.25">
      <c r="AV110" s="2">
        <v>77</v>
      </c>
      <c r="AW110" s="2">
        <v>0.84819215536117554</v>
      </c>
      <c r="AX110" s="2">
        <v>0.65487945079803467</v>
      </c>
      <c r="AY110" s="2">
        <v>0.84651470184326172</v>
      </c>
      <c r="AZ110" s="2">
        <v>0.64692378044128418</v>
      </c>
    </row>
    <row r="111" spans="48:52" x14ac:dyDescent="0.25">
      <c r="AV111" s="2">
        <v>78</v>
      </c>
      <c r="AW111" s="2">
        <v>0.84189730882644653</v>
      </c>
      <c r="AX111" s="2">
        <v>0.65981632471084595</v>
      </c>
      <c r="AY111" s="2">
        <v>0.85056167840957642</v>
      </c>
      <c r="AZ111" s="2">
        <v>0.64141416549682617</v>
      </c>
    </row>
    <row r="112" spans="48:52" x14ac:dyDescent="0.25">
      <c r="AV112" s="2">
        <v>79</v>
      </c>
      <c r="AW112" s="2">
        <v>0.83540022373199463</v>
      </c>
      <c r="AX112" s="2">
        <v>0.66877150535583496</v>
      </c>
      <c r="AY112" s="2">
        <v>0.84741157293319702</v>
      </c>
      <c r="AZ112" s="2">
        <v>0.63590449094772339</v>
      </c>
    </row>
    <row r="113" spans="48:52" x14ac:dyDescent="0.25">
      <c r="AV113" s="2">
        <v>80</v>
      </c>
      <c r="AW113" s="2">
        <v>0.82890737056732178</v>
      </c>
      <c r="AX113" s="2">
        <v>0.67508608102798462</v>
      </c>
      <c r="AY113" s="2">
        <v>0.82978111505508423</v>
      </c>
      <c r="AZ113" s="2">
        <v>0.73186409473419189</v>
      </c>
    </row>
    <row r="114" spans="48:52" x14ac:dyDescent="0.25">
      <c r="AV114" s="2">
        <v>81</v>
      </c>
      <c r="AW114" s="2">
        <v>0.82330417633056641</v>
      </c>
      <c r="AX114" s="2">
        <v>0.69586682319641113</v>
      </c>
      <c r="AY114" s="2">
        <v>0.82503986358642578</v>
      </c>
      <c r="AZ114" s="2">
        <v>0.65243339538574219</v>
      </c>
    </row>
    <row r="115" spans="48:52" x14ac:dyDescent="0.25">
      <c r="AV115" s="2">
        <v>82</v>
      </c>
      <c r="AW115" s="2">
        <v>0.818043053150177</v>
      </c>
      <c r="AX115" s="2">
        <v>0.69494831562042236</v>
      </c>
      <c r="AY115" s="2">
        <v>0.81926387548446655</v>
      </c>
      <c r="AZ115" s="2">
        <v>0.66758495569229126</v>
      </c>
    </row>
    <row r="116" spans="48:52" x14ac:dyDescent="0.25">
      <c r="AV116" s="2">
        <v>83</v>
      </c>
      <c r="AW116" s="2">
        <v>0.81265604496002197</v>
      </c>
      <c r="AX116" s="2">
        <v>0.7024109959602356</v>
      </c>
      <c r="AY116" s="2">
        <v>0.82582646608352661</v>
      </c>
      <c r="AZ116" s="2">
        <v>0.71854913234710693</v>
      </c>
    </row>
    <row r="117" spans="48:52" x14ac:dyDescent="0.25">
      <c r="AV117" s="2">
        <v>84</v>
      </c>
      <c r="AW117" s="2">
        <v>0.80823159217834473</v>
      </c>
      <c r="AX117" s="2">
        <v>0.71171069145202637</v>
      </c>
      <c r="AY117" s="2">
        <v>0.80810099840164185</v>
      </c>
      <c r="AZ117" s="2">
        <v>0.72727274894714355</v>
      </c>
    </row>
    <row r="118" spans="48:52" x14ac:dyDescent="0.25">
      <c r="AV118" s="2">
        <v>85</v>
      </c>
      <c r="AW118" s="2">
        <v>0.80373597145080566</v>
      </c>
      <c r="AX118" s="2">
        <v>0.72617679834365845</v>
      </c>
      <c r="AY118" s="2">
        <v>0.80502676963806152</v>
      </c>
      <c r="AZ118" s="2">
        <v>0.70247936248779297</v>
      </c>
    </row>
    <row r="119" spans="48:52" x14ac:dyDescent="0.25">
      <c r="AV119" s="2">
        <v>86</v>
      </c>
      <c r="AW119" s="2">
        <v>0.79907649755477905</v>
      </c>
      <c r="AX119" s="2">
        <v>0.72089552879333496</v>
      </c>
      <c r="AY119" s="2">
        <v>0.79892498254776001</v>
      </c>
      <c r="AZ119" s="2">
        <v>0.74242424964904785</v>
      </c>
    </row>
    <row r="120" spans="48:52" x14ac:dyDescent="0.25">
      <c r="AV120" s="2">
        <v>87</v>
      </c>
      <c r="AW120" s="2">
        <v>0.79436236619949341</v>
      </c>
      <c r="AX120" s="2">
        <v>0.736968994140625</v>
      </c>
      <c r="AY120" s="2">
        <v>0.80031436681747437</v>
      </c>
      <c r="AZ120" s="2">
        <v>0.74426078796386719</v>
      </c>
    </row>
    <row r="121" spans="48:52" x14ac:dyDescent="0.25">
      <c r="AV121" s="2">
        <v>88</v>
      </c>
      <c r="AW121" s="2">
        <v>0.79179811477661133</v>
      </c>
      <c r="AX121" s="2">
        <v>0.74190586805343628</v>
      </c>
      <c r="AY121" s="2">
        <v>0.79499167203903198</v>
      </c>
      <c r="AZ121" s="2">
        <v>0.7180899977684021</v>
      </c>
    </row>
    <row r="122" spans="48:52" x14ac:dyDescent="0.25">
      <c r="AV122" s="2">
        <v>89</v>
      </c>
      <c r="AW122" s="2">
        <v>0.78777045011520386</v>
      </c>
      <c r="AX122" s="2">
        <v>0.74052810668945313</v>
      </c>
      <c r="AY122" s="2">
        <v>0.7976003885269165</v>
      </c>
      <c r="AZ122" s="2">
        <v>0.73553717136383057</v>
      </c>
    </row>
    <row r="123" spans="48:52" x14ac:dyDescent="0.25">
      <c r="AV123" s="2">
        <v>90</v>
      </c>
      <c r="AW123" s="2">
        <v>0.78385108709335327</v>
      </c>
      <c r="AX123" s="2">
        <v>0.74477612972259521</v>
      </c>
      <c r="AY123" s="2">
        <v>0.79163450002670288</v>
      </c>
      <c r="AZ123" s="2">
        <v>0.7502295970916748</v>
      </c>
    </row>
    <row r="124" spans="48:52" x14ac:dyDescent="0.25">
      <c r="AV124" s="2">
        <v>91</v>
      </c>
      <c r="AW124" s="2">
        <v>0.78149527311325073</v>
      </c>
      <c r="AX124" s="2">
        <v>0.74741673469543457</v>
      </c>
      <c r="AY124" s="2">
        <v>0.79524797201156616</v>
      </c>
      <c r="AZ124" s="2">
        <v>0.74104684591293335</v>
      </c>
    </row>
    <row r="125" spans="48:52" x14ac:dyDescent="0.25">
      <c r="AV125" s="2">
        <v>92</v>
      </c>
      <c r="AW125" s="2">
        <v>0.77871608734130859</v>
      </c>
      <c r="AX125" s="2">
        <v>0.75097590684890747</v>
      </c>
      <c r="AY125" s="2">
        <v>0.78381365537643433</v>
      </c>
      <c r="AZ125" s="2">
        <v>0.75757575035095215</v>
      </c>
    </row>
    <row r="126" spans="48:52" x14ac:dyDescent="0.25">
      <c r="AV126" s="2">
        <v>93</v>
      </c>
      <c r="AW126" s="2">
        <v>0.77515196800231934</v>
      </c>
      <c r="AX126" s="2">
        <v>0.75338691473007202</v>
      </c>
      <c r="AY126" s="2">
        <v>0.78179061412811279</v>
      </c>
      <c r="AZ126" s="2">
        <v>0.75711661577224731</v>
      </c>
    </row>
    <row r="127" spans="48:52" x14ac:dyDescent="0.25">
      <c r="AV127" s="2">
        <v>94</v>
      </c>
      <c r="AW127" s="2">
        <v>0.77431827783584595</v>
      </c>
      <c r="AX127" s="2">
        <v>0.753731369972229</v>
      </c>
      <c r="AY127" s="2">
        <v>0.77626502513885498</v>
      </c>
      <c r="AZ127" s="2">
        <v>0.76584023237228394</v>
      </c>
    </row>
    <row r="128" spans="48:52" x14ac:dyDescent="0.25">
      <c r="AV128" s="2">
        <v>95</v>
      </c>
      <c r="AW128" s="2">
        <v>0.77095609903335571</v>
      </c>
      <c r="AX128" s="2">
        <v>0.75510907173156738</v>
      </c>
      <c r="AY128" s="2">
        <v>0.77977454662322998</v>
      </c>
      <c r="AZ128" s="2">
        <v>0.74747473001480103</v>
      </c>
    </row>
    <row r="129" spans="48:52" x14ac:dyDescent="0.25">
      <c r="AV129" s="2">
        <v>96</v>
      </c>
      <c r="AW129" s="2">
        <v>0.76926583051681519</v>
      </c>
      <c r="AX129" s="2">
        <v>0.75407576560974121</v>
      </c>
      <c r="AY129" s="2">
        <v>0.77702999114990234</v>
      </c>
      <c r="AZ129" s="2">
        <v>0.76308542490005493</v>
      </c>
    </row>
    <row r="130" spans="48:52" x14ac:dyDescent="0.25">
      <c r="AV130" s="2">
        <v>97</v>
      </c>
      <c r="AW130" s="2">
        <v>0.76754337549209595</v>
      </c>
      <c r="AX130" s="2">
        <v>0.75591272115707397</v>
      </c>
      <c r="AY130" s="2">
        <v>0.77564960718154907</v>
      </c>
      <c r="AZ130" s="2">
        <v>0.73966944217681885</v>
      </c>
    </row>
    <row r="131" spans="48:52" x14ac:dyDescent="0.25">
      <c r="AV131" s="2">
        <v>98</v>
      </c>
      <c r="AW131" s="2">
        <v>0.76517760753631592</v>
      </c>
      <c r="AX131" s="2">
        <v>0.75752007961273193</v>
      </c>
      <c r="AY131" s="2">
        <v>0.82564103603363037</v>
      </c>
      <c r="AZ131" s="2">
        <v>0.74609732627868652</v>
      </c>
    </row>
    <row r="132" spans="48:52" x14ac:dyDescent="0.25">
      <c r="AV132" s="2">
        <v>99</v>
      </c>
      <c r="AW132" s="2">
        <v>0.76363068819046021</v>
      </c>
      <c r="AX132" s="2">
        <v>0.7545350193977356</v>
      </c>
      <c r="AY132" s="2">
        <v>0.76672011613845825</v>
      </c>
      <c r="AZ132" s="2">
        <v>0.76308542490005493</v>
      </c>
    </row>
    <row r="133" spans="48:52" x14ac:dyDescent="0.25">
      <c r="AV133" s="2">
        <v>100</v>
      </c>
      <c r="AW133" s="2">
        <v>0.76159393787384033</v>
      </c>
      <c r="AX133" s="2">
        <v>0.7583237886428833</v>
      </c>
      <c r="AY133" s="2">
        <v>0.77960878610610962</v>
      </c>
      <c r="AZ133" s="2">
        <v>0.76721763610839844</v>
      </c>
    </row>
    <row r="134" spans="48:52" x14ac:dyDescent="0.25">
      <c r="AV134" s="2">
        <v>101</v>
      </c>
      <c r="AW134" s="2">
        <v>0.75905388593673706</v>
      </c>
      <c r="AX134" s="2">
        <v>0.76039034128189087</v>
      </c>
      <c r="AY134" s="2">
        <v>0.76359659433364868</v>
      </c>
      <c r="AZ134" s="2">
        <v>0.75482094287872314</v>
      </c>
    </row>
    <row r="135" spans="48:52" x14ac:dyDescent="0.25">
      <c r="AV135" s="2">
        <v>102</v>
      </c>
      <c r="AW135" s="2">
        <v>0.75881707668304443</v>
      </c>
      <c r="AX135" s="2">
        <v>0.75993108749389648</v>
      </c>
      <c r="AY135" s="2">
        <v>0.76129674911499023</v>
      </c>
      <c r="AZ135" s="2">
        <v>0.7640036940574646</v>
      </c>
    </row>
    <row r="136" spans="48:52" x14ac:dyDescent="0.25">
      <c r="AV136" s="2">
        <v>103</v>
      </c>
      <c r="AW136" s="2">
        <v>0.75524920225143433</v>
      </c>
      <c r="AX136" s="2">
        <v>0.76073479652404785</v>
      </c>
      <c r="AY136" s="2">
        <v>0.80869549512863159</v>
      </c>
      <c r="AZ136" s="2">
        <v>0.75941228866577148</v>
      </c>
    </row>
    <row r="137" spans="48:52" x14ac:dyDescent="0.25">
      <c r="AV137" s="2">
        <v>104</v>
      </c>
      <c r="AW137" s="2">
        <v>0.75423455238342285</v>
      </c>
      <c r="AX137" s="2">
        <v>0.76142364740371704</v>
      </c>
      <c r="AY137" s="2">
        <v>0.76548272371292114</v>
      </c>
      <c r="AZ137" s="2">
        <v>0.75528007745742798</v>
      </c>
    </row>
    <row r="138" spans="48:52" x14ac:dyDescent="0.25">
      <c r="AV138" s="2">
        <v>105</v>
      </c>
      <c r="AW138" s="2">
        <v>0.75315731763839722</v>
      </c>
      <c r="AX138" s="2">
        <v>0.7629162073135376</v>
      </c>
      <c r="AY138" s="2">
        <v>0.76119816303253174</v>
      </c>
      <c r="AZ138" s="2">
        <v>0.75252526998519897</v>
      </c>
    </row>
  </sheetData>
  <mergeCells count="16">
    <mergeCell ref="A1:Z1"/>
    <mergeCell ref="A2:Z2"/>
    <mergeCell ref="A3:M3"/>
    <mergeCell ref="N3:Z3"/>
    <mergeCell ref="A4:M4"/>
    <mergeCell ref="N4:Z4"/>
    <mergeCell ref="A31:M31"/>
    <mergeCell ref="A58:M58"/>
    <mergeCell ref="N31:Z31"/>
    <mergeCell ref="N58:Z58"/>
    <mergeCell ref="AJ5:AN5"/>
    <mergeCell ref="AP5:AT5"/>
    <mergeCell ref="AV5:AZ5"/>
    <mergeCell ref="AJ32:AN32"/>
    <mergeCell ref="AP32:AT32"/>
    <mergeCell ref="AV32:AZ3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29557-8B05-40CE-A152-C17505F59CA2}">
  <dimension ref="A1:AZ86"/>
  <sheetViews>
    <sheetView topLeftCell="A2" zoomScale="115" zoomScaleNormal="115" workbookViewId="0">
      <selection activeCell="AA77" sqref="AA77"/>
    </sheetView>
  </sheetViews>
  <sheetFormatPr defaultRowHeight="15" x14ac:dyDescent="0.25"/>
  <cols>
    <col min="29" max="29" width="10.7109375" customWidth="1"/>
    <col min="41" max="41" width="5" customWidth="1"/>
    <col min="47" max="47" width="4.42578125" customWidth="1"/>
  </cols>
  <sheetData>
    <row r="1" spans="1:52" ht="28.5" customHeight="1" x14ac:dyDescent="0.25">
      <c r="A1" s="38" t="str">
        <f>"Funkcja straty w procesie uczenia wykonana na zbiorach testowych i walidacyjnych z wykorzystaniem algorytmu optymalizacji "&amp;AD2</f>
        <v>Funkcja straty w procesie uczenia wykonana na zbiorach testowych i walidacyjnych z wykorzystaniem algorytmu optymalizacji RMSprop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40"/>
    </row>
    <row r="2" spans="1:52" x14ac:dyDescent="0.25">
      <c r="A2" s="41" t="s">
        <v>0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3"/>
      <c r="AC2" t="s">
        <v>25</v>
      </c>
      <c r="AD2" t="s">
        <v>2</v>
      </c>
    </row>
    <row r="3" spans="1:52" ht="18.75" x14ac:dyDescent="0.25">
      <c r="A3" s="44" t="s">
        <v>11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6"/>
      <c r="N3" s="44" t="s">
        <v>10</v>
      </c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6"/>
    </row>
    <row r="4" spans="1:52" x14ac:dyDescent="0.25">
      <c r="A4" s="47" t="str">
        <f>"Model z największą poprawnością klasyfikacji (numer próbki "&amp;AD5&amp;")"</f>
        <v>Model z największą poprawnością klasyfikacji (numer próbki 63)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9"/>
      <c r="N4" s="47" t="str">
        <f>"Model z największą poprawnością klasyfikacji (numer próbki "&amp;AE5&amp;")"</f>
        <v>Model z największą poprawnością klasyfikacji (numer próbki 8)</v>
      </c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9"/>
      <c r="AD4" t="s">
        <v>17</v>
      </c>
      <c r="AE4" t="s">
        <v>21</v>
      </c>
    </row>
    <row r="5" spans="1:52" x14ac:dyDescent="0.25">
      <c r="A5" s="3"/>
      <c r="M5" s="4"/>
      <c r="N5" s="3"/>
      <c r="Z5" s="4"/>
      <c r="AC5" t="s">
        <v>18</v>
      </c>
      <c r="AD5">
        <v>63</v>
      </c>
      <c r="AE5">
        <v>8</v>
      </c>
      <c r="AJ5" s="34" t="str">
        <f>"Etap 2, numer próbki "&amp;AD5</f>
        <v>Etap 2, numer próbki 63</v>
      </c>
      <c r="AK5" s="34"/>
      <c r="AL5" s="34"/>
      <c r="AM5" s="34"/>
      <c r="AN5" s="34"/>
      <c r="AP5" s="34" t="str">
        <f>"Etap 2, numer próbki "&amp;AD6</f>
        <v>Etap 2, numer próbki 52</v>
      </c>
      <c r="AQ5" s="34"/>
      <c r="AR5" s="34"/>
      <c r="AS5" s="34"/>
      <c r="AT5" s="34"/>
      <c r="AV5" s="34" t="str">
        <f>"Etap 2, numer próbki "&amp;AD7</f>
        <v>Etap 2, numer próbki 152</v>
      </c>
      <c r="AW5" s="34"/>
      <c r="AX5" s="34"/>
      <c r="AY5" s="34"/>
      <c r="AZ5" s="34"/>
    </row>
    <row r="6" spans="1:52" x14ac:dyDescent="0.25">
      <c r="A6" s="3"/>
      <c r="M6" s="4"/>
      <c r="N6" s="3"/>
      <c r="Z6" s="4"/>
      <c r="AC6" t="s">
        <v>20</v>
      </c>
      <c r="AD6">
        <v>52</v>
      </c>
      <c r="AE6">
        <v>30</v>
      </c>
      <c r="AJ6" s="1" t="s">
        <v>12</v>
      </c>
      <c r="AK6" s="1" t="s">
        <v>13</v>
      </c>
      <c r="AL6" s="1" t="s">
        <v>14</v>
      </c>
      <c r="AM6" s="1" t="s">
        <v>15</v>
      </c>
      <c r="AN6" s="1" t="s">
        <v>16</v>
      </c>
      <c r="AP6" s="1" t="s">
        <v>12</v>
      </c>
      <c r="AQ6" s="1" t="s">
        <v>13</v>
      </c>
      <c r="AR6" s="1" t="s">
        <v>14</v>
      </c>
      <c r="AS6" s="1" t="s">
        <v>15</v>
      </c>
      <c r="AT6" s="1" t="s">
        <v>16</v>
      </c>
      <c r="AV6" s="1" t="s">
        <v>12</v>
      </c>
      <c r="AW6" s="1" t="s">
        <v>13</v>
      </c>
      <c r="AX6" s="1" t="s">
        <v>14</v>
      </c>
      <c r="AY6" s="1" t="s">
        <v>15</v>
      </c>
      <c r="AZ6" s="1" t="s">
        <v>16</v>
      </c>
    </row>
    <row r="7" spans="1:52" x14ac:dyDescent="0.25">
      <c r="A7" s="3"/>
      <c r="M7" s="4"/>
      <c r="N7" s="3"/>
      <c r="Z7" s="4"/>
      <c r="AC7" t="s">
        <v>19</v>
      </c>
      <c r="AD7">
        <v>152</v>
      </c>
      <c r="AE7">
        <v>194</v>
      </c>
      <c r="AJ7" s="2">
        <v>1</v>
      </c>
      <c r="AK7" s="2">
        <v>1.733393669128418</v>
      </c>
      <c r="AL7" s="2">
        <v>0.32755452394485468</v>
      </c>
      <c r="AM7" s="2">
        <v>1.5603970289230349</v>
      </c>
      <c r="AN7" s="2">
        <v>0.40909090638160711</v>
      </c>
      <c r="AP7" s="2">
        <v>1</v>
      </c>
      <c r="AQ7" s="2">
        <v>1.4698173999786379</v>
      </c>
      <c r="AR7" s="2">
        <v>0.30952927470207209</v>
      </c>
      <c r="AS7" s="2">
        <v>1.102569699287415</v>
      </c>
      <c r="AT7" s="2">
        <v>0.52341598272323608</v>
      </c>
      <c r="AV7" s="2">
        <v>1</v>
      </c>
      <c r="AW7" s="2">
        <v>1.5911388397216799</v>
      </c>
      <c r="AX7" s="2">
        <v>0.27026405930519098</v>
      </c>
      <c r="AY7" s="2">
        <v>1.4291118383407591</v>
      </c>
      <c r="AZ7" s="2">
        <v>0.31955921649932861</v>
      </c>
    </row>
    <row r="8" spans="1:52" x14ac:dyDescent="0.25">
      <c r="A8" s="3"/>
      <c r="M8" s="4"/>
      <c r="N8" s="3"/>
      <c r="Z8" s="4"/>
      <c r="AJ8" s="2">
        <v>2</v>
      </c>
      <c r="AK8" s="2">
        <v>1.3566490411758421</v>
      </c>
      <c r="AL8" s="2">
        <v>0.49873709678649902</v>
      </c>
      <c r="AM8" s="2">
        <v>1.1901285648345949</v>
      </c>
      <c r="AN8" s="2">
        <v>0.64784204959869385</v>
      </c>
      <c r="AP8" s="2">
        <v>2</v>
      </c>
      <c r="AQ8" s="2">
        <v>0.97409158945083618</v>
      </c>
      <c r="AR8" s="2">
        <v>0.6408725380897522</v>
      </c>
      <c r="AS8" s="2">
        <v>0.86721962690353394</v>
      </c>
      <c r="AT8" s="2">
        <v>0.69788795709609985</v>
      </c>
      <c r="AV8" s="2">
        <v>2</v>
      </c>
      <c r="AW8" s="2">
        <v>1.3623044490814209</v>
      </c>
      <c r="AX8" s="2">
        <v>0.32755452394485468</v>
      </c>
      <c r="AY8" s="2">
        <v>1.3007916212081909</v>
      </c>
      <c r="AZ8" s="2">
        <v>0.36271807551383972</v>
      </c>
    </row>
    <row r="9" spans="1:52" x14ac:dyDescent="0.25">
      <c r="A9" s="3"/>
      <c r="M9" s="4"/>
      <c r="N9" s="3"/>
      <c r="Z9" s="4"/>
      <c r="AC9" t="s">
        <v>22</v>
      </c>
      <c r="AD9" t="str">
        <f t="shared" ref="AD9:AE11" si="0">"Funkcja straty modelu nr " &amp;AD5&amp; " ("&amp;$AD$2&amp;")"</f>
        <v>Funkcja straty modelu nr 63 (RMSprop)</v>
      </c>
      <c r="AE9" t="str">
        <f t="shared" si="0"/>
        <v>Funkcja straty modelu nr 8 (RMSprop)</v>
      </c>
      <c r="AJ9" s="2">
        <v>3</v>
      </c>
      <c r="AK9" s="2">
        <v>1.031134247779846</v>
      </c>
      <c r="AL9" s="2">
        <v>0.70378875732421875</v>
      </c>
      <c r="AM9" s="2">
        <v>0.91224682331085205</v>
      </c>
      <c r="AN9" s="2">
        <v>0.73232322931289673</v>
      </c>
      <c r="AP9" s="2">
        <v>3</v>
      </c>
      <c r="AQ9" s="2">
        <v>0.77201461791992188</v>
      </c>
      <c r="AR9" s="2">
        <v>0.70057404041290283</v>
      </c>
      <c r="AS9" s="2">
        <v>0.67548102140426636</v>
      </c>
      <c r="AT9" s="2">
        <v>0.73783290386199951</v>
      </c>
      <c r="AV9" s="2">
        <v>3</v>
      </c>
      <c r="AW9" s="2">
        <v>1.263024210929871</v>
      </c>
      <c r="AX9" s="2">
        <v>0.44133180379867548</v>
      </c>
      <c r="AY9" s="2">
        <v>1.219598770141602</v>
      </c>
      <c r="AZ9" s="2">
        <v>0.49678602814674377</v>
      </c>
    </row>
    <row r="10" spans="1:52" x14ac:dyDescent="0.25">
      <c r="A10" s="3"/>
      <c r="M10" s="4"/>
      <c r="N10" s="3"/>
      <c r="Z10" s="4"/>
      <c r="AC10" t="s">
        <v>23</v>
      </c>
      <c r="AD10" t="str">
        <f t="shared" si="0"/>
        <v>Funkcja straty modelu nr 52 (RMSprop)</v>
      </c>
      <c r="AE10" t="str">
        <f t="shared" si="0"/>
        <v>Funkcja straty modelu nr 30 (RMSprop)</v>
      </c>
      <c r="AJ10" s="2">
        <v>4</v>
      </c>
      <c r="AK10" s="2">
        <v>0.76328754425048828</v>
      </c>
      <c r="AL10" s="2">
        <v>0.84936851263046265</v>
      </c>
      <c r="AM10" s="2">
        <v>0.68086725473403931</v>
      </c>
      <c r="AN10" s="2">
        <v>0.86822772026062012</v>
      </c>
      <c r="AP10" s="2">
        <v>4</v>
      </c>
      <c r="AQ10" s="2">
        <v>0.64225131273269653</v>
      </c>
      <c r="AR10" s="2">
        <v>0.77118253707885742</v>
      </c>
      <c r="AS10" s="2">
        <v>0.59232765436172485</v>
      </c>
      <c r="AT10" s="2">
        <v>0.79017448425292969</v>
      </c>
      <c r="AV10" s="2">
        <v>4</v>
      </c>
      <c r="AW10" s="2">
        <v>1.1953026056289671</v>
      </c>
      <c r="AX10" s="2">
        <v>0.49253731966018682</v>
      </c>
      <c r="AY10" s="2">
        <v>1.165751576423645</v>
      </c>
      <c r="AZ10" s="2">
        <v>0.52341598272323608</v>
      </c>
    </row>
    <row r="11" spans="1:52" x14ac:dyDescent="0.25">
      <c r="A11" s="3"/>
      <c r="M11" s="4"/>
      <c r="N11" s="3"/>
      <c r="Z11" s="4"/>
      <c r="AC11" t="s">
        <v>24</v>
      </c>
      <c r="AD11" t="str">
        <f t="shared" si="0"/>
        <v>Funkcja straty modelu nr 152 (RMSprop)</v>
      </c>
      <c r="AE11" t="str">
        <f t="shared" si="0"/>
        <v>Funkcja straty modelu nr 194 (RMSprop)</v>
      </c>
      <c r="AJ11" s="2">
        <v>5</v>
      </c>
      <c r="AK11" s="2">
        <v>0.57709795236587524</v>
      </c>
      <c r="AL11" s="2">
        <v>0.89173364639282227</v>
      </c>
      <c r="AM11" s="2">
        <v>0.54243302345275879</v>
      </c>
      <c r="AN11" s="2">
        <v>0.89348024129867554</v>
      </c>
      <c r="AP11" s="2">
        <v>5</v>
      </c>
      <c r="AQ11" s="2">
        <v>0.57689374685287476</v>
      </c>
      <c r="AR11" s="2">
        <v>0.80711823701858521</v>
      </c>
      <c r="AS11" s="2">
        <v>0.54654228687286377</v>
      </c>
      <c r="AT11" s="2">
        <v>0.82598716020584106</v>
      </c>
      <c r="AV11" s="2">
        <v>5</v>
      </c>
      <c r="AW11" s="2">
        <v>1.145345211029053</v>
      </c>
      <c r="AX11" s="2">
        <v>0.50436282157897949</v>
      </c>
      <c r="AY11" s="2">
        <v>1.119319796562195</v>
      </c>
      <c r="AZ11" s="2">
        <v>0.52341598272323608</v>
      </c>
    </row>
    <row r="12" spans="1:52" x14ac:dyDescent="0.25">
      <c r="A12" s="3"/>
      <c r="M12" s="4"/>
      <c r="N12" s="3"/>
      <c r="Z12" s="4"/>
      <c r="AJ12" s="2">
        <v>6</v>
      </c>
      <c r="AK12" s="2">
        <v>0.47721397876739502</v>
      </c>
      <c r="AL12" s="2">
        <v>0.90034443140029907</v>
      </c>
      <c r="AM12" s="2">
        <v>0.46298256516456598</v>
      </c>
      <c r="AN12" s="2">
        <v>0.90036731958389282</v>
      </c>
      <c r="AP12" s="2">
        <v>6</v>
      </c>
      <c r="AQ12" s="2">
        <v>0.53066855669021606</v>
      </c>
      <c r="AR12" s="2">
        <v>0.82766932249069214</v>
      </c>
      <c r="AS12" s="2">
        <v>0.50440722703933716</v>
      </c>
      <c r="AT12" s="2">
        <v>0.83608818054199219</v>
      </c>
      <c r="AV12" s="2">
        <v>6</v>
      </c>
      <c r="AW12" s="2">
        <v>1.1053488254547119</v>
      </c>
      <c r="AX12" s="2">
        <v>0.5128588080406189</v>
      </c>
      <c r="AY12" s="2">
        <v>1.087847113609314</v>
      </c>
      <c r="AZ12" s="2">
        <v>0.52846646308898926</v>
      </c>
    </row>
    <row r="13" spans="1:52" x14ac:dyDescent="0.25">
      <c r="A13" s="3"/>
      <c r="M13" s="4"/>
      <c r="N13" s="3"/>
      <c r="Z13" s="4"/>
      <c r="AJ13" s="2">
        <v>7</v>
      </c>
      <c r="AK13" s="2">
        <v>0.41405737400054932</v>
      </c>
      <c r="AL13" s="2">
        <v>0.90654420852661133</v>
      </c>
      <c r="AM13" s="2">
        <v>0.41336655616760248</v>
      </c>
      <c r="AN13" s="2">
        <v>0.908172607421875</v>
      </c>
      <c r="AP13" s="2">
        <v>7</v>
      </c>
      <c r="AQ13" s="2">
        <v>0.49364745616912842</v>
      </c>
      <c r="AR13" s="2">
        <v>0.84087258577346802</v>
      </c>
      <c r="AS13" s="2">
        <v>0.47352570295333862</v>
      </c>
      <c r="AT13" s="2">
        <v>0.8415977954864502</v>
      </c>
      <c r="AV13" s="2">
        <v>7</v>
      </c>
      <c r="AW13" s="2">
        <v>1.074862480163574</v>
      </c>
      <c r="AX13" s="2">
        <v>0.54684269428253174</v>
      </c>
      <c r="AY13" s="2">
        <v>1.061045169830322</v>
      </c>
      <c r="AZ13" s="2">
        <v>0.59366393089294434</v>
      </c>
    </row>
    <row r="14" spans="1:52" x14ac:dyDescent="0.25">
      <c r="A14" s="3"/>
      <c r="M14" s="4"/>
      <c r="N14" s="3"/>
      <c r="Z14" s="4"/>
      <c r="AJ14" s="2">
        <v>8</v>
      </c>
      <c r="AK14" s="2">
        <v>0.3665565550327301</v>
      </c>
      <c r="AL14" s="2">
        <v>0.91044777631759644</v>
      </c>
      <c r="AM14" s="2">
        <v>0.37543594837188721</v>
      </c>
      <c r="AN14" s="2">
        <v>0.90587693452835083</v>
      </c>
      <c r="AP14" s="2">
        <v>8</v>
      </c>
      <c r="AQ14" s="2">
        <v>0.46279898285865778</v>
      </c>
      <c r="AR14" s="2">
        <v>0.85040181875228882</v>
      </c>
      <c r="AS14" s="2">
        <v>0.44513243436813349</v>
      </c>
      <c r="AT14" s="2">
        <v>0.84986227750778198</v>
      </c>
      <c r="AV14" s="2">
        <v>8</v>
      </c>
      <c r="AW14" s="2">
        <v>1.050409197807312</v>
      </c>
      <c r="AX14" s="2">
        <v>0.59747415781021118</v>
      </c>
      <c r="AY14" s="2">
        <v>1.0340336561203001</v>
      </c>
      <c r="AZ14" s="2">
        <v>0.62213039398193359</v>
      </c>
    </row>
    <row r="15" spans="1:52" x14ac:dyDescent="0.25">
      <c r="A15" s="3"/>
      <c r="M15" s="4"/>
      <c r="N15" s="3"/>
      <c r="Z15" s="4"/>
      <c r="AJ15" s="2">
        <v>9</v>
      </c>
      <c r="AK15" s="2">
        <v>0.33106416463851929</v>
      </c>
      <c r="AL15" s="2">
        <v>0.91136622428894043</v>
      </c>
      <c r="AM15" s="2">
        <v>0.34630522131919861</v>
      </c>
      <c r="AN15" s="2">
        <v>0.91322314739227295</v>
      </c>
      <c r="AP15" s="2">
        <v>9</v>
      </c>
      <c r="AQ15" s="2">
        <v>0.43658289313316351</v>
      </c>
      <c r="AR15" s="2">
        <v>0.85694605112075806</v>
      </c>
      <c r="AS15" s="2">
        <v>0.42178994417190552</v>
      </c>
      <c r="AT15" s="2">
        <v>0.86501377820968628</v>
      </c>
      <c r="AV15" s="2">
        <v>9</v>
      </c>
      <c r="AW15" s="2">
        <v>1.0290505886077881</v>
      </c>
      <c r="AX15" s="2">
        <v>0.61136627197265625</v>
      </c>
      <c r="AY15" s="2">
        <v>1.0181641578674321</v>
      </c>
      <c r="AZ15" s="2">
        <v>0.62718087434768677</v>
      </c>
    </row>
    <row r="16" spans="1:52" x14ac:dyDescent="0.25">
      <c r="A16" s="3"/>
      <c r="M16" s="4"/>
      <c r="N16" s="3"/>
      <c r="Z16" s="4"/>
      <c r="AJ16" s="2">
        <v>10</v>
      </c>
      <c r="AK16" s="2">
        <v>0.30572044849395752</v>
      </c>
      <c r="AL16" s="2">
        <v>0.91412168741226196</v>
      </c>
      <c r="AM16" s="2">
        <v>0.31751605868339539</v>
      </c>
      <c r="AN16" s="2">
        <v>0.91505968570709229</v>
      </c>
      <c r="AP16" s="2">
        <v>10</v>
      </c>
      <c r="AQ16" s="2">
        <v>0.41631236672401428</v>
      </c>
      <c r="AR16" s="2">
        <v>0.86349022388458252</v>
      </c>
      <c r="AS16" s="2">
        <v>0.40833792090415949</v>
      </c>
      <c r="AT16" s="2">
        <v>0.86547291278839111</v>
      </c>
      <c r="AV16" s="2">
        <v>10</v>
      </c>
      <c r="AW16" s="2">
        <v>1.0124444961547849</v>
      </c>
      <c r="AX16" s="2">
        <v>0.61756598949432373</v>
      </c>
      <c r="AY16" s="2">
        <v>1.0010015964508061</v>
      </c>
      <c r="AZ16" s="2">
        <v>0.62947660684585571</v>
      </c>
    </row>
    <row r="17" spans="1:52" x14ac:dyDescent="0.25">
      <c r="A17" s="3"/>
      <c r="M17" s="4"/>
      <c r="N17" s="3"/>
      <c r="Z17" s="4"/>
      <c r="AJ17" s="2">
        <v>11</v>
      </c>
      <c r="AK17" s="2">
        <v>0.28664490580558782</v>
      </c>
      <c r="AL17" s="2">
        <v>0.9169919490814209</v>
      </c>
      <c r="AM17" s="2">
        <v>0.30162489414215088</v>
      </c>
      <c r="AN17" s="2">
        <v>0.91276401281356812</v>
      </c>
      <c r="AP17" s="2">
        <v>11</v>
      </c>
      <c r="AQ17" s="2">
        <v>0.39789101481437678</v>
      </c>
      <c r="AR17" s="2">
        <v>0.86636048555374146</v>
      </c>
      <c r="AS17" s="2">
        <v>0.38937026262283331</v>
      </c>
      <c r="AT17" s="2">
        <v>0.86730945110321045</v>
      </c>
      <c r="AV17" s="2">
        <v>11</v>
      </c>
      <c r="AW17" s="2">
        <v>0.99693846702575684</v>
      </c>
      <c r="AX17" s="2">
        <v>0.61687713861465454</v>
      </c>
      <c r="AY17" s="2">
        <v>0.98990976810455322</v>
      </c>
      <c r="AZ17" s="2">
        <v>0.63360881805419922</v>
      </c>
    </row>
    <row r="18" spans="1:52" x14ac:dyDescent="0.25">
      <c r="A18" s="3"/>
      <c r="M18" s="4"/>
      <c r="N18" s="3"/>
      <c r="Z18" s="4"/>
      <c r="AJ18" s="2">
        <v>12</v>
      </c>
      <c r="AK18" s="2">
        <v>0.27202898263931269</v>
      </c>
      <c r="AL18" s="2">
        <v>0.91641789674758911</v>
      </c>
      <c r="AM18" s="2">
        <v>0.28277820348739618</v>
      </c>
      <c r="AN18" s="2">
        <v>0.92332416772842407</v>
      </c>
      <c r="AP18" s="2">
        <v>12</v>
      </c>
      <c r="AQ18" s="2">
        <v>0.37443205714225769</v>
      </c>
      <c r="AR18" s="2">
        <v>0.87014925479888916</v>
      </c>
      <c r="AS18" s="2">
        <v>0.36830413341522222</v>
      </c>
      <c r="AT18" s="2">
        <v>0.87098252773284912</v>
      </c>
      <c r="AV18" s="2">
        <v>12</v>
      </c>
      <c r="AW18" s="2">
        <v>0.98508137464523315</v>
      </c>
      <c r="AX18" s="2">
        <v>0.62043625116348267</v>
      </c>
      <c r="AY18" s="2">
        <v>0.97833997011184692</v>
      </c>
      <c r="AZ18" s="2">
        <v>0.62901747226715088</v>
      </c>
    </row>
    <row r="19" spans="1:52" x14ac:dyDescent="0.25">
      <c r="A19" s="3"/>
      <c r="M19" s="4"/>
      <c r="N19" s="3"/>
      <c r="Z19" s="4"/>
      <c r="AJ19" s="2">
        <v>13</v>
      </c>
      <c r="AK19" s="2">
        <v>0.26114872097969061</v>
      </c>
      <c r="AL19" s="2">
        <v>0.91733640432357788</v>
      </c>
      <c r="AM19" s="2">
        <v>0.27900096774101257</v>
      </c>
      <c r="AN19" s="2">
        <v>0.92148762941360474</v>
      </c>
      <c r="AP19" s="2">
        <v>13</v>
      </c>
      <c r="AQ19" s="2">
        <v>0.34838005900383001</v>
      </c>
      <c r="AR19" s="2">
        <v>0.87003445625305176</v>
      </c>
      <c r="AS19" s="2">
        <v>0.34476667642593378</v>
      </c>
      <c r="AT19" s="2">
        <v>0.87695133686065674</v>
      </c>
      <c r="AV19" s="2">
        <v>13</v>
      </c>
      <c r="AW19" s="2">
        <v>0.97329545021057129</v>
      </c>
      <c r="AX19" s="2">
        <v>0.62238806486129761</v>
      </c>
      <c r="AY19" s="2">
        <v>0.96727156639099121</v>
      </c>
      <c r="AZ19" s="2">
        <v>0.63820016384124756</v>
      </c>
    </row>
    <row r="20" spans="1:52" x14ac:dyDescent="0.25">
      <c r="A20" s="3"/>
      <c r="M20" s="4"/>
      <c r="N20" s="3"/>
      <c r="Z20" s="4"/>
      <c r="AJ20" s="2">
        <v>14</v>
      </c>
      <c r="AK20" s="2">
        <v>0.25352203845977778</v>
      </c>
      <c r="AL20" s="2">
        <v>0.91733640432357788</v>
      </c>
      <c r="AM20" s="2">
        <v>0.28087377548217768</v>
      </c>
      <c r="AN20" s="2">
        <v>0.91368228197097778</v>
      </c>
      <c r="AP20" s="2">
        <v>14</v>
      </c>
      <c r="AQ20" s="2">
        <v>0.33136257529258728</v>
      </c>
      <c r="AR20" s="2">
        <v>0.87393802404403687</v>
      </c>
      <c r="AS20" s="2">
        <v>0.33278119564056402</v>
      </c>
      <c r="AT20" s="2">
        <v>0.87603306770324707</v>
      </c>
      <c r="AV20" s="2">
        <v>14</v>
      </c>
      <c r="AW20" s="2">
        <v>0.96302282810211182</v>
      </c>
      <c r="AX20" s="2">
        <v>0.62399542331695557</v>
      </c>
      <c r="AY20" s="2">
        <v>0.96453887224197388</v>
      </c>
      <c r="AZ20" s="2">
        <v>0.64095503091812134</v>
      </c>
    </row>
    <row r="21" spans="1:52" x14ac:dyDescent="0.25">
      <c r="A21" s="3"/>
      <c r="M21" s="4"/>
      <c r="N21" s="3"/>
      <c r="Z21" s="4"/>
      <c r="AJ21" s="2">
        <v>15</v>
      </c>
      <c r="AK21" s="2">
        <v>0.24666471779346469</v>
      </c>
      <c r="AL21" s="2">
        <v>0.91974741220474243</v>
      </c>
      <c r="AM21" s="2">
        <v>0.26956459879875178</v>
      </c>
      <c r="AN21" s="2">
        <v>0.92148762941360474</v>
      </c>
      <c r="AP21" s="2">
        <v>15</v>
      </c>
      <c r="AQ21" s="2">
        <v>0.31538259983062739</v>
      </c>
      <c r="AR21" s="2">
        <v>0.87634903192520142</v>
      </c>
      <c r="AS21" s="2">
        <v>0.32279872894287109</v>
      </c>
      <c r="AT21" s="2">
        <v>0.88016527891159058</v>
      </c>
      <c r="AV21" s="2">
        <v>15</v>
      </c>
      <c r="AW21" s="2">
        <v>0.95459657907485962</v>
      </c>
      <c r="AX21" s="2">
        <v>0.62663602828979492</v>
      </c>
      <c r="AY21" s="2">
        <v>0.95133543014526367</v>
      </c>
      <c r="AZ21" s="2">
        <v>0.64416897296905518</v>
      </c>
    </row>
    <row r="22" spans="1:52" x14ac:dyDescent="0.25">
      <c r="A22" s="3"/>
      <c r="M22" s="4"/>
      <c r="N22" s="3"/>
      <c r="Z22" s="4"/>
      <c r="AJ22" s="2">
        <v>16</v>
      </c>
      <c r="AK22" s="2">
        <v>0.24196283519268039</v>
      </c>
      <c r="AL22" s="2">
        <v>0.92009186744689941</v>
      </c>
      <c r="AM22" s="2">
        <v>0.27120348811149603</v>
      </c>
      <c r="AN22" s="2">
        <v>0.91781449317932129</v>
      </c>
      <c r="AP22" s="2">
        <v>16</v>
      </c>
      <c r="AQ22" s="2">
        <v>0.30266439914703369</v>
      </c>
      <c r="AR22" s="2">
        <v>0.91021811962127686</v>
      </c>
      <c r="AS22" s="2">
        <v>0.31015926599502558</v>
      </c>
      <c r="AT22" s="2">
        <v>0.91597795486450195</v>
      </c>
      <c r="AV22" s="2">
        <v>16</v>
      </c>
      <c r="AW22" s="2">
        <v>0.94568139314651489</v>
      </c>
      <c r="AX22" s="2">
        <v>0.62939149141311646</v>
      </c>
      <c r="AY22" s="2">
        <v>0.94380104541778564</v>
      </c>
      <c r="AZ22" s="2">
        <v>0.64462810754776001</v>
      </c>
    </row>
    <row r="23" spans="1:52" x14ac:dyDescent="0.25">
      <c r="A23" s="3"/>
      <c r="M23" s="4"/>
      <c r="N23" s="3"/>
      <c r="Z23" s="4"/>
      <c r="AJ23" s="2">
        <v>17</v>
      </c>
      <c r="AK23" s="2">
        <v>0.23968532681465149</v>
      </c>
      <c r="AL23" s="2">
        <v>0.91848450899124146</v>
      </c>
      <c r="AM23" s="2">
        <v>0.25979131460189819</v>
      </c>
      <c r="AN23" s="2">
        <v>0.91919189691543579</v>
      </c>
      <c r="AP23" s="2">
        <v>17</v>
      </c>
      <c r="AQ23" s="2">
        <v>0.29030564427375788</v>
      </c>
      <c r="AR23" s="2">
        <v>0.91435134410858154</v>
      </c>
      <c r="AS23" s="2">
        <v>0.30111980438232422</v>
      </c>
      <c r="AT23" s="2">
        <v>0.91322314739227295</v>
      </c>
      <c r="AV23" s="2">
        <v>17</v>
      </c>
      <c r="AW23" s="2">
        <v>0.93877714872360229</v>
      </c>
      <c r="AX23" s="2">
        <v>0.6314581036567688</v>
      </c>
      <c r="AY23" s="2">
        <v>0.94000339508056641</v>
      </c>
      <c r="AZ23" s="2">
        <v>0.64692378044128418</v>
      </c>
    </row>
    <row r="24" spans="1:52" x14ac:dyDescent="0.25">
      <c r="A24" s="3"/>
      <c r="M24" s="4"/>
      <c r="N24" s="3"/>
      <c r="Z24" s="4"/>
      <c r="AJ24" s="2">
        <v>18</v>
      </c>
      <c r="AK24" s="2">
        <v>0.2352050989866257</v>
      </c>
      <c r="AL24" s="2">
        <v>0.92169922590255737</v>
      </c>
      <c r="AM24" s="2">
        <v>0.26143044233322138</v>
      </c>
      <c r="AN24" s="2">
        <v>0.91873276233673096</v>
      </c>
      <c r="AP24" s="2">
        <v>18</v>
      </c>
      <c r="AQ24" s="2">
        <v>0.27728629112243652</v>
      </c>
      <c r="AR24" s="2">
        <v>0.91928815841674805</v>
      </c>
      <c r="AS24" s="2">
        <v>0.30144613981246948</v>
      </c>
      <c r="AT24" s="2">
        <v>0.91322314739227295</v>
      </c>
      <c r="AV24" s="2">
        <v>18</v>
      </c>
      <c r="AW24" s="2">
        <v>0.93036818504333496</v>
      </c>
      <c r="AX24" s="2">
        <v>0.63180249929428101</v>
      </c>
      <c r="AY24" s="2">
        <v>0.93092423677444458</v>
      </c>
      <c r="AZ24" s="2">
        <v>0.65197426080703735</v>
      </c>
    </row>
    <row r="25" spans="1:52" x14ac:dyDescent="0.25">
      <c r="A25" s="3"/>
      <c r="M25" s="4"/>
      <c r="N25" s="3"/>
      <c r="Z25" s="4"/>
      <c r="AJ25" s="2">
        <v>19</v>
      </c>
      <c r="AK25" s="2">
        <v>0.2330868989229202</v>
      </c>
      <c r="AL25" s="2">
        <v>0.91791045665740967</v>
      </c>
      <c r="AM25" s="2">
        <v>0.25191017985343928</v>
      </c>
      <c r="AN25" s="2">
        <v>0.92148762941360474</v>
      </c>
      <c r="AP25" s="2">
        <v>19</v>
      </c>
      <c r="AQ25" s="2">
        <v>0.27170661091804499</v>
      </c>
      <c r="AR25" s="2">
        <v>0.91882890462875366</v>
      </c>
      <c r="AS25" s="2">
        <v>0.28513708710670471</v>
      </c>
      <c r="AT25" s="2">
        <v>0.91735535860061646</v>
      </c>
      <c r="AV25" s="2">
        <v>19</v>
      </c>
      <c r="AW25" s="2">
        <v>0.92399448156356812</v>
      </c>
      <c r="AX25" s="2">
        <v>0.63559126853942871</v>
      </c>
      <c r="AY25" s="2">
        <v>0.92215061187744141</v>
      </c>
      <c r="AZ25" s="2">
        <v>0.64921945333480835</v>
      </c>
    </row>
    <row r="26" spans="1:52" x14ac:dyDescent="0.25">
      <c r="A26" s="3"/>
      <c r="M26" s="4"/>
      <c r="N26" s="3"/>
      <c r="Z26" s="4"/>
      <c r="AJ26" s="2">
        <v>20</v>
      </c>
      <c r="AK26" s="2">
        <v>0.23079878091812131</v>
      </c>
      <c r="AL26" s="2">
        <v>0.92123997211456299</v>
      </c>
      <c r="AM26" s="2">
        <v>0.25487959384918207</v>
      </c>
      <c r="AN26" s="2">
        <v>0.91735535860061646</v>
      </c>
      <c r="AP26" s="2">
        <v>20</v>
      </c>
      <c r="AQ26" s="2">
        <v>0.26172095537185669</v>
      </c>
      <c r="AR26" s="2">
        <v>0.92089551687240601</v>
      </c>
      <c r="AS26" s="2">
        <v>0.29068341851234442</v>
      </c>
      <c r="AT26" s="2">
        <v>0.91276401281356812</v>
      </c>
      <c r="AV26" s="2">
        <v>20</v>
      </c>
      <c r="AW26" s="2">
        <v>0.91826707124710083</v>
      </c>
      <c r="AX26" s="2">
        <v>0.63834673166275024</v>
      </c>
      <c r="AY26" s="2">
        <v>0.91745913028717041</v>
      </c>
      <c r="AZ26" s="2">
        <v>0.65105599164962769</v>
      </c>
    </row>
    <row r="27" spans="1:52" x14ac:dyDescent="0.25">
      <c r="A27" s="3"/>
      <c r="M27" s="4"/>
      <c r="N27" s="3"/>
      <c r="Z27" s="4"/>
      <c r="AJ27" s="2">
        <v>21</v>
      </c>
      <c r="AK27" s="2">
        <v>0.22841063141822809</v>
      </c>
      <c r="AL27" s="2">
        <v>0.92101031541824341</v>
      </c>
      <c r="AM27" s="2">
        <v>0.25235146284103388</v>
      </c>
      <c r="AN27" s="2">
        <v>0.91919189691543579</v>
      </c>
      <c r="AP27" s="2">
        <v>21</v>
      </c>
      <c r="AQ27" s="2">
        <v>0.25517579913139338</v>
      </c>
      <c r="AR27" s="2">
        <v>0.9206659197807312</v>
      </c>
      <c r="AS27" s="2">
        <v>0.28172719478607178</v>
      </c>
      <c r="AT27" s="2">
        <v>0.91368228197097778</v>
      </c>
      <c r="AV27" s="2">
        <v>21</v>
      </c>
      <c r="AW27" s="2">
        <v>0.91069215536117554</v>
      </c>
      <c r="AX27" s="2">
        <v>0.63915038108825684</v>
      </c>
      <c r="AY27" s="2">
        <v>0.92144697904586792</v>
      </c>
      <c r="AZ27" s="2">
        <v>0.65518826246261597</v>
      </c>
    </row>
    <row r="28" spans="1:52" x14ac:dyDescent="0.25">
      <c r="A28" s="3"/>
      <c r="M28" s="4"/>
      <c r="N28" s="3"/>
      <c r="Z28" s="4"/>
      <c r="AJ28" s="2">
        <v>22</v>
      </c>
      <c r="AK28" s="2">
        <v>0.2256619334220886</v>
      </c>
      <c r="AL28" s="2">
        <v>0.92192882299423218</v>
      </c>
      <c r="AM28" s="2">
        <v>0.25348791480064392</v>
      </c>
      <c r="AN28" s="2">
        <v>0.91460055112838745</v>
      </c>
      <c r="AP28" s="2">
        <v>22</v>
      </c>
      <c r="AQ28" s="2">
        <v>0.249808669090271</v>
      </c>
      <c r="AR28" s="2">
        <v>0.92032146453857422</v>
      </c>
      <c r="AS28" s="2">
        <v>0.27053657174110413</v>
      </c>
      <c r="AT28" s="2">
        <v>0.91781449317932129</v>
      </c>
      <c r="AV28" s="2">
        <v>22</v>
      </c>
      <c r="AW28" s="2">
        <v>0.90554696321487427</v>
      </c>
      <c r="AX28" s="2">
        <v>0.64029848575592041</v>
      </c>
      <c r="AY28" s="2">
        <v>0.90639317035675049</v>
      </c>
      <c r="AZ28" s="2">
        <v>0.65518826246261597</v>
      </c>
    </row>
    <row r="29" spans="1:52" x14ac:dyDescent="0.25">
      <c r="A29" s="3"/>
      <c r="M29" s="4"/>
      <c r="N29" s="3"/>
      <c r="Z29" s="4"/>
      <c r="AJ29" s="2">
        <v>23</v>
      </c>
      <c r="AK29" s="2">
        <v>0.2235564589500427</v>
      </c>
      <c r="AL29" s="2">
        <v>0.92181402444839478</v>
      </c>
      <c r="AM29" s="2">
        <v>0.25126200914382929</v>
      </c>
      <c r="AN29" s="2">
        <v>0.91919189691543579</v>
      </c>
      <c r="AP29" s="2">
        <v>23</v>
      </c>
      <c r="AQ29" s="2">
        <v>0.24526579678058619</v>
      </c>
      <c r="AR29" s="2">
        <v>0.92330652475357056</v>
      </c>
      <c r="AS29" s="2">
        <v>0.26515373587608337</v>
      </c>
      <c r="AT29" s="2">
        <v>0.91965103149414063</v>
      </c>
      <c r="AV29" s="2">
        <v>23</v>
      </c>
      <c r="AW29" s="2">
        <v>0.89735621213912964</v>
      </c>
      <c r="AX29" s="2">
        <v>0.6398392915725708</v>
      </c>
      <c r="AY29" s="2">
        <v>0.90451401472091675</v>
      </c>
      <c r="AZ29" s="2">
        <v>0.66161614656448364</v>
      </c>
    </row>
    <row r="30" spans="1:52" x14ac:dyDescent="0.25">
      <c r="A30" s="3"/>
      <c r="M30" s="4"/>
      <c r="N30" s="3"/>
      <c r="Z30" s="4"/>
      <c r="AJ30" s="2">
        <v>24</v>
      </c>
      <c r="AK30" s="2">
        <v>0.22376029193401339</v>
      </c>
      <c r="AL30" s="2">
        <v>0.92261767387390137</v>
      </c>
      <c r="AM30" s="2">
        <v>0.24304711818695071</v>
      </c>
      <c r="AN30" s="2">
        <v>0.92286503314971924</v>
      </c>
      <c r="AP30" s="2">
        <v>24</v>
      </c>
      <c r="AQ30" s="2">
        <v>0.2405799329280853</v>
      </c>
      <c r="AR30" s="2">
        <v>0.92491388320922852</v>
      </c>
      <c r="AS30" s="2">
        <v>0.28847929835319519</v>
      </c>
      <c r="AT30" s="2">
        <v>0.90955007076263428</v>
      </c>
      <c r="AV30" s="2">
        <v>24</v>
      </c>
      <c r="AW30" s="2">
        <v>0.89013910293579102</v>
      </c>
      <c r="AX30" s="2">
        <v>0.64259469509124756</v>
      </c>
      <c r="AY30" s="2">
        <v>0.90122348070144653</v>
      </c>
      <c r="AZ30" s="2">
        <v>0.65381085872650146</v>
      </c>
    </row>
    <row r="31" spans="1:52" x14ac:dyDescent="0.25">
      <c r="A31" s="35" t="str">
        <f>"Model ze średnią poprawnością klasyfikacji (numer próbki "&amp;AD6&amp;")"</f>
        <v>Model ze średnią poprawnością klasyfikacji (numer próbki 52)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7"/>
      <c r="N31" s="35" t="str">
        <f>"Model ze średnią poprawnością klasyfikacji (numer próbki "&amp;AE6&amp;")"</f>
        <v>Model ze średnią poprawnością klasyfikacji (numer próbki 30)</v>
      </c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7"/>
    </row>
    <row r="32" spans="1:52" x14ac:dyDescent="0.25">
      <c r="A32" s="3"/>
      <c r="M32" s="4"/>
      <c r="N32" s="3"/>
      <c r="Z32" s="4"/>
      <c r="AJ32" s="34" t="str">
        <f>"Etap 3, numer próbki "&amp;AE5</f>
        <v>Etap 3, numer próbki 8</v>
      </c>
      <c r="AK32" s="34"/>
      <c r="AL32" s="34"/>
      <c r="AM32" s="34"/>
      <c r="AN32" s="34"/>
      <c r="AP32" s="34" t="str">
        <f>"Etap 3, numer próbki "&amp;AE6</f>
        <v>Etap 3, numer próbki 30</v>
      </c>
      <c r="AQ32" s="34"/>
      <c r="AR32" s="34"/>
      <c r="AS32" s="34"/>
      <c r="AT32" s="34"/>
      <c r="AV32" s="34" t="str">
        <f>"Etap 3, numer próbki "&amp;AE7</f>
        <v>Etap 3, numer próbki 194</v>
      </c>
      <c r="AW32" s="34"/>
      <c r="AX32" s="34"/>
      <c r="AY32" s="34"/>
      <c r="AZ32" s="34"/>
    </row>
    <row r="33" spans="1:52" x14ac:dyDescent="0.25">
      <c r="A33" s="3"/>
      <c r="M33" s="4"/>
      <c r="N33" s="3"/>
      <c r="Z33" s="4"/>
      <c r="AJ33" s="1" t="s">
        <v>12</v>
      </c>
      <c r="AK33" s="1" t="s">
        <v>13</v>
      </c>
      <c r="AL33" s="1" t="s">
        <v>14</v>
      </c>
      <c r="AM33" s="1" t="s">
        <v>15</v>
      </c>
      <c r="AN33" s="1" t="s">
        <v>16</v>
      </c>
      <c r="AP33" s="1" t="s">
        <v>12</v>
      </c>
      <c r="AQ33" s="1" t="s">
        <v>13</v>
      </c>
      <c r="AR33" s="1" t="s">
        <v>14</v>
      </c>
      <c r="AS33" s="1" t="s">
        <v>15</v>
      </c>
      <c r="AT33" s="1" t="s">
        <v>16</v>
      </c>
      <c r="AV33" s="1" t="s">
        <v>12</v>
      </c>
      <c r="AW33" s="1" t="s">
        <v>13</v>
      </c>
      <c r="AX33" s="1" t="s">
        <v>14</v>
      </c>
      <c r="AY33" s="1" t="s">
        <v>15</v>
      </c>
      <c r="AZ33" s="1" t="s">
        <v>16</v>
      </c>
    </row>
    <row r="34" spans="1:52" x14ac:dyDescent="0.25">
      <c r="A34" s="3"/>
      <c r="M34" s="4"/>
      <c r="N34" s="3"/>
      <c r="Z34" s="4"/>
      <c r="AJ34" s="2">
        <v>1</v>
      </c>
      <c r="AK34" s="2">
        <v>1.699381947517395</v>
      </c>
      <c r="AL34" s="2">
        <v>0.40068885684013372</v>
      </c>
      <c r="AM34" s="2">
        <v>1.481621980667114</v>
      </c>
      <c r="AN34" s="2">
        <v>0.56427913904190063</v>
      </c>
      <c r="AP34" s="2">
        <v>1</v>
      </c>
      <c r="AQ34" s="2">
        <v>1.5750172138214109</v>
      </c>
      <c r="AR34" s="2">
        <v>0.3680826723575592</v>
      </c>
      <c r="AS34" s="2">
        <v>1.158852815628052</v>
      </c>
      <c r="AT34" s="2">
        <v>0.5610651969909668</v>
      </c>
      <c r="AV34" s="2">
        <v>1</v>
      </c>
      <c r="AW34" s="2">
        <v>1.7712380886077881</v>
      </c>
      <c r="AX34" s="2">
        <v>0.15878300368785861</v>
      </c>
      <c r="AY34" s="2">
        <v>1.599173426628113</v>
      </c>
      <c r="AZ34" s="2">
        <v>8.4940314292907715E-2</v>
      </c>
    </row>
    <row r="35" spans="1:52" x14ac:dyDescent="0.25">
      <c r="A35" s="3"/>
      <c r="M35" s="4"/>
      <c r="N35" s="3"/>
      <c r="Z35" s="4"/>
      <c r="AJ35" s="2">
        <v>2</v>
      </c>
      <c r="AK35" s="2">
        <v>1.293429493904114</v>
      </c>
      <c r="AL35" s="2">
        <v>0.59150403738021851</v>
      </c>
      <c r="AM35" s="2">
        <v>1.0706697702407839</v>
      </c>
      <c r="AN35" s="2">
        <v>0.64921945333480835</v>
      </c>
      <c r="AP35" s="2">
        <v>2</v>
      </c>
      <c r="AQ35" s="2">
        <v>0.8663516640663147</v>
      </c>
      <c r="AR35" s="2">
        <v>0.71412169933319092</v>
      </c>
      <c r="AS35" s="2">
        <v>0.66766351461410522</v>
      </c>
      <c r="AT35" s="2">
        <v>0.76078969240188599</v>
      </c>
      <c r="AV35" s="2">
        <v>2</v>
      </c>
      <c r="AW35" s="2">
        <v>1.456049919128418</v>
      </c>
      <c r="AX35" s="2">
        <v>0.36681973934173578</v>
      </c>
      <c r="AY35" s="2">
        <v>1.3559055328369141</v>
      </c>
      <c r="AZ35" s="2">
        <v>0.41551882028579712</v>
      </c>
    </row>
    <row r="36" spans="1:52" x14ac:dyDescent="0.25">
      <c r="A36" s="3"/>
      <c r="M36" s="4"/>
      <c r="N36" s="3"/>
      <c r="Z36" s="4"/>
      <c r="AJ36" s="2">
        <v>3</v>
      </c>
      <c r="AK36" s="2">
        <v>0.91450393199920654</v>
      </c>
      <c r="AL36" s="2">
        <v>0.71768081188201904</v>
      </c>
      <c r="AM36" s="2">
        <v>0.76760381460189819</v>
      </c>
      <c r="AN36" s="2">
        <v>0.75390267372131348</v>
      </c>
      <c r="AP36" s="2">
        <v>3</v>
      </c>
      <c r="AQ36" s="2">
        <v>0.5441247820854187</v>
      </c>
      <c r="AR36" s="2">
        <v>0.8198622465133667</v>
      </c>
      <c r="AS36" s="2">
        <v>0.48788937926292419</v>
      </c>
      <c r="AT36" s="2">
        <v>0.84251606464385986</v>
      </c>
      <c r="AV36" s="2">
        <v>3</v>
      </c>
      <c r="AW36" s="2">
        <v>1.3175531625747681</v>
      </c>
      <c r="AX36" s="2">
        <v>0.40516647696495062</v>
      </c>
      <c r="AY36" s="2">
        <v>1.274851322174072</v>
      </c>
      <c r="AZ36" s="2">
        <v>0.43296602368354797</v>
      </c>
    </row>
    <row r="37" spans="1:52" x14ac:dyDescent="0.25">
      <c r="A37" s="3"/>
      <c r="M37" s="4"/>
      <c r="N37" s="3"/>
      <c r="Z37" s="4"/>
      <c r="AJ37" s="2">
        <v>4</v>
      </c>
      <c r="AK37" s="2">
        <v>0.68803399801254272</v>
      </c>
      <c r="AL37" s="2">
        <v>0.81894373893737793</v>
      </c>
      <c r="AM37" s="2">
        <v>0.6147196888923645</v>
      </c>
      <c r="AN37" s="2">
        <v>0.89623504877090454</v>
      </c>
      <c r="AP37" s="2">
        <v>4</v>
      </c>
      <c r="AQ37" s="2">
        <v>0.43720325827598572</v>
      </c>
      <c r="AR37" s="2">
        <v>0.86291617155075073</v>
      </c>
      <c r="AS37" s="2">
        <v>0.41955152153968811</v>
      </c>
      <c r="AT37" s="2">
        <v>0.86179983615875244</v>
      </c>
      <c r="AV37" s="2">
        <v>4</v>
      </c>
      <c r="AW37" s="2">
        <v>1.2466263771057129</v>
      </c>
      <c r="AX37" s="2">
        <v>0.4384615421295166</v>
      </c>
      <c r="AY37" s="2">
        <v>1.214989066123962</v>
      </c>
      <c r="AZ37" s="2">
        <v>0.46464645862579351</v>
      </c>
    </row>
    <row r="38" spans="1:52" x14ac:dyDescent="0.25">
      <c r="A38" s="3"/>
      <c r="M38" s="4"/>
      <c r="N38" s="3"/>
      <c r="Z38" s="4"/>
      <c r="AJ38" s="2">
        <v>5</v>
      </c>
      <c r="AK38" s="2">
        <v>0.56640857458114624</v>
      </c>
      <c r="AL38" s="2">
        <v>0.89655566215515137</v>
      </c>
      <c r="AM38" s="2">
        <v>0.52778303623199463</v>
      </c>
      <c r="AN38" s="2">
        <v>0.90266299247741699</v>
      </c>
      <c r="AP38" s="2">
        <v>5</v>
      </c>
      <c r="AQ38" s="2">
        <v>0.38624650239944458</v>
      </c>
      <c r="AR38" s="2">
        <v>0.88346725702285767</v>
      </c>
      <c r="AS38" s="2">
        <v>0.38769939541816711</v>
      </c>
      <c r="AT38" s="2">
        <v>0.87970614433288574</v>
      </c>
      <c r="AV38" s="2">
        <v>5</v>
      </c>
      <c r="AW38" s="2">
        <v>1.189991354942322</v>
      </c>
      <c r="AX38" s="2">
        <v>0.47738233208656311</v>
      </c>
      <c r="AY38" s="2">
        <v>1.1654742956161499</v>
      </c>
      <c r="AZ38" s="2">
        <v>0.49035811424255371</v>
      </c>
    </row>
    <row r="39" spans="1:52" x14ac:dyDescent="0.25">
      <c r="A39" s="3"/>
      <c r="M39" s="4"/>
      <c r="N39" s="3"/>
      <c r="Z39" s="4"/>
      <c r="AJ39" s="2">
        <v>6</v>
      </c>
      <c r="AK39" s="2">
        <v>0.49266731739044189</v>
      </c>
      <c r="AL39" s="2">
        <v>0.9039035439491272</v>
      </c>
      <c r="AM39" s="2">
        <v>0.48479384183883673</v>
      </c>
      <c r="AN39" s="2">
        <v>0.90082645416259766</v>
      </c>
      <c r="AP39" s="2">
        <v>6</v>
      </c>
      <c r="AQ39" s="2">
        <v>0.35517489910125732</v>
      </c>
      <c r="AR39" s="2">
        <v>0.89425945281982422</v>
      </c>
      <c r="AS39" s="2">
        <v>0.34222066402435303</v>
      </c>
      <c r="AT39" s="2">
        <v>0.89898991584777832</v>
      </c>
      <c r="AV39" s="2">
        <v>6</v>
      </c>
      <c r="AW39" s="2">
        <v>1.143767118453979</v>
      </c>
      <c r="AX39" s="2">
        <v>0.50803673267364502</v>
      </c>
      <c r="AY39" s="2">
        <v>1.1256141662597661</v>
      </c>
      <c r="AZ39" s="2">
        <v>0.52112030982971191</v>
      </c>
    </row>
    <row r="40" spans="1:52" x14ac:dyDescent="0.25">
      <c r="A40" s="3"/>
      <c r="M40" s="4"/>
      <c r="N40" s="3"/>
      <c r="Z40" s="4"/>
      <c r="AJ40" s="2">
        <v>7</v>
      </c>
      <c r="AK40" s="2">
        <v>0.4438856840133667</v>
      </c>
      <c r="AL40" s="2">
        <v>0.90677380561828613</v>
      </c>
      <c r="AM40" s="2">
        <v>0.43015825748443598</v>
      </c>
      <c r="AN40" s="2">
        <v>0.91276401281356812</v>
      </c>
      <c r="AP40" s="2">
        <v>7</v>
      </c>
      <c r="AQ40" s="2">
        <v>0.33375635743141169</v>
      </c>
      <c r="AR40" s="2">
        <v>0.89781862497329712</v>
      </c>
      <c r="AS40" s="2">
        <v>0.32921889424324041</v>
      </c>
      <c r="AT40" s="2">
        <v>0.90358126163482666</v>
      </c>
      <c r="AV40" s="2">
        <v>7</v>
      </c>
      <c r="AW40" s="2">
        <v>1.106215357780457</v>
      </c>
      <c r="AX40" s="2">
        <v>0.53570610284805298</v>
      </c>
      <c r="AY40" s="2">
        <v>1.095187902450562</v>
      </c>
      <c r="AZ40" s="2">
        <v>0.55509644746780396</v>
      </c>
    </row>
    <row r="41" spans="1:52" x14ac:dyDescent="0.25">
      <c r="A41" s="3"/>
      <c r="M41" s="4"/>
      <c r="N41" s="3"/>
      <c r="Z41" s="4"/>
      <c r="AJ41" s="2">
        <v>8</v>
      </c>
      <c r="AK41" s="2">
        <v>0.40355238318443298</v>
      </c>
      <c r="AL41" s="2">
        <v>0.90987372398376465</v>
      </c>
      <c r="AM41" s="2">
        <v>0.40258762240409851</v>
      </c>
      <c r="AN41" s="2">
        <v>0.91368228197097778</v>
      </c>
      <c r="AP41" s="2">
        <v>8</v>
      </c>
      <c r="AQ41" s="2">
        <v>0.32076260447502142</v>
      </c>
      <c r="AR41" s="2">
        <v>0.90080368518829346</v>
      </c>
      <c r="AS41" s="2">
        <v>0.3176097571849823</v>
      </c>
      <c r="AT41" s="2">
        <v>0.90404039621353149</v>
      </c>
      <c r="AV41" s="2">
        <v>8</v>
      </c>
      <c r="AW41" s="2">
        <v>1.074685335159302</v>
      </c>
      <c r="AX41" s="2">
        <v>0.55396097898483276</v>
      </c>
      <c r="AY41" s="2">
        <v>1.065153121948242</v>
      </c>
      <c r="AZ41" s="2">
        <v>0.57024794816970825</v>
      </c>
    </row>
    <row r="42" spans="1:52" x14ac:dyDescent="0.25">
      <c r="A42" s="3"/>
      <c r="M42" s="4"/>
      <c r="N42" s="3"/>
      <c r="Z42" s="4"/>
      <c r="AJ42" s="2">
        <v>9</v>
      </c>
      <c r="AK42" s="2">
        <v>0.37400740385055542</v>
      </c>
      <c r="AL42" s="2">
        <v>0.90998852252960205</v>
      </c>
      <c r="AM42" s="2">
        <v>0.37125638127326971</v>
      </c>
      <c r="AN42" s="2">
        <v>0.91230487823486328</v>
      </c>
      <c r="AP42" s="2">
        <v>9</v>
      </c>
      <c r="AQ42" s="2">
        <v>0.31032916903495789</v>
      </c>
      <c r="AR42" s="2">
        <v>0.90493685007095337</v>
      </c>
      <c r="AS42" s="2">
        <v>0.31650322675704962</v>
      </c>
      <c r="AT42" s="2">
        <v>0.90725433826446533</v>
      </c>
      <c r="AV42" s="2">
        <v>9</v>
      </c>
      <c r="AW42" s="2">
        <v>1.0472831726074221</v>
      </c>
      <c r="AX42" s="2">
        <v>0.57393801212310791</v>
      </c>
      <c r="AY42" s="2">
        <v>1.0462797880172729</v>
      </c>
      <c r="AZ42" s="2">
        <v>0.57621669769287109</v>
      </c>
    </row>
    <row r="43" spans="1:52" x14ac:dyDescent="0.25">
      <c r="A43" s="3"/>
      <c r="M43" s="4"/>
      <c r="N43" s="3"/>
      <c r="Z43" s="4"/>
      <c r="AJ43" s="2">
        <v>10</v>
      </c>
      <c r="AK43" s="2">
        <v>0.34843918681144709</v>
      </c>
      <c r="AL43" s="2">
        <v>0.91171067953109741</v>
      </c>
      <c r="AM43" s="2">
        <v>0.35680270195007319</v>
      </c>
      <c r="AN43" s="2">
        <v>0.91322314739227295</v>
      </c>
      <c r="AP43" s="2">
        <v>10</v>
      </c>
      <c r="AQ43" s="2">
        <v>0.30461013317108149</v>
      </c>
      <c r="AR43" s="2">
        <v>0.90619975328445435</v>
      </c>
      <c r="AS43" s="2">
        <v>0.30547800660133362</v>
      </c>
      <c r="AT43" s="2">
        <v>0.908172607421875</v>
      </c>
      <c r="AV43" s="2">
        <v>10</v>
      </c>
      <c r="AW43" s="2">
        <v>1.022943496704102</v>
      </c>
      <c r="AX43" s="2">
        <v>0.60022962093353271</v>
      </c>
      <c r="AY43" s="2">
        <v>1.0237604379653931</v>
      </c>
      <c r="AZ43" s="2">
        <v>0.6083562970161438</v>
      </c>
    </row>
    <row r="44" spans="1:52" x14ac:dyDescent="0.25">
      <c r="A44" s="3"/>
      <c r="M44" s="4"/>
      <c r="N44" s="3"/>
      <c r="Z44" s="4"/>
      <c r="AJ44" s="2">
        <v>11</v>
      </c>
      <c r="AK44" s="2">
        <v>0.32840076088905329</v>
      </c>
      <c r="AL44" s="2">
        <v>0.91423648595809937</v>
      </c>
      <c r="AM44" s="2">
        <v>0.34769004583358759</v>
      </c>
      <c r="AN44" s="2">
        <v>0.91000920534133911</v>
      </c>
      <c r="AP44" s="2">
        <v>11</v>
      </c>
      <c r="AQ44" s="2">
        <v>0.29898568987846369</v>
      </c>
      <c r="AR44" s="2">
        <v>0.90907001495361328</v>
      </c>
      <c r="AS44" s="2">
        <v>0.29844561219215388</v>
      </c>
      <c r="AT44" s="2">
        <v>0.90863180160522461</v>
      </c>
      <c r="AV44" s="2">
        <v>11</v>
      </c>
      <c r="AW44" s="2">
        <v>1.0037262439727781</v>
      </c>
      <c r="AX44" s="2">
        <v>0.61331802606582642</v>
      </c>
      <c r="AY44" s="2">
        <v>1.005221009254456</v>
      </c>
      <c r="AZ44" s="2">
        <v>0.65013772249221802</v>
      </c>
    </row>
    <row r="45" spans="1:52" x14ac:dyDescent="0.25">
      <c r="A45" s="3"/>
      <c r="M45" s="4"/>
      <c r="N45" s="3"/>
      <c r="Z45" s="4"/>
      <c r="AJ45" s="2">
        <v>12</v>
      </c>
      <c r="AK45" s="2">
        <v>0.31238791346549988</v>
      </c>
      <c r="AL45" s="2">
        <v>0.91412168741226196</v>
      </c>
      <c r="AM45" s="2">
        <v>0.32324633002281189</v>
      </c>
      <c r="AN45" s="2">
        <v>0.91276401281356812</v>
      </c>
      <c r="AP45" s="2">
        <v>12</v>
      </c>
      <c r="AQ45" s="2">
        <v>0.29383140802383417</v>
      </c>
      <c r="AR45" s="2">
        <v>0.91102182865142822</v>
      </c>
      <c r="AS45" s="2">
        <v>0.29235467314720148</v>
      </c>
      <c r="AT45" s="2">
        <v>0.91138660907745361</v>
      </c>
      <c r="AV45" s="2">
        <v>12</v>
      </c>
      <c r="AW45" s="2">
        <v>0.98616153001785278</v>
      </c>
      <c r="AX45" s="2">
        <v>0.63191735744476318</v>
      </c>
      <c r="AY45" s="2">
        <v>0.99781650304794312</v>
      </c>
      <c r="AZ45" s="2">
        <v>0.68549126386642456</v>
      </c>
    </row>
    <row r="46" spans="1:52" x14ac:dyDescent="0.25">
      <c r="A46" s="3"/>
      <c r="M46" s="4"/>
      <c r="N46" s="3"/>
      <c r="Z46" s="4"/>
      <c r="AJ46" s="2">
        <v>13</v>
      </c>
      <c r="AK46" s="2">
        <v>0.29799145460128779</v>
      </c>
      <c r="AL46" s="2">
        <v>0.91653269529342651</v>
      </c>
      <c r="AM46" s="2">
        <v>0.30675017833709722</v>
      </c>
      <c r="AN46" s="2">
        <v>0.92056930065155029</v>
      </c>
      <c r="AP46" s="2">
        <v>13</v>
      </c>
      <c r="AQ46" s="2">
        <v>0.2915574312210083</v>
      </c>
      <c r="AR46" s="2">
        <v>0.91136622428894043</v>
      </c>
      <c r="AS46" s="2">
        <v>0.28655546903610229</v>
      </c>
      <c r="AT46" s="2">
        <v>0.91414141654968262</v>
      </c>
      <c r="AV46" s="2">
        <v>13</v>
      </c>
      <c r="AW46" s="2">
        <v>0.97049659490585327</v>
      </c>
      <c r="AX46" s="2">
        <v>0.65499424934387207</v>
      </c>
      <c r="AY46" s="2">
        <v>0.98113995790481567</v>
      </c>
      <c r="AZ46" s="2">
        <v>0.63314968347549438</v>
      </c>
    </row>
    <row r="47" spans="1:52" x14ac:dyDescent="0.25">
      <c r="A47" s="3"/>
      <c r="M47" s="4"/>
      <c r="N47" s="3"/>
      <c r="Z47" s="4"/>
      <c r="AJ47" s="2">
        <v>14</v>
      </c>
      <c r="AK47" s="2">
        <v>0.28858780860900879</v>
      </c>
      <c r="AL47" s="2">
        <v>0.91825485229492188</v>
      </c>
      <c r="AM47" s="2">
        <v>0.29454588890075678</v>
      </c>
      <c r="AN47" s="2">
        <v>0.91689622402191162</v>
      </c>
      <c r="AP47" s="2">
        <v>14</v>
      </c>
      <c r="AQ47" s="2">
        <v>0.28767940402030939</v>
      </c>
      <c r="AR47" s="2">
        <v>0.91159588098526001</v>
      </c>
      <c r="AS47" s="2">
        <v>0.28875261545181269</v>
      </c>
      <c r="AT47" s="2">
        <v>0.9067952036857605</v>
      </c>
      <c r="AV47" s="2">
        <v>14</v>
      </c>
      <c r="AW47" s="2">
        <v>0.95824974775314331</v>
      </c>
      <c r="AX47" s="2">
        <v>0.67485648393630981</v>
      </c>
      <c r="AY47" s="2">
        <v>0.96935230493545532</v>
      </c>
      <c r="AZ47" s="2">
        <v>0.69191920757293701</v>
      </c>
    </row>
    <row r="48" spans="1:52" x14ac:dyDescent="0.25">
      <c r="A48" s="3"/>
      <c r="M48" s="4"/>
      <c r="N48" s="3"/>
      <c r="Z48" s="4"/>
      <c r="AJ48" s="2">
        <v>15</v>
      </c>
      <c r="AK48" s="2">
        <v>0.27850764989852911</v>
      </c>
      <c r="AL48" s="2">
        <v>0.91676235198974609</v>
      </c>
      <c r="AM48" s="2">
        <v>0.29318439960479742</v>
      </c>
      <c r="AN48" s="2">
        <v>0.91689622402191162</v>
      </c>
      <c r="AP48" s="2">
        <v>15</v>
      </c>
      <c r="AQ48" s="2">
        <v>0.28463464975357061</v>
      </c>
      <c r="AR48" s="2">
        <v>0.9123995304107666</v>
      </c>
      <c r="AS48" s="2">
        <v>0.29245284199714661</v>
      </c>
      <c r="AT48" s="2">
        <v>0.908172607421875</v>
      </c>
      <c r="AV48" s="2">
        <v>15</v>
      </c>
      <c r="AW48" s="2">
        <v>0.94524592161178589</v>
      </c>
      <c r="AX48" s="2">
        <v>0.68886339664459229</v>
      </c>
      <c r="AY48" s="2">
        <v>0.96690940856933594</v>
      </c>
      <c r="AZ48" s="2">
        <v>0.61019283533096313</v>
      </c>
    </row>
    <row r="49" spans="1:52" x14ac:dyDescent="0.25">
      <c r="A49" s="3"/>
      <c r="M49" s="4"/>
      <c r="N49" s="3"/>
      <c r="Z49" s="4"/>
      <c r="AJ49" s="2">
        <v>16</v>
      </c>
      <c r="AK49" s="2">
        <v>0.27124395966529852</v>
      </c>
      <c r="AL49" s="2">
        <v>0.91756600141525269</v>
      </c>
      <c r="AM49" s="2">
        <v>0.2879980206489563</v>
      </c>
      <c r="AN49" s="2">
        <v>0.91873276233673096</v>
      </c>
      <c r="AP49" s="2">
        <v>16</v>
      </c>
      <c r="AQ49" s="2">
        <v>0.28393885493278498</v>
      </c>
      <c r="AR49" s="2">
        <v>0.91446614265441895</v>
      </c>
      <c r="AS49" s="2">
        <v>0.27983313798904419</v>
      </c>
      <c r="AT49" s="2">
        <v>0.91414141654968262</v>
      </c>
      <c r="AV49" s="2">
        <v>16</v>
      </c>
      <c r="AW49" s="2">
        <v>0.93524527549743652</v>
      </c>
      <c r="AX49" s="2">
        <v>0.71021813154220581</v>
      </c>
      <c r="AY49" s="2">
        <v>0.9493677020072937</v>
      </c>
      <c r="AZ49" s="2">
        <v>0.70569330453872681</v>
      </c>
    </row>
    <row r="50" spans="1:52" x14ac:dyDescent="0.25">
      <c r="A50" s="3"/>
      <c r="M50" s="4"/>
      <c r="N50" s="3"/>
      <c r="Z50" s="4"/>
      <c r="AJ50" s="2">
        <v>17</v>
      </c>
      <c r="AK50" s="2">
        <v>0.26338669657707209</v>
      </c>
      <c r="AL50" s="2">
        <v>0.91848450899124146</v>
      </c>
      <c r="AM50" s="2">
        <v>0.27607092261314392</v>
      </c>
      <c r="AN50" s="2">
        <v>0.91827362775802612</v>
      </c>
      <c r="AP50" s="2">
        <v>17</v>
      </c>
      <c r="AQ50" s="2">
        <v>0.28165128827095032</v>
      </c>
      <c r="AR50" s="2">
        <v>0.91458094120025635</v>
      </c>
      <c r="AS50" s="2">
        <v>0.28722432255744929</v>
      </c>
      <c r="AT50" s="2">
        <v>0.91368228197097778</v>
      </c>
      <c r="AV50" s="2">
        <v>17</v>
      </c>
      <c r="AW50" s="2">
        <v>0.92549282312393188</v>
      </c>
      <c r="AX50" s="2">
        <v>0.71791046857833862</v>
      </c>
      <c r="AY50" s="2">
        <v>0.94406598806381226</v>
      </c>
      <c r="AZ50" s="2">
        <v>0.73232322931289673</v>
      </c>
    </row>
    <row r="51" spans="1:52" x14ac:dyDescent="0.25">
      <c r="A51" s="3"/>
      <c r="M51" s="4"/>
      <c r="N51" s="3"/>
      <c r="Z51" s="4"/>
      <c r="AJ51" s="2">
        <v>18</v>
      </c>
      <c r="AK51" s="2">
        <v>0.25573214888572687</v>
      </c>
      <c r="AL51" s="2">
        <v>0.92146956920623779</v>
      </c>
      <c r="AM51" s="2">
        <v>0.26733094453811651</v>
      </c>
      <c r="AN51" s="2">
        <v>0.92194676399230957</v>
      </c>
      <c r="AP51" s="2">
        <v>18</v>
      </c>
      <c r="AQ51" s="2">
        <v>0.27970439195632929</v>
      </c>
      <c r="AR51" s="2">
        <v>0.91469573974609375</v>
      </c>
      <c r="AS51" s="2">
        <v>0.29832205176353449</v>
      </c>
      <c r="AT51" s="2">
        <v>0.90955007076263428</v>
      </c>
      <c r="AV51" s="2">
        <v>18</v>
      </c>
      <c r="AW51" s="2">
        <v>0.9146769642829895</v>
      </c>
      <c r="AX51" s="2">
        <v>0.72548794746398926</v>
      </c>
      <c r="AY51" s="2">
        <v>0.94284027814865112</v>
      </c>
      <c r="AZ51" s="2">
        <v>0.63131314516067505</v>
      </c>
    </row>
    <row r="52" spans="1:52" x14ac:dyDescent="0.25">
      <c r="A52" s="3"/>
      <c r="M52" s="4"/>
      <c r="N52" s="3"/>
      <c r="Z52" s="4"/>
      <c r="AJ52" s="2">
        <v>19</v>
      </c>
      <c r="AK52" s="2">
        <v>0.25141632556915278</v>
      </c>
      <c r="AL52" s="2">
        <v>0.92009186744689941</v>
      </c>
      <c r="AM52" s="2">
        <v>0.27670150995254522</v>
      </c>
      <c r="AN52" s="2">
        <v>0.91827362775802612</v>
      </c>
      <c r="AP52" s="2">
        <v>19</v>
      </c>
      <c r="AQ52" s="2">
        <v>0.27689650654792791</v>
      </c>
      <c r="AR52" s="2">
        <v>0.91676235198974609</v>
      </c>
      <c r="AS52" s="2">
        <v>0.29415804147720342</v>
      </c>
      <c r="AT52" s="2">
        <v>0.91000920534133911</v>
      </c>
      <c r="AV52" s="2">
        <v>19</v>
      </c>
      <c r="AW52" s="2">
        <v>0.90824991464614868</v>
      </c>
      <c r="AX52" s="2">
        <v>0.73157292604446411</v>
      </c>
      <c r="AY52" s="2">
        <v>0.93758553266525269</v>
      </c>
      <c r="AZ52" s="2">
        <v>0.74839299917221069</v>
      </c>
    </row>
    <row r="53" spans="1:52" x14ac:dyDescent="0.25">
      <c r="A53" s="3"/>
      <c r="M53" s="4"/>
      <c r="N53" s="3"/>
      <c r="Z53" s="4"/>
      <c r="AJ53" s="2">
        <v>20</v>
      </c>
      <c r="AK53" s="2">
        <v>0.24741953611373901</v>
      </c>
      <c r="AL53" s="2">
        <v>0.92123997211456299</v>
      </c>
      <c r="AM53" s="2">
        <v>0.2592061460018158</v>
      </c>
      <c r="AN53" s="2">
        <v>0.92148762941360474</v>
      </c>
      <c r="AV53" s="2">
        <v>20</v>
      </c>
      <c r="AW53" s="2">
        <v>0.90026599168777466</v>
      </c>
      <c r="AX53" s="2">
        <v>0.73318022489547729</v>
      </c>
      <c r="AY53" s="2">
        <v>0.93307632207870483</v>
      </c>
      <c r="AZ53" s="2">
        <v>0.73921030759811401</v>
      </c>
    </row>
    <row r="54" spans="1:52" x14ac:dyDescent="0.25">
      <c r="A54" s="3"/>
      <c r="M54" s="4"/>
      <c r="N54" s="3"/>
      <c r="Z54" s="4"/>
      <c r="AJ54" s="2">
        <v>21</v>
      </c>
      <c r="AK54" s="2">
        <v>0.24260687828063959</v>
      </c>
      <c r="AL54" s="2">
        <v>0.92192882299423218</v>
      </c>
      <c r="AM54" s="2">
        <v>0.25560370087623602</v>
      </c>
      <c r="AN54" s="2">
        <v>0.9224058985710144</v>
      </c>
      <c r="AV54" s="2">
        <v>21</v>
      </c>
      <c r="AW54" s="2">
        <v>0.89521247148513794</v>
      </c>
      <c r="AX54" s="2">
        <v>0.73915040493011475</v>
      </c>
      <c r="AY54" s="2">
        <v>0.91722989082336426</v>
      </c>
      <c r="AZ54" s="2">
        <v>0.73507803678512573</v>
      </c>
    </row>
    <row r="55" spans="1:52" x14ac:dyDescent="0.25">
      <c r="A55" s="3"/>
      <c r="M55" s="4"/>
      <c r="N55" s="3"/>
      <c r="Z55" s="4"/>
      <c r="AJ55" s="2">
        <v>22</v>
      </c>
      <c r="AK55" s="2">
        <v>0.2391354292631149</v>
      </c>
      <c r="AL55" s="2">
        <v>0.92296212911605835</v>
      </c>
      <c r="AM55" s="2">
        <v>0.2556266188621521</v>
      </c>
      <c r="AN55" s="2">
        <v>0.91827362775802612</v>
      </c>
      <c r="AV55" s="2">
        <v>22</v>
      </c>
      <c r="AW55" s="2">
        <v>0.8864976167678833</v>
      </c>
      <c r="AX55" s="2">
        <v>0.73478758335113525</v>
      </c>
      <c r="AY55" s="2">
        <v>0.91217529773712158</v>
      </c>
      <c r="AZ55" s="2">
        <v>0.73829203844070435</v>
      </c>
    </row>
    <row r="56" spans="1:52" x14ac:dyDescent="0.25">
      <c r="A56" s="3"/>
      <c r="M56" s="4"/>
      <c r="N56" s="3"/>
      <c r="Z56" s="4"/>
      <c r="AJ56" s="2">
        <v>23</v>
      </c>
      <c r="AK56" s="2">
        <v>0.23676328361034391</v>
      </c>
      <c r="AL56" s="2">
        <v>0.92422503232955933</v>
      </c>
      <c r="AM56" s="2">
        <v>0.25327736139297491</v>
      </c>
      <c r="AN56" s="2">
        <v>0.92011016607284546</v>
      </c>
      <c r="AV56" s="2">
        <v>23</v>
      </c>
      <c r="AW56" s="2">
        <v>0.88199442625045776</v>
      </c>
      <c r="AX56" s="2">
        <v>0.73926520347595215</v>
      </c>
      <c r="AY56" s="2">
        <v>0.90585982799530029</v>
      </c>
      <c r="AZ56" s="2">
        <v>0.73691457509994507</v>
      </c>
    </row>
    <row r="57" spans="1:52" x14ac:dyDescent="0.25">
      <c r="A57" s="3"/>
      <c r="M57" s="4"/>
      <c r="N57" s="3"/>
      <c r="Z57" s="4"/>
      <c r="AJ57" s="2">
        <v>24</v>
      </c>
      <c r="AK57" s="2">
        <v>0.23392574489116669</v>
      </c>
      <c r="AL57" s="2">
        <v>0.92319172620773315</v>
      </c>
      <c r="AM57" s="2">
        <v>0.26222839951515198</v>
      </c>
      <c r="AN57" s="2">
        <v>0.91781449317932129</v>
      </c>
      <c r="AV57" s="2">
        <v>24</v>
      </c>
      <c r="AW57" s="2">
        <v>0.8769640326499939</v>
      </c>
      <c r="AX57" s="2">
        <v>0.74477612972259521</v>
      </c>
      <c r="AY57" s="2">
        <v>0.90602880716323853</v>
      </c>
      <c r="AZ57" s="2">
        <v>0.74563819169998169</v>
      </c>
    </row>
    <row r="58" spans="1:52" x14ac:dyDescent="0.25">
      <c r="A58" s="35" t="str">
        <f>"Model z najniższą poprawnością klasyfikacji (numer próbki "&amp;AD7&amp;")"</f>
        <v>Model z najniższą poprawnością klasyfikacji (numer próbki 152)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7"/>
      <c r="N58" s="35" t="str">
        <f>"Model z najniższą poprawnością klasyfikacji (numer próbki "&amp;AE7&amp;")"</f>
        <v>Model z najniższą poprawnością klasyfikacji (numer próbki 194)</v>
      </c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7"/>
      <c r="AJ58" s="2">
        <v>25</v>
      </c>
      <c r="AK58" s="2">
        <v>0.23205107450485229</v>
      </c>
      <c r="AL58" s="2">
        <v>0.92365097999572754</v>
      </c>
      <c r="AM58" s="2">
        <v>0.24867591261863711</v>
      </c>
      <c r="AN58" s="2">
        <v>0.92378330230712891</v>
      </c>
      <c r="AV58" s="2">
        <v>25</v>
      </c>
      <c r="AW58" s="2">
        <v>0.87133818864822388</v>
      </c>
      <c r="AX58" s="2">
        <v>0.74247992038726807</v>
      </c>
      <c r="AY58" s="2">
        <v>0.89936596155166626</v>
      </c>
      <c r="AZ58" s="2">
        <v>0.74885213375091553</v>
      </c>
    </row>
    <row r="59" spans="1:52" x14ac:dyDescent="0.25">
      <c r="A59" s="3"/>
      <c r="M59" s="4"/>
      <c r="N59" s="3"/>
      <c r="Z59" s="4"/>
      <c r="AJ59" s="2">
        <v>26</v>
      </c>
      <c r="AK59" s="2">
        <v>0.22977834939956671</v>
      </c>
      <c r="AL59" s="2">
        <v>0.9252583384513855</v>
      </c>
      <c r="AM59" s="2">
        <v>0.25250869989395142</v>
      </c>
      <c r="AN59" s="2">
        <v>0.92378330230712891</v>
      </c>
      <c r="AV59" s="2">
        <v>26</v>
      </c>
      <c r="AW59" s="2">
        <v>0.86597001552581787</v>
      </c>
      <c r="AX59" s="2">
        <v>0.74730193614959717</v>
      </c>
      <c r="AY59" s="2">
        <v>0.89752519130706787</v>
      </c>
      <c r="AZ59" s="2">
        <v>0.74747473001480103</v>
      </c>
    </row>
    <row r="60" spans="1:52" x14ac:dyDescent="0.25">
      <c r="A60" s="3"/>
      <c r="M60" s="4"/>
      <c r="N60" s="3"/>
      <c r="Z60" s="4"/>
      <c r="AJ60" s="2">
        <v>27</v>
      </c>
      <c r="AK60" s="2">
        <v>0.22871372103691101</v>
      </c>
      <c r="AL60" s="2">
        <v>0.92376577854156494</v>
      </c>
      <c r="AM60" s="2">
        <v>0.24189700186252591</v>
      </c>
      <c r="AN60" s="2">
        <v>0.92286503314971924</v>
      </c>
      <c r="AV60" s="2">
        <v>27</v>
      </c>
      <c r="AW60" s="2">
        <v>0.86114025115966797</v>
      </c>
      <c r="AX60" s="2">
        <v>0.74661308526992798</v>
      </c>
      <c r="AY60" s="2">
        <v>0.89603286981582642</v>
      </c>
      <c r="AZ60" s="2">
        <v>0.74793386459350586</v>
      </c>
    </row>
    <row r="61" spans="1:52" x14ac:dyDescent="0.25">
      <c r="A61" s="3"/>
      <c r="M61" s="4"/>
      <c r="N61" s="3"/>
      <c r="Z61" s="4"/>
      <c r="AJ61" s="2">
        <v>28</v>
      </c>
      <c r="AK61" s="2">
        <v>0.2275579422712326</v>
      </c>
      <c r="AL61" s="2">
        <v>0.92502868175506592</v>
      </c>
      <c r="AM61" s="2">
        <v>0.24478588998317721</v>
      </c>
      <c r="AN61" s="2">
        <v>0.92011016607284546</v>
      </c>
      <c r="AV61" s="2">
        <v>28</v>
      </c>
      <c r="AW61" s="2">
        <v>0.8592146635055542</v>
      </c>
      <c r="AX61" s="2">
        <v>0.74776118993759155</v>
      </c>
      <c r="AY61" s="2">
        <v>0.89235514402389526</v>
      </c>
      <c r="AZ61" s="2">
        <v>0.75298440456390381</v>
      </c>
    </row>
    <row r="62" spans="1:52" x14ac:dyDescent="0.25">
      <c r="A62" s="3"/>
      <c r="M62" s="4"/>
      <c r="N62" s="3"/>
      <c r="Z62" s="4"/>
      <c r="AJ62" s="2">
        <v>29</v>
      </c>
      <c r="AK62" s="2">
        <v>0.2251859903335571</v>
      </c>
      <c r="AL62" s="2">
        <v>0.92411023378372192</v>
      </c>
      <c r="AM62" s="2">
        <v>0.23667009174823761</v>
      </c>
      <c r="AN62" s="2">
        <v>0.92378330230712891</v>
      </c>
      <c r="AV62" s="2">
        <v>29</v>
      </c>
      <c r="AW62" s="2">
        <v>0.85501670837402344</v>
      </c>
      <c r="AX62" s="2">
        <v>0.75200921297073364</v>
      </c>
      <c r="AY62" s="2">
        <v>0.88703900575637817</v>
      </c>
      <c r="AZ62" s="2">
        <v>0.7502295970916748</v>
      </c>
    </row>
    <row r="63" spans="1:52" x14ac:dyDescent="0.25">
      <c r="A63" s="3"/>
      <c r="M63" s="4"/>
      <c r="N63" s="3"/>
      <c r="Z63" s="4"/>
      <c r="AJ63" s="2">
        <v>30</v>
      </c>
      <c r="AK63" s="2">
        <v>0.2251589298248291</v>
      </c>
      <c r="AL63" s="2">
        <v>0.92399543523788452</v>
      </c>
      <c r="AM63" s="2">
        <v>0.23813468217849729</v>
      </c>
      <c r="AN63" s="2">
        <v>0.92332416772842407</v>
      </c>
      <c r="AV63" s="2">
        <v>30</v>
      </c>
      <c r="AW63" s="2">
        <v>0.85146439075469971</v>
      </c>
      <c r="AX63" s="2">
        <v>0.7498278021812439</v>
      </c>
      <c r="AY63" s="2">
        <v>0.89123415946960449</v>
      </c>
      <c r="AZ63" s="2">
        <v>0.74426078796386719</v>
      </c>
    </row>
    <row r="64" spans="1:52" x14ac:dyDescent="0.25">
      <c r="A64" s="3"/>
      <c r="M64" s="4"/>
      <c r="N64" s="3"/>
      <c r="Z64" s="4"/>
      <c r="AJ64" s="2">
        <v>31</v>
      </c>
      <c r="AK64" s="2">
        <v>0.22201788425445559</v>
      </c>
      <c r="AL64" s="2">
        <v>0.9254879355430603</v>
      </c>
      <c r="AM64" s="2">
        <v>0.2394888699054718</v>
      </c>
      <c r="AN64" s="2">
        <v>0.92286503314971924</v>
      </c>
      <c r="AV64" s="2">
        <v>31</v>
      </c>
      <c r="AW64" s="2">
        <v>0.8474586009979248</v>
      </c>
      <c r="AX64" s="2">
        <v>0.75189435482025146</v>
      </c>
      <c r="AY64" s="2">
        <v>0.87489700317382813</v>
      </c>
      <c r="AZ64" s="2">
        <v>0.75114786624908447</v>
      </c>
    </row>
    <row r="65" spans="1:52" x14ac:dyDescent="0.25">
      <c r="A65" s="3"/>
      <c r="M65" s="4"/>
      <c r="N65" s="3"/>
      <c r="Z65" s="4"/>
      <c r="AJ65" s="2">
        <v>32</v>
      </c>
      <c r="AK65" s="2">
        <v>0.22172762453556061</v>
      </c>
      <c r="AL65" s="2">
        <v>0.92640644311904907</v>
      </c>
      <c r="AM65" s="2">
        <v>0.2409149557352066</v>
      </c>
      <c r="AN65" s="2">
        <v>0.92378330230712891</v>
      </c>
      <c r="AV65" s="2">
        <v>32</v>
      </c>
      <c r="AW65" s="2">
        <v>0.84322255849838257</v>
      </c>
      <c r="AX65" s="2">
        <v>0.75315731763839722</v>
      </c>
      <c r="AY65" s="2">
        <v>0.87918752431869507</v>
      </c>
      <c r="AZ65" s="2">
        <v>0.75206613540649414</v>
      </c>
    </row>
    <row r="66" spans="1:52" x14ac:dyDescent="0.25">
      <c r="A66" s="3"/>
      <c r="M66" s="4"/>
      <c r="N66" s="3"/>
      <c r="Z66" s="4"/>
      <c r="AV66" s="2">
        <v>33</v>
      </c>
      <c r="AW66" s="2">
        <v>0.84080511331558228</v>
      </c>
      <c r="AX66" s="2">
        <v>0.75304245948791504</v>
      </c>
      <c r="AY66" s="2">
        <v>0.87612044811248779</v>
      </c>
      <c r="AZ66" s="2">
        <v>0.75573921203613281</v>
      </c>
    </row>
    <row r="67" spans="1:52" x14ac:dyDescent="0.25">
      <c r="A67" s="3"/>
      <c r="M67" s="4"/>
      <c r="N67" s="3"/>
      <c r="Z67" s="4"/>
      <c r="AV67" s="2">
        <v>34</v>
      </c>
      <c r="AW67" s="2">
        <v>0.83685469627380371</v>
      </c>
      <c r="AX67" s="2">
        <v>0.75430542230606079</v>
      </c>
      <c r="AY67" s="2">
        <v>0.86475086212158203</v>
      </c>
      <c r="AZ67" s="2">
        <v>0.75114786624908447</v>
      </c>
    </row>
    <row r="68" spans="1:52" x14ac:dyDescent="0.25">
      <c r="A68" s="3"/>
      <c r="M68" s="4"/>
      <c r="N68" s="3"/>
      <c r="Z68" s="4"/>
      <c r="AV68" s="2">
        <v>35</v>
      </c>
      <c r="AW68" s="2">
        <v>0.83407390117645264</v>
      </c>
      <c r="AX68" s="2">
        <v>0.75442022085189819</v>
      </c>
      <c r="AY68" s="2">
        <v>0.86138725280761719</v>
      </c>
      <c r="AZ68" s="2">
        <v>0.75436180830001831</v>
      </c>
    </row>
    <row r="69" spans="1:52" x14ac:dyDescent="0.25">
      <c r="A69" s="3"/>
      <c r="M69" s="4"/>
      <c r="N69" s="3"/>
      <c r="Z69" s="4"/>
      <c r="AV69" s="2">
        <v>36</v>
      </c>
      <c r="AW69" s="2">
        <v>0.82989323139190674</v>
      </c>
      <c r="AX69" s="2">
        <v>0.75637197494506836</v>
      </c>
      <c r="AY69" s="2">
        <v>0.87777054309844971</v>
      </c>
      <c r="AZ69" s="2">
        <v>0.74701559543609619</v>
      </c>
    </row>
    <row r="70" spans="1:52" x14ac:dyDescent="0.25">
      <c r="A70" s="3"/>
      <c r="M70" s="4"/>
      <c r="N70" s="3"/>
      <c r="Z70" s="4"/>
      <c r="AV70" s="2">
        <v>37</v>
      </c>
      <c r="AW70" s="2">
        <v>0.82749873399734497</v>
      </c>
      <c r="AX70" s="2">
        <v>0.75786453485488892</v>
      </c>
      <c r="AY70" s="2">
        <v>0.85892987251281738</v>
      </c>
      <c r="AZ70" s="2">
        <v>0.75665748119354248</v>
      </c>
    </row>
    <row r="71" spans="1:52" x14ac:dyDescent="0.25">
      <c r="A71" s="3"/>
      <c r="M71" s="4"/>
      <c r="N71" s="3"/>
      <c r="Z71" s="4"/>
      <c r="AV71" s="2">
        <v>38</v>
      </c>
      <c r="AW71" s="2">
        <v>0.82404458522796631</v>
      </c>
      <c r="AX71" s="2">
        <v>0.76016074419021606</v>
      </c>
      <c r="AY71" s="2">
        <v>0.8617095947265625</v>
      </c>
      <c r="AZ71" s="2">
        <v>0.75344353914260864</v>
      </c>
    </row>
    <row r="72" spans="1:52" x14ac:dyDescent="0.25">
      <c r="A72" s="3"/>
      <c r="M72" s="4"/>
      <c r="N72" s="3"/>
      <c r="Z72" s="4"/>
      <c r="AV72" s="2">
        <v>39</v>
      </c>
      <c r="AW72" s="2">
        <v>0.82107412815093994</v>
      </c>
      <c r="AX72" s="2">
        <v>0.75993108749389648</v>
      </c>
      <c r="AY72" s="2">
        <v>0.85259562730789185</v>
      </c>
      <c r="AZ72" s="2">
        <v>0.75987142324447632</v>
      </c>
    </row>
    <row r="73" spans="1:52" x14ac:dyDescent="0.25">
      <c r="A73" s="3"/>
      <c r="M73" s="4"/>
      <c r="N73" s="3"/>
      <c r="Z73" s="4"/>
      <c r="AV73" s="2">
        <v>40</v>
      </c>
      <c r="AW73" s="2">
        <v>0.81942451000213623</v>
      </c>
      <c r="AX73" s="2">
        <v>0.76222729682922363</v>
      </c>
      <c r="AY73" s="2">
        <v>0.85996538400650024</v>
      </c>
      <c r="AZ73" s="2">
        <v>0.75482094287872314</v>
      </c>
    </row>
    <row r="74" spans="1:52" x14ac:dyDescent="0.25">
      <c r="A74" s="3"/>
      <c r="M74" s="4"/>
      <c r="N74" s="3"/>
      <c r="Z74" s="4"/>
      <c r="AV74" s="2">
        <v>41</v>
      </c>
      <c r="AW74" s="2">
        <v>0.81774210929870605</v>
      </c>
      <c r="AX74" s="2">
        <v>0.76084959506988525</v>
      </c>
      <c r="AY74" s="2">
        <v>0.86149698495864868</v>
      </c>
      <c r="AZ74" s="2">
        <v>0.75482094287872314</v>
      </c>
    </row>
    <row r="75" spans="1:52" x14ac:dyDescent="0.25">
      <c r="A75" s="3"/>
      <c r="M75" s="4"/>
      <c r="N75" s="3"/>
      <c r="Z75" s="4"/>
      <c r="AV75" s="2">
        <v>42</v>
      </c>
      <c r="AW75" s="2">
        <v>0.81456601619720459</v>
      </c>
      <c r="AX75" s="2">
        <v>0.76245695352554321</v>
      </c>
      <c r="AY75" s="2">
        <v>0.84938520193099976</v>
      </c>
      <c r="AZ75" s="2">
        <v>0.75987142324447632</v>
      </c>
    </row>
    <row r="76" spans="1:52" x14ac:dyDescent="0.25">
      <c r="A76" s="3"/>
      <c r="M76" s="4"/>
      <c r="N76" s="3"/>
      <c r="Z76" s="4"/>
      <c r="AV76" s="2">
        <v>43</v>
      </c>
      <c r="AW76" s="2">
        <v>0.81221729516983032</v>
      </c>
      <c r="AX76" s="2">
        <v>0.76142364740371704</v>
      </c>
      <c r="AY76" s="2">
        <v>0.84917771816253662</v>
      </c>
      <c r="AZ76" s="2">
        <v>0.7626262903213501</v>
      </c>
    </row>
    <row r="77" spans="1:52" x14ac:dyDescent="0.25">
      <c r="A77" s="3"/>
      <c r="M77" s="4"/>
      <c r="N77" s="3"/>
      <c r="Z77" s="4"/>
      <c r="AV77" s="2">
        <v>44</v>
      </c>
      <c r="AW77" s="2">
        <v>0.80927366018295288</v>
      </c>
      <c r="AX77" s="2">
        <v>0.76429390907287598</v>
      </c>
      <c r="AY77" s="2">
        <v>0.84067463874816895</v>
      </c>
      <c r="AZ77" s="2">
        <v>0.7626262903213501</v>
      </c>
    </row>
    <row r="78" spans="1:52" x14ac:dyDescent="0.25">
      <c r="A78" s="3"/>
      <c r="M78" s="4"/>
      <c r="N78" s="3"/>
      <c r="Z78" s="4"/>
      <c r="AV78" s="2">
        <v>45</v>
      </c>
      <c r="AW78" s="2">
        <v>0.80683887004852295</v>
      </c>
      <c r="AX78" s="2">
        <v>0.76590126752853394</v>
      </c>
      <c r="AY78" s="2">
        <v>0.84543246030807495</v>
      </c>
      <c r="AZ78" s="2">
        <v>0.76170796155929565</v>
      </c>
    </row>
    <row r="79" spans="1:52" x14ac:dyDescent="0.25">
      <c r="A79" s="3"/>
      <c r="M79" s="4"/>
      <c r="N79" s="3"/>
      <c r="Z79" s="4"/>
      <c r="AV79" s="2">
        <v>46</v>
      </c>
      <c r="AW79" s="2">
        <v>0.80200028419494629</v>
      </c>
      <c r="AX79" s="2">
        <v>0.76532721519470215</v>
      </c>
      <c r="AY79" s="2">
        <v>0.86329883337020874</v>
      </c>
      <c r="AZ79" s="2">
        <v>0.75528007745742798</v>
      </c>
    </row>
    <row r="80" spans="1:52" x14ac:dyDescent="0.25">
      <c r="A80" s="3"/>
      <c r="M80" s="4"/>
      <c r="N80" s="3"/>
      <c r="Z80" s="4"/>
      <c r="AV80" s="2">
        <v>47</v>
      </c>
      <c r="AW80" s="2">
        <v>0.80125099420547485</v>
      </c>
      <c r="AX80" s="2">
        <v>0.7629162073135376</v>
      </c>
      <c r="AY80" s="2">
        <v>0.83625590801239014</v>
      </c>
      <c r="AZ80" s="2">
        <v>0.75849401950836182</v>
      </c>
    </row>
    <row r="81" spans="1:52" x14ac:dyDescent="0.25">
      <c r="A81" s="3"/>
      <c r="M81" s="4"/>
      <c r="N81" s="3"/>
      <c r="Z81" s="4"/>
      <c r="AV81" s="2">
        <v>48</v>
      </c>
      <c r="AW81" s="2">
        <v>0.79892456531524658</v>
      </c>
      <c r="AX81" s="2">
        <v>0.76808267831802368</v>
      </c>
      <c r="AY81" s="2">
        <v>0.85121399164199829</v>
      </c>
      <c r="AZ81" s="2">
        <v>0.75849401950836182</v>
      </c>
    </row>
    <row r="82" spans="1:52" x14ac:dyDescent="0.25">
      <c r="A82" s="3"/>
      <c r="M82" s="4"/>
      <c r="N82" s="3"/>
      <c r="Z82" s="4"/>
      <c r="AV82" s="2">
        <v>49</v>
      </c>
      <c r="AW82" s="2">
        <v>0.79669475555419922</v>
      </c>
      <c r="AX82" s="2">
        <v>0.76532721519470215</v>
      </c>
      <c r="AY82" s="2">
        <v>0.85361617803573608</v>
      </c>
      <c r="AZ82" s="2">
        <v>0.76124882698059082</v>
      </c>
    </row>
    <row r="83" spans="1:52" x14ac:dyDescent="0.25">
      <c r="A83" s="3"/>
      <c r="M83" s="4"/>
      <c r="N83" s="3"/>
      <c r="Z83" s="4"/>
      <c r="AV83" s="2">
        <v>50</v>
      </c>
      <c r="AW83" s="2">
        <v>0.79430681467056274</v>
      </c>
      <c r="AX83" s="2">
        <v>0.7676234245300293</v>
      </c>
      <c r="AY83" s="2">
        <v>0.83039355278015137</v>
      </c>
      <c r="AZ83" s="2">
        <v>0.7653810977935791</v>
      </c>
    </row>
    <row r="84" spans="1:52" x14ac:dyDescent="0.25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7"/>
      <c r="N84" s="5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7"/>
      <c r="AV84" s="2">
        <v>51</v>
      </c>
      <c r="AW84" s="2">
        <v>0.79182267189025879</v>
      </c>
      <c r="AX84" s="2">
        <v>0.76670491695404053</v>
      </c>
      <c r="AY84" s="2">
        <v>0.83362442255020142</v>
      </c>
      <c r="AZ84" s="2">
        <v>0.7667585015296936</v>
      </c>
    </row>
    <row r="85" spans="1:52" x14ac:dyDescent="0.25">
      <c r="AV85" s="2">
        <v>52</v>
      </c>
      <c r="AW85" s="2">
        <v>0.79387134313583374</v>
      </c>
      <c r="AX85" s="2">
        <v>0.76969003677368164</v>
      </c>
      <c r="AY85" s="2">
        <v>0.83073902130126953</v>
      </c>
      <c r="AZ85" s="2">
        <v>0.76721763610839844</v>
      </c>
    </row>
    <row r="86" spans="1:52" x14ac:dyDescent="0.25">
      <c r="AV86" s="2">
        <v>53</v>
      </c>
      <c r="AW86" s="2">
        <v>0.78910535573959351</v>
      </c>
      <c r="AX86" s="2">
        <v>0.76831227540969849</v>
      </c>
      <c r="AY86" s="2">
        <v>0.8329087495803833</v>
      </c>
      <c r="AZ86" s="2">
        <v>0.75987142324447632</v>
      </c>
    </row>
  </sheetData>
  <mergeCells count="16">
    <mergeCell ref="A1:Z1"/>
    <mergeCell ref="A2:Z2"/>
    <mergeCell ref="A3:M3"/>
    <mergeCell ref="N3:Z3"/>
    <mergeCell ref="A4:M4"/>
    <mergeCell ref="N4:Z4"/>
    <mergeCell ref="A58:M58"/>
    <mergeCell ref="N58:Z58"/>
    <mergeCell ref="AJ5:AN5"/>
    <mergeCell ref="AP5:AT5"/>
    <mergeCell ref="AV5:AZ5"/>
    <mergeCell ref="A31:M31"/>
    <mergeCell ref="N31:Z31"/>
    <mergeCell ref="AJ32:AN32"/>
    <mergeCell ref="AP32:AT32"/>
    <mergeCell ref="AV32:AZ3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2CA4-C6A3-481A-9636-6B30C8D5111E}">
  <dimension ref="A1:AZ84"/>
  <sheetViews>
    <sheetView zoomScale="40" zoomScaleNormal="40" workbookViewId="0">
      <selection sqref="A1:Z1"/>
    </sheetView>
  </sheetViews>
  <sheetFormatPr defaultRowHeight="15" x14ac:dyDescent="0.25"/>
  <cols>
    <col min="29" max="29" width="10.7109375" customWidth="1"/>
    <col min="41" max="41" width="5" customWidth="1"/>
    <col min="47" max="47" width="4.42578125" customWidth="1"/>
  </cols>
  <sheetData>
    <row r="1" spans="1:52" ht="28.5" customHeight="1" x14ac:dyDescent="0.25">
      <c r="A1" s="38" t="str">
        <f>"Funkcja straty w procesie uczenia wykonana na zbiorach testowych i walidacyjnych z wykorzystaniem algorytmu optymalizacji "&amp;AD2</f>
        <v>Funkcja straty w procesie uczenia wykonana na zbiorach testowych i walidacyjnych z wykorzystaniem algorytmu optymalizacji Adam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40"/>
    </row>
    <row r="2" spans="1:52" x14ac:dyDescent="0.25">
      <c r="A2" s="41" t="s">
        <v>0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3"/>
      <c r="AC2" t="s">
        <v>25</v>
      </c>
      <c r="AD2" t="s">
        <v>3</v>
      </c>
    </row>
    <row r="3" spans="1:52" ht="18.75" x14ac:dyDescent="0.25">
      <c r="A3" s="44" t="s">
        <v>11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6"/>
      <c r="N3" s="44" t="s">
        <v>10</v>
      </c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6"/>
    </row>
    <row r="4" spans="1:52" x14ac:dyDescent="0.25">
      <c r="A4" s="47" t="str">
        <f>"Model z największą poprawnością klasyfikacji (numer próbki "&amp;AD5&amp;")"</f>
        <v>Model z największą poprawnością klasyfikacji (numer próbki 184)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9"/>
      <c r="N4" s="47" t="str">
        <f>"Model z największą poprawnością klasyfikacji (numer próbki "&amp;AE5&amp;")"</f>
        <v>Model z największą poprawnością klasyfikacji (numer próbki 121)</v>
      </c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9"/>
      <c r="AD4" t="s">
        <v>17</v>
      </c>
      <c r="AE4" t="s">
        <v>21</v>
      </c>
    </row>
    <row r="5" spans="1:52" x14ac:dyDescent="0.25">
      <c r="A5" s="3"/>
      <c r="M5" s="4"/>
      <c r="N5" s="3"/>
      <c r="Z5" s="4"/>
      <c r="AC5" t="s">
        <v>18</v>
      </c>
      <c r="AD5">
        <v>184</v>
      </c>
      <c r="AE5">
        <v>121</v>
      </c>
      <c r="AJ5" s="34" t="str">
        <f>"Etap 2, numer próbki "&amp;AD5</f>
        <v>Etap 2, numer próbki 184</v>
      </c>
      <c r="AK5" s="34"/>
      <c r="AL5" s="34"/>
      <c r="AM5" s="34"/>
      <c r="AN5" s="34"/>
      <c r="AP5" s="34" t="str">
        <f>"Etap 2, numer próbki "&amp;AD6</f>
        <v>Etap 2, numer próbki 169</v>
      </c>
      <c r="AQ5" s="34"/>
      <c r="AR5" s="34"/>
      <c r="AS5" s="34"/>
      <c r="AT5" s="34"/>
      <c r="AV5" s="34" t="str">
        <f>"Etap 2, numer próbki "&amp;AD7</f>
        <v>Etap 2, numer próbki 50</v>
      </c>
      <c r="AW5" s="34"/>
      <c r="AX5" s="34"/>
      <c r="AY5" s="34"/>
      <c r="AZ5" s="34"/>
    </row>
    <row r="6" spans="1:52" x14ac:dyDescent="0.25">
      <c r="A6" s="3"/>
      <c r="M6" s="4"/>
      <c r="N6" s="3"/>
      <c r="Z6" s="4"/>
      <c r="AC6" t="s">
        <v>20</v>
      </c>
      <c r="AD6">
        <v>169</v>
      </c>
      <c r="AE6">
        <v>79</v>
      </c>
      <c r="AJ6" s="1" t="s">
        <v>12</v>
      </c>
      <c r="AK6" s="1" t="s">
        <v>13</v>
      </c>
      <c r="AL6" s="1" t="s">
        <v>14</v>
      </c>
      <c r="AM6" s="1" t="s">
        <v>15</v>
      </c>
      <c r="AN6" s="1" t="s">
        <v>16</v>
      </c>
      <c r="AP6" s="1" t="s">
        <v>12</v>
      </c>
      <c r="AQ6" s="1" t="s">
        <v>13</v>
      </c>
      <c r="AR6" s="1" t="s">
        <v>14</v>
      </c>
      <c r="AS6" s="1" t="s">
        <v>15</v>
      </c>
      <c r="AT6" s="1" t="s">
        <v>16</v>
      </c>
      <c r="AV6" s="1" t="s">
        <v>12</v>
      </c>
      <c r="AW6" s="1" t="s">
        <v>13</v>
      </c>
      <c r="AX6" s="1" t="s">
        <v>14</v>
      </c>
      <c r="AY6" s="1" t="s">
        <v>15</v>
      </c>
      <c r="AZ6" s="1" t="s">
        <v>16</v>
      </c>
    </row>
    <row r="7" spans="1:52" x14ac:dyDescent="0.25">
      <c r="A7" s="3"/>
      <c r="M7" s="4"/>
      <c r="N7" s="3"/>
      <c r="Z7" s="4"/>
      <c r="AC7" t="s">
        <v>19</v>
      </c>
      <c r="AD7">
        <v>50</v>
      </c>
      <c r="AE7">
        <v>147</v>
      </c>
      <c r="AJ7" s="2">
        <v>1</v>
      </c>
      <c r="AK7" s="2">
        <v>1.3617392778396611</v>
      </c>
      <c r="AL7" s="2">
        <v>0.4691159725189209</v>
      </c>
      <c r="AM7" s="2">
        <v>0.86897128820419312</v>
      </c>
      <c r="AN7" s="2">
        <v>0.63911843299865723</v>
      </c>
      <c r="AP7" s="2">
        <v>1</v>
      </c>
      <c r="AQ7" s="2">
        <v>1.52109158039093</v>
      </c>
      <c r="AR7" s="2">
        <v>0.42479908466339111</v>
      </c>
      <c r="AS7" s="2">
        <v>1.0278934240341191</v>
      </c>
      <c r="AT7" s="2">
        <v>0.7194674015045166</v>
      </c>
      <c r="AV7" s="2">
        <v>1</v>
      </c>
      <c r="AW7" s="2">
        <v>1.777742862701416</v>
      </c>
      <c r="AX7" s="2">
        <v>0.27393800020217901</v>
      </c>
      <c r="AY7" s="2">
        <v>1.6107218265533449</v>
      </c>
      <c r="AZ7" s="2">
        <v>0.35629016160964971</v>
      </c>
    </row>
    <row r="8" spans="1:52" x14ac:dyDescent="0.25">
      <c r="A8" s="3"/>
      <c r="M8" s="4"/>
      <c r="N8" s="3"/>
      <c r="Z8" s="4"/>
      <c r="AJ8" s="2">
        <v>2</v>
      </c>
      <c r="AK8" s="2">
        <v>0.76189225912094116</v>
      </c>
      <c r="AL8" s="2">
        <v>0.66027551889419556</v>
      </c>
      <c r="AM8" s="2">
        <v>0.66741102933883667</v>
      </c>
      <c r="AN8" s="2">
        <v>0.68227732181549072</v>
      </c>
      <c r="AP8" s="2">
        <v>2</v>
      </c>
      <c r="AQ8" s="2">
        <v>0.68863505125045776</v>
      </c>
      <c r="AR8" s="2">
        <v>0.77175658941268921</v>
      </c>
      <c r="AS8" s="2">
        <v>0.50094372034072876</v>
      </c>
      <c r="AT8" s="2">
        <v>0.82736456394195557</v>
      </c>
      <c r="AV8" s="2">
        <v>2</v>
      </c>
      <c r="AW8" s="2">
        <v>1.533282995223999</v>
      </c>
      <c r="AX8" s="2">
        <v>0.35384616255760187</v>
      </c>
      <c r="AY8" s="2">
        <v>1.4622893333435061</v>
      </c>
      <c r="AZ8" s="2">
        <v>0.42883378267288208</v>
      </c>
    </row>
    <row r="9" spans="1:52" x14ac:dyDescent="0.25">
      <c r="A9" s="3"/>
      <c r="M9" s="4"/>
      <c r="N9" s="3"/>
      <c r="Z9" s="4"/>
      <c r="AC9" t="s">
        <v>22</v>
      </c>
      <c r="AD9" t="str">
        <f t="shared" ref="AD9:AE11" si="0">"Funkcja straty modelu nr " &amp;AD5&amp; " ("&amp;$AD$2&amp;")"</f>
        <v>Funkcja straty modelu nr 184 (Adam)</v>
      </c>
      <c r="AE9" t="str">
        <f t="shared" si="0"/>
        <v>Funkcja straty modelu nr 121 (Adam)</v>
      </c>
      <c r="AJ9" s="2">
        <v>3</v>
      </c>
      <c r="AK9" s="2">
        <v>0.63730746507644653</v>
      </c>
      <c r="AL9" s="2">
        <v>0.76555681228637695</v>
      </c>
      <c r="AM9" s="2">
        <v>0.58905285596847534</v>
      </c>
      <c r="AN9" s="2">
        <v>0.79522496461868286</v>
      </c>
      <c r="AP9" s="2">
        <v>3</v>
      </c>
      <c r="AQ9" s="2">
        <v>0.44931238889694208</v>
      </c>
      <c r="AR9" s="2">
        <v>0.84638345241546631</v>
      </c>
      <c r="AS9" s="2">
        <v>0.35658752918243408</v>
      </c>
      <c r="AT9" s="2">
        <v>0.90312212705612183</v>
      </c>
      <c r="AV9" s="2">
        <v>3</v>
      </c>
      <c r="AW9" s="2">
        <v>1.415184020996094</v>
      </c>
      <c r="AX9" s="2">
        <v>0.48438575863838201</v>
      </c>
      <c r="AY9" s="2">
        <v>1.3697744607925419</v>
      </c>
      <c r="AZ9" s="2">
        <v>0.53948575258255005</v>
      </c>
    </row>
    <row r="10" spans="1:52" x14ac:dyDescent="0.25">
      <c r="A10" s="3"/>
      <c r="M10" s="4"/>
      <c r="N10" s="3"/>
      <c r="Z10" s="4"/>
      <c r="AC10" t="s">
        <v>23</v>
      </c>
      <c r="AD10" t="str">
        <f t="shared" si="0"/>
        <v>Funkcja straty modelu nr 169 (Adam)</v>
      </c>
      <c r="AE10" t="str">
        <f t="shared" si="0"/>
        <v>Funkcja straty modelu nr 79 (Adam)</v>
      </c>
      <c r="AJ10" s="2">
        <v>4</v>
      </c>
      <c r="AK10" s="2">
        <v>0.57309907674789429</v>
      </c>
      <c r="AL10" s="2">
        <v>0.80654418468475342</v>
      </c>
      <c r="AM10" s="2">
        <v>0.53518545627593994</v>
      </c>
      <c r="AN10" s="2">
        <v>0.81083559989929199</v>
      </c>
      <c r="AP10" s="2">
        <v>4</v>
      </c>
      <c r="AQ10" s="2">
        <v>0.3525654673576355</v>
      </c>
      <c r="AR10" s="2">
        <v>0.90344429016113281</v>
      </c>
      <c r="AS10" s="2">
        <v>0.28931325674057012</v>
      </c>
      <c r="AT10" s="2">
        <v>0.91643708944320679</v>
      </c>
      <c r="AV10" s="2">
        <v>4</v>
      </c>
      <c r="AW10" s="2">
        <v>1.33818507194519</v>
      </c>
      <c r="AX10" s="2">
        <v>0.54351317882537842</v>
      </c>
      <c r="AY10" s="2">
        <v>1.306304812431335</v>
      </c>
      <c r="AZ10" s="2">
        <v>0.55234158039093018</v>
      </c>
    </row>
    <row r="11" spans="1:52" x14ac:dyDescent="0.25">
      <c r="A11" s="3"/>
      <c r="M11" s="4"/>
      <c r="N11" s="3"/>
      <c r="Z11" s="4"/>
      <c r="AC11" t="s">
        <v>24</v>
      </c>
      <c r="AD11" t="str">
        <f t="shared" si="0"/>
        <v>Funkcja straty modelu nr 50 (Adam)</v>
      </c>
      <c r="AE11" t="str">
        <f t="shared" si="0"/>
        <v>Funkcja straty modelu nr 147 (Adam)</v>
      </c>
      <c r="AJ11" s="2">
        <v>5</v>
      </c>
      <c r="AK11" s="2">
        <v>0.52622121572494507</v>
      </c>
      <c r="AL11" s="2">
        <v>0.82686567306518555</v>
      </c>
      <c r="AM11" s="2">
        <v>0.491262286901474</v>
      </c>
      <c r="AN11" s="2">
        <v>0.84848487377166748</v>
      </c>
      <c r="AP11" s="2">
        <v>5</v>
      </c>
      <c r="AQ11" s="2">
        <v>0.31205055117607122</v>
      </c>
      <c r="AR11" s="2">
        <v>0.90895521640777588</v>
      </c>
      <c r="AS11" s="2">
        <v>0.2593669593334198</v>
      </c>
      <c r="AT11" s="2">
        <v>0.92056930065155029</v>
      </c>
      <c r="AV11" s="2">
        <v>5</v>
      </c>
      <c r="AW11" s="2">
        <v>1.276095867156982</v>
      </c>
      <c r="AX11" s="2">
        <v>0.54890930652618408</v>
      </c>
      <c r="AY11" s="2">
        <v>1.2590817213058469</v>
      </c>
      <c r="AZ11" s="2">
        <v>0.55831038951873779</v>
      </c>
    </row>
    <row r="12" spans="1:52" x14ac:dyDescent="0.25">
      <c r="A12" s="3"/>
      <c r="M12" s="4"/>
      <c r="N12" s="3"/>
      <c r="Z12" s="4"/>
      <c r="AJ12" s="2">
        <v>6</v>
      </c>
      <c r="AK12" s="2">
        <v>0.47713795304298401</v>
      </c>
      <c r="AL12" s="2">
        <v>0.84305393695831299</v>
      </c>
      <c r="AM12" s="2">
        <v>0.43188309669494629</v>
      </c>
      <c r="AN12" s="2">
        <v>0.85766756534576416</v>
      </c>
      <c r="AP12" s="2">
        <v>6</v>
      </c>
      <c r="AQ12" s="2">
        <v>0.28447210788726812</v>
      </c>
      <c r="AR12" s="2">
        <v>0.91469573974609375</v>
      </c>
      <c r="AS12" s="2">
        <v>0.24354229867458341</v>
      </c>
      <c r="AT12" s="2">
        <v>0.92653810977935791</v>
      </c>
      <c r="AV12" s="2">
        <v>6</v>
      </c>
      <c r="AW12" s="2">
        <v>1.2317880392074581</v>
      </c>
      <c r="AX12" s="2">
        <v>0.54167622327804565</v>
      </c>
      <c r="AY12" s="2">
        <v>1.2192702293396001</v>
      </c>
      <c r="AZ12" s="2">
        <v>0.55142331123352051</v>
      </c>
    </row>
    <row r="13" spans="1:52" x14ac:dyDescent="0.25">
      <c r="A13" s="3"/>
      <c r="M13" s="4"/>
      <c r="N13" s="3"/>
      <c r="Z13" s="4"/>
      <c r="AJ13" s="2">
        <v>7</v>
      </c>
      <c r="AK13" s="2">
        <v>0.42328011989593511</v>
      </c>
      <c r="AL13" s="2">
        <v>0.85579794645309448</v>
      </c>
      <c r="AM13" s="2">
        <v>0.39774835109710688</v>
      </c>
      <c r="AN13" s="2">
        <v>0.8764922022819519</v>
      </c>
      <c r="AP13" s="2">
        <v>7</v>
      </c>
      <c r="AQ13" s="2">
        <v>0.26925137639045721</v>
      </c>
      <c r="AR13" s="2">
        <v>0.91676235198974609</v>
      </c>
      <c r="AS13" s="2">
        <v>0.23296074569225311</v>
      </c>
      <c r="AT13" s="2">
        <v>0.92791551351547241</v>
      </c>
      <c r="AV13" s="2">
        <v>7</v>
      </c>
      <c r="AW13" s="2">
        <v>1.192217946052551</v>
      </c>
      <c r="AX13" s="2">
        <v>0.53685420751571655</v>
      </c>
      <c r="AY13" s="2">
        <v>1.193024873733521</v>
      </c>
      <c r="AZ13" s="2">
        <v>0.54499542713165283</v>
      </c>
    </row>
    <row r="14" spans="1:52" x14ac:dyDescent="0.25">
      <c r="A14" s="3"/>
      <c r="M14" s="4"/>
      <c r="N14" s="3"/>
      <c r="Z14" s="4"/>
      <c r="AJ14" s="2">
        <v>8</v>
      </c>
      <c r="AK14" s="2">
        <v>0.38054853677749628</v>
      </c>
      <c r="AL14" s="2">
        <v>0.86613088846206665</v>
      </c>
      <c r="AM14" s="2">
        <v>0.35876652598381042</v>
      </c>
      <c r="AN14" s="2">
        <v>0.87878787517547607</v>
      </c>
      <c r="AP14" s="2">
        <v>8</v>
      </c>
      <c r="AQ14" s="2">
        <v>0.25788748264312739</v>
      </c>
      <c r="AR14" s="2">
        <v>0.91595864295959473</v>
      </c>
      <c r="AS14" s="2">
        <v>0.22706176340579989</v>
      </c>
      <c r="AT14" s="2">
        <v>0.92699724435806274</v>
      </c>
      <c r="AV14" s="2">
        <v>8</v>
      </c>
      <c r="AW14" s="2">
        <v>1.1612246036529541</v>
      </c>
      <c r="AX14" s="2">
        <v>0.53306543827056885</v>
      </c>
      <c r="AY14" s="2">
        <v>1.165159940719604</v>
      </c>
      <c r="AZ14" s="2">
        <v>0.55371898412704468</v>
      </c>
    </row>
    <row r="15" spans="1:52" x14ac:dyDescent="0.25">
      <c r="A15" s="3"/>
      <c r="M15" s="4"/>
      <c r="N15" s="3"/>
      <c r="Z15" s="4"/>
      <c r="AJ15" s="2">
        <v>9</v>
      </c>
      <c r="AK15" s="2">
        <v>0.34837377071380621</v>
      </c>
      <c r="AL15" s="2">
        <v>0.87118256092071533</v>
      </c>
      <c r="AM15" s="2">
        <v>0.32466033101081848</v>
      </c>
      <c r="AN15" s="2">
        <v>0.88108354806900024</v>
      </c>
      <c r="AP15" s="2">
        <v>9</v>
      </c>
      <c r="AQ15" s="2">
        <v>0.25004133582115168</v>
      </c>
      <c r="AR15" s="2">
        <v>0.92101031541824341</v>
      </c>
      <c r="AS15" s="2">
        <v>0.21581794321537021</v>
      </c>
      <c r="AT15" s="2">
        <v>0.93067032098770142</v>
      </c>
      <c r="AV15" s="2">
        <v>9</v>
      </c>
      <c r="AW15" s="2">
        <v>1.1337922811508181</v>
      </c>
      <c r="AX15" s="2">
        <v>0.54075777530670166</v>
      </c>
      <c r="AY15" s="2">
        <v>1.1336684226989751</v>
      </c>
      <c r="AZ15" s="2">
        <v>0.55463725328445435</v>
      </c>
    </row>
    <row r="16" spans="1:52" x14ac:dyDescent="0.25">
      <c r="A16" s="3"/>
      <c r="M16" s="4"/>
      <c r="N16" s="3"/>
      <c r="Z16" s="4"/>
      <c r="AJ16" s="2">
        <v>10</v>
      </c>
      <c r="AK16" s="2">
        <v>0.31758096814155579</v>
      </c>
      <c r="AL16" s="2">
        <v>0.89598160982131958</v>
      </c>
      <c r="AM16" s="2">
        <v>0.29864528775215149</v>
      </c>
      <c r="AN16" s="2">
        <v>0.92148762941360474</v>
      </c>
      <c r="AP16" s="2">
        <v>10</v>
      </c>
      <c r="AQ16" s="2">
        <v>0.24217741191387179</v>
      </c>
      <c r="AR16" s="2">
        <v>0.92135477066040039</v>
      </c>
      <c r="AS16" s="2">
        <v>0.21511997282505041</v>
      </c>
      <c r="AT16" s="2">
        <v>0.92975205183029175</v>
      </c>
      <c r="AV16" s="2">
        <v>10</v>
      </c>
      <c r="AW16" s="2">
        <v>1.1115367412567141</v>
      </c>
      <c r="AX16" s="2">
        <v>0.54339838027954102</v>
      </c>
      <c r="AY16" s="2">
        <v>1.1141688823699949</v>
      </c>
      <c r="AZ16" s="2">
        <v>0.56887054443359375</v>
      </c>
    </row>
    <row r="17" spans="1:52" x14ac:dyDescent="0.25">
      <c r="A17" s="3"/>
      <c r="M17" s="4"/>
      <c r="N17" s="3"/>
      <c r="Z17" s="4"/>
      <c r="AJ17" s="2">
        <v>11</v>
      </c>
      <c r="AK17" s="2">
        <v>0.29340296983718872</v>
      </c>
      <c r="AL17" s="2">
        <v>0.91664755344390869</v>
      </c>
      <c r="AM17" s="2">
        <v>0.27894118428230291</v>
      </c>
      <c r="AN17" s="2">
        <v>0.92424243688583374</v>
      </c>
      <c r="AP17" s="2">
        <v>11</v>
      </c>
      <c r="AQ17" s="2">
        <v>0.23946982622146609</v>
      </c>
      <c r="AR17" s="2">
        <v>0.92215842008590698</v>
      </c>
      <c r="AS17" s="2">
        <v>0.21269227564334869</v>
      </c>
      <c r="AT17" s="2">
        <v>0.93250685930252075</v>
      </c>
      <c r="AV17" s="2">
        <v>11</v>
      </c>
      <c r="AW17" s="2">
        <v>1.092406034469604</v>
      </c>
      <c r="AX17" s="2">
        <v>0.55166476964950562</v>
      </c>
      <c r="AY17" s="2">
        <v>1.0942907333374019</v>
      </c>
      <c r="AZ17" s="2">
        <v>0.5775941014289856</v>
      </c>
    </row>
    <row r="18" spans="1:52" x14ac:dyDescent="0.25">
      <c r="A18" s="3"/>
      <c r="M18" s="4"/>
      <c r="N18" s="3"/>
      <c r="Z18" s="4"/>
      <c r="AJ18" s="2">
        <v>12</v>
      </c>
      <c r="AK18" s="2">
        <v>0.2756403386592865</v>
      </c>
      <c r="AL18" s="2">
        <v>0.91917335987091064</v>
      </c>
      <c r="AM18" s="2">
        <v>0.26432925462722778</v>
      </c>
      <c r="AN18" s="2">
        <v>0.92883378267288208</v>
      </c>
      <c r="AP18" s="2">
        <v>12</v>
      </c>
      <c r="AQ18" s="2">
        <v>0.2334803640842438</v>
      </c>
      <c r="AR18" s="2">
        <v>0.9253731369972229</v>
      </c>
      <c r="AS18" s="2">
        <v>0.20561860501766199</v>
      </c>
      <c r="AT18" s="2">
        <v>0.93067032098770142</v>
      </c>
      <c r="AV18" s="2">
        <v>12</v>
      </c>
      <c r="AW18" s="2">
        <v>1.072606086730957</v>
      </c>
      <c r="AX18" s="2">
        <v>0.55717563629150391</v>
      </c>
      <c r="AY18" s="2">
        <v>1.085365891456604</v>
      </c>
      <c r="AZ18" s="2">
        <v>0.59504133462905884</v>
      </c>
    </row>
    <row r="19" spans="1:52" x14ac:dyDescent="0.25">
      <c r="A19" s="3"/>
      <c r="M19" s="4"/>
      <c r="N19" s="3"/>
      <c r="Z19" s="4"/>
      <c r="AJ19" s="2">
        <v>13</v>
      </c>
      <c r="AK19" s="2">
        <v>0.26451316475868231</v>
      </c>
      <c r="AL19" s="2">
        <v>0.92009186744689941</v>
      </c>
      <c r="AM19" s="2">
        <v>0.2523912787437439</v>
      </c>
      <c r="AN19" s="2">
        <v>0.93067032098770142</v>
      </c>
      <c r="AP19" s="2">
        <v>13</v>
      </c>
      <c r="AQ19" s="2">
        <v>0.22946187853813171</v>
      </c>
      <c r="AR19" s="2">
        <v>0.92445462942123413</v>
      </c>
      <c r="AS19" s="2">
        <v>0.20959280431270599</v>
      </c>
      <c r="AT19" s="2">
        <v>0.92745637893676758</v>
      </c>
      <c r="AV19" s="2">
        <v>13</v>
      </c>
      <c r="AW19" s="2">
        <v>1.0582665205001831</v>
      </c>
      <c r="AX19" s="2">
        <v>0.56704938411712646</v>
      </c>
      <c r="AY19" s="2">
        <v>1.064836859703064</v>
      </c>
      <c r="AZ19" s="2">
        <v>0.58448117971420288</v>
      </c>
    </row>
    <row r="20" spans="1:52" x14ac:dyDescent="0.25">
      <c r="A20" s="3"/>
      <c r="M20" s="4"/>
      <c r="N20" s="3"/>
      <c r="Z20" s="4"/>
      <c r="AJ20" s="2">
        <v>14</v>
      </c>
      <c r="AK20" s="2">
        <v>0.25273331999778748</v>
      </c>
      <c r="AL20" s="2">
        <v>0.92043626308441162</v>
      </c>
      <c r="AM20" s="2">
        <v>0.2446434497833252</v>
      </c>
      <c r="AN20" s="2">
        <v>0.93158859014511108</v>
      </c>
      <c r="AP20" s="2">
        <v>14</v>
      </c>
      <c r="AQ20" s="2">
        <v>0.22675471007823941</v>
      </c>
      <c r="AR20" s="2">
        <v>0.9253731369972229</v>
      </c>
      <c r="AS20" s="2">
        <v>0.2056095153093338</v>
      </c>
      <c r="AT20" s="2">
        <v>0.93112945556640625</v>
      </c>
      <c r="AV20" s="2">
        <v>14</v>
      </c>
      <c r="AW20" s="2">
        <v>1.043700695037842</v>
      </c>
      <c r="AX20" s="2">
        <v>0.56888633966445923</v>
      </c>
      <c r="AY20" s="2">
        <v>1.04844057559967</v>
      </c>
      <c r="AZ20" s="2">
        <v>0.59412306547164917</v>
      </c>
    </row>
    <row r="21" spans="1:52" x14ac:dyDescent="0.25">
      <c r="A21" s="3"/>
      <c r="M21" s="4"/>
      <c r="N21" s="3"/>
      <c r="Z21" s="4"/>
      <c r="AJ21" s="2">
        <v>15</v>
      </c>
      <c r="AK21" s="2">
        <v>0.24781414866447449</v>
      </c>
      <c r="AL21" s="2">
        <v>0.91756600141525269</v>
      </c>
      <c r="AM21" s="2">
        <v>0.24870394170284271</v>
      </c>
      <c r="AN21" s="2">
        <v>0.92929291725158691</v>
      </c>
      <c r="AP21" s="2">
        <v>15</v>
      </c>
      <c r="AQ21" s="2">
        <v>0.22490754723548889</v>
      </c>
      <c r="AR21" s="2">
        <v>0.92456948757171631</v>
      </c>
      <c r="AS21" s="2">
        <v>0.20108088850975039</v>
      </c>
      <c r="AT21" s="2">
        <v>0.93158859014511108</v>
      </c>
      <c r="AV21" s="2">
        <v>15</v>
      </c>
      <c r="AW21" s="2">
        <v>1.0298875570297239</v>
      </c>
      <c r="AX21" s="2">
        <v>0.57807117700576782</v>
      </c>
      <c r="AY21" s="2">
        <v>1.042010545730591</v>
      </c>
      <c r="AZ21" s="2">
        <v>0.60284662246704102</v>
      </c>
    </row>
    <row r="22" spans="1:52" x14ac:dyDescent="0.25">
      <c r="A22" s="3"/>
      <c r="M22" s="4"/>
      <c r="N22" s="3"/>
      <c r="Z22" s="4"/>
      <c r="AJ22" s="2">
        <v>16</v>
      </c>
      <c r="AK22" s="2">
        <v>0.23969319462776181</v>
      </c>
      <c r="AL22" s="2">
        <v>0.92112511396408081</v>
      </c>
      <c r="AM22" s="2">
        <v>0.24335922300815579</v>
      </c>
      <c r="AN22" s="2">
        <v>0.93158859014511108</v>
      </c>
      <c r="AP22" s="2">
        <v>16</v>
      </c>
      <c r="AQ22" s="2">
        <v>0.2213352173566818</v>
      </c>
      <c r="AR22" s="2">
        <v>0.9254879355430603</v>
      </c>
      <c r="AS22" s="2">
        <v>0.2001082897186279</v>
      </c>
      <c r="AT22" s="2">
        <v>0.93388432264328003</v>
      </c>
      <c r="AV22" s="2">
        <v>16</v>
      </c>
      <c r="AW22" s="2">
        <v>1.018160343170166</v>
      </c>
      <c r="AX22" s="2">
        <v>0.58128589391708374</v>
      </c>
      <c r="AY22" s="2">
        <v>1.0426203012466431</v>
      </c>
      <c r="AZ22" s="2">
        <v>0.60927456617355347</v>
      </c>
    </row>
    <row r="23" spans="1:52" x14ac:dyDescent="0.25">
      <c r="A23" s="3"/>
      <c r="M23" s="4"/>
      <c r="N23" s="3"/>
      <c r="Z23" s="4"/>
      <c r="AJ23" s="2">
        <v>17</v>
      </c>
      <c r="AK23" s="2">
        <v>0.2355728596448898</v>
      </c>
      <c r="AL23" s="2">
        <v>0.92112511396408081</v>
      </c>
      <c r="AM23" s="2">
        <v>0.23141500353813171</v>
      </c>
      <c r="AN23" s="2">
        <v>0.93434345722198486</v>
      </c>
      <c r="AP23" s="2">
        <v>17</v>
      </c>
      <c r="AQ23" s="2">
        <v>0.2199874818325043</v>
      </c>
      <c r="AR23" s="2">
        <v>0.92640644311904907</v>
      </c>
      <c r="AS23" s="2">
        <v>0.20616286993026731</v>
      </c>
      <c r="AT23" s="2">
        <v>0.93204772472381592</v>
      </c>
      <c r="AV23" s="2">
        <v>17</v>
      </c>
      <c r="AW23" s="2">
        <v>1.0087465047836299</v>
      </c>
      <c r="AX23" s="2">
        <v>0.58805972337722778</v>
      </c>
      <c r="AY23" s="2">
        <v>1.01537036895752</v>
      </c>
      <c r="AZ23" s="2">
        <v>0.60422408580780029</v>
      </c>
    </row>
    <row r="24" spans="1:52" x14ac:dyDescent="0.25">
      <c r="A24" s="3"/>
      <c r="M24" s="4"/>
      <c r="N24" s="3"/>
      <c r="Z24" s="4"/>
      <c r="AJ24" s="2">
        <v>18</v>
      </c>
      <c r="AK24" s="2">
        <v>0.23094511032104489</v>
      </c>
      <c r="AL24" s="2">
        <v>0.92238807678222656</v>
      </c>
      <c r="AM24" s="2">
        <v>0.23053430020809171</v>
      </c>
      <c r="AN24" s="2">
        <v>0.93067032098770142</v>
      </c>
      <c r="AP24" s="2">
        <v>18</v>
      </c>
      <c r="AQ24" s="2">
        <v>0.21849651634693151</v>
      </c>
      <c r="AR24" s="2">
        <v>0.92766934633255005</v>
      </c>
      <c r="AS24" s="2">
        <v>0.19865898787975311</v>
      </c>
      <c r="AT24" s="2">
        <v>0.9348025918006897</v>
      </c>
      <c r="AV24" s="2">
        <v>18</v>
      </c>
      <c r="AW24" s="2">
        <v>0.99483597278594971</v>
      </c>
      <c r="AX24" s="2">
        <v>0.59024107456207275</v>
      </c>
      <c r="AY24" s="2">
        <v>1.009455561637878</v>
      </c>
      <c r="AZ24" s="2">
        <v>0.62304866313934326</v>
      </c>
    </row>
    <row r="25" spans="1:52" x14ac:dyDescent="0.25">
      <c r="A25" s="3"/>
      <c r="M25" s="4"/>
      <c r="N25" s="3"/>
      <c r="Z25" s="4"/>
      <c r="AJ25" s="2">
        <v>19</v>
      </c>
      <c r="AK25" s="2">
        <v>0.22824956476688391</v>
      </c>
      <c r="AL25" s="2">
        <v>0.92353618144989014</v>
      </c>
      <c r="AM25" s="2">
        <v>0.2270196080207825</v>
      </c>
      <c r="AN25" s="2">
        <v>0.93709826469421387</v>
      </c>
      <c r="AP25" s="2">
        <v>19</v>
      </c>
      <c r="AQ25" s="2">
        <v>0.21649464964866641</v>
      </c>
      <c r="AR25" s="2">
        <v>0.92663604021072388</v>
      </c>
      <c r="AS25" s="2">
        <v>0.19659076631069181</v>
      </c>
      <c r="AT25" s="2">
        <v>0.93204772472381592</v>
      </c>
      <c r="AV25" s="2">
        <v>19</v>
      </c>
      <c r="AW25" s="2">
        <v>0.98566335439682007</v>
      </c>
      <c r="AX25" s="2">
        <v>0.59690010547637939</v>
      </c>
      <c r="AY25" s="2">
        <v>0.99624955654144287</v>
      </c>
      <c r="AZ25" s="2">
        <v>0.61065196990966797</v>
      </c>
    </row>
    <row r="26" spans="1:52" x14ac:dyDescent="0.25">
      <c r="A26" s="3"/>
      <c r="M26" s="4"/>
      <c r="N26" s="3"/>
      <c r="Z26" s="4"/>
      <c r="AJ26" s="2">
        <v>20</v>
      </c>
      <c r="AK26" s="2">
        <v>0.2260221540927887</v>
      </c>
      <c r="AL26" s="2">
        <v>0.92342138290405273</v>
      </c>
      <c r="AM26" s="2">
        <v>0.2242813557386398</v>
      </c>
      <c r="AN26" s="2">
        <v>0.93296605348587036</v>
      </c>
      <c r="AP26" s="2">
        <v>20</v>
      </c>
      <c r="AQ26" s="2">
        <v>0.21561715006828311</v>
      </c>
      <c r="AR26" s="2">
        <v>0.92766934633255005</v>
      </c>
      <c r="AS26" s="2">
        <v>0.20285353064537051</v>
      </c>
      <c r="AT26" s="2">
        <v>0.92883378267288208</v>
      </c>
      <c r="AV26" s="2">
        <v>20</v>
      </c>
      <c r="AW26" s="2">
        <v>0.97696119546890259</v>
      </c>
      <c r="AX26" s="2">
        <v>0.60206657648086548</v>
      </c>
      <c r="AY26" s="2">
        <v>0.98877841234207153</v>
      </c>
      <c r="AZ26" s="2">
        <v>0.61432504653930664</v>
      </c>
    </row>
    <row r="27" spans="1:52" x14ac:dyDescent="0.25">
      <c r="A27" s="3"/>
      <c r="M27" s="4"/>
      <c r="N27" s="3"/>
      <c r="Z27" s="4"/>
      <c r="AJ27" s="2">
        <v>21</v>
      </c>
      <c r="AK27" s="2">
        <v>0.22183513641357419</v>
      </c>
      <c r="AL27" s="2">
        <v>0.92399543523788452</v>
      </c>
      <c r="AM27" s="2">
        <v>0.22140370309352869</v>
      </c>
      <c r="AN27" s="2">
        <v>0.93250685930252075</v>
      </c>
      <c r="AP27" s="2">
        <v>21</v>
      </c>
      <c r="AQ27" s="2">
        <v>0.2141149640083313</v>
      </c>
      <c r="AR27" s="2">
        <v>0.92732489109039307</v>
      </c>
      <c r="AS27" s="2">
        <v>0.19737082719802859</v>
      </c>
      <c r="AT27" s="2">
        <v>0.93250685930252075</v>
      </c>
      <c r="AV27" s="2">
        <v>21</v>
      </c>
      <c r="AW27" s="2">
        <v>0.96750515699386597</v>
      </c>
      <c r="AX27" s="2">
        <v>0.60275542736053467</v>
      </c>
      <c r="AY27" s="2">
        <v>0.98956549167633057</v>
      </c>
      <c r="AZ27" s="2">
        <v>0.62580347061157227</v>
      </c>
    </row>
    <row r="28" spans="1:52" x14ac:dyDescent="0.25">
      <c r="A28" s="3"/>
      <c r="M28" s="4"/>
      <c r="N28" s="3"/>
      <c r="Z28" s="4"/>
      <c r="AJ28" s="2">
        <v>22</v>
      </c>
      <c r="AK28" s="2">
        <v>0.22055983543395999</v>
      </c>
      <c r="AL28" s="2">
        <v>0.92342138290405273</v>
      </c>
      <c r="AM28" s="2">
        <v>0.2206758260726929</v>
      </c>
      <c r="AN28" s="2">
        <v>0.93250685930252075</v>
      </c>
      <c r="AP28" s="2">
        <v>22</v>
      </c>
      <c r="AQ28" s="2">
        <v>0.2136087566614151</v>
      </c>
      <c r="AR28" s="2">
        <v>0.92606198787689209</v>
      </c>
      <c r="AS28" s="2">
        <v>0.19378134608268741</v>
      </c>
      <c r="AT28" s="2">
        <v>0.93296605348587036</v>
      </c>
      <c r="AV28" s="2">
        <v>22</v>
      </c>
      <c r="AW28" s="2">
        <v>0.95924335718154907</v>
      </c>
      <c r="AX28" s="2">
        <v>0.60987371206283569</v>
      </c>
      <c r="AY28" s="2">
        <v>0.97260582447052002</v>
      </c>
      <c r="AZ28" s="2">
        <v>0.62718087434768677</v>
      </c>
    </row>
    <row r="29" spans="1:52" x14ac:dyDescent="0.25">
      <c r="A29" s="3"/>
      <c r="M29" s="4"/>
      <c r="N29" s="3"/>
      <c r="Z29" s="4"/>
      <c r="AJ29" s="2">
        <v>23</v>
      </c>
      <c r="AK29" s="2">
        <v>0.22107115387916559</v>
      </c>
      <c r="AL29" s="2">
        <v>0.92238807678222656</v>
      </c>
      <c r="AM29" s="2">
        <v>0.22358833253383639</v>
      </c>
      <c r="AN29" s="2">
        <v>0.93296605348587036</v>
      </c>
      <c r="AP29" s="2">
        <v>23</v>
      </c>
      <c r="AQ29" s="2">
        <v>0.21096301078796389</v>
      </c>
      <c r="AR29" s="2">
        <v>0.92571759223937988</v>
      </c>
      <c r="AS29" s="2">
        <v>0.19292013347148901</v>
      </c>
      <c r="AT29" s="2">
        <v>0.93067032098770142</v>
      </c>
      <c r="AV29" s="2">
        <v>23</v>
      </c>
      <c r="AW29" s="2">
        <v>0.95196723937988281</v>
      </c>
      <c r="AX29" s="2">
        <v>0.61148107051849365</v>
      </c>
      <c r="AY29" s="2">
        <v>0.96785759925842285</v>
      </c>
      <c r="AZ29" s="2">
        <v>0.63223141431808472</v>
      </c>
    </row>
    <row r="30" spans="1:52" x14ac:dyDescent="0.25">
      <c r="A30" s="3"/>
      <c r="M30" s="4"/>
      <c r="N30" s="3"/>
      <c r="Z30" s="4"/>
      <c r="AJ30" s="2">
        <v>24</v>
      </c>
      <c r="AK30" s="2">
        <v>0.21805363893508911</v>
      </c>
      <c r="AL30" s="2">
        <v>0.92353618144989014</v>
      </c>
      <c r="AM30" s="2">
        <v>0.22170168161392209</v>
      </c>
      <c r="AN30" s="2">
        <v>0.93067032098770142</v>
      </c>
      <c r="AP30" s="2">
        <v>24</v>
      </c>
      <c r="AQ30" s="2">
        <v>0.21031869947910309</v>
      </c>
      <c r="AR30" s="2">
        <v>0.92939150333404541</v>
      </c>
      <c r="AS30" s="2">
        <v>0.19730210304260251</v>
      </c>
      <c r="AT30" s="2">
        <v>0.9348025918006897</v>
      </c>
      <c r="AV30" s="2">
        <v>24</v>
      </c>
      <c r="AW30" s="2">
        <v>0.94780009984970093</v>
      </c>
      <c r="AX30" s="2">
        <v>0.61171066761016846</v>
      </c>
      <c r="AY30" s="2">
        <v>0.95815342664718628</v>
      </c>
      <c r="AZ30" s="2">
        <v>0.63039487600326538</v>
      </c>
    </row>
    <row r="31" spans="1:52" x14ac:dyDescent="0.25">
      <c r="A31" s="35" t="str">
        <f>"Model ze średnią poprawnością klasyfikacji (numer próbki "&amp;AD6&amp;")"</f>
        <v>Model ze średnią poprawnością klasyfikacji (numer próbki 169)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7"/>
      <c r="N31" s="35" t="str">
        <f>"Model ze średnią poprawnością klasyfikacji (numer próbki "&amp;AE6&amp;")"</f>
        <v>Model ze średnią poprawnością klasyfikacji (numer próbki 79)</v>
      </c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7"/>
    </row>
    <row r="32" spans="1:52" x14ac:dyDescent="0.25">
      <c r="A32" s="3"/>
      <c r="M32" s="4"/>
      <c r="N32" s="3"/>
      <c r="Z32" s="4"/>
      <c r="AJ32" s="34" t="str">
        <f>"Etap 3, numer próbki "&amp;AE5</f>
        <v>Etap 3, numer próbki 121</v>
      </c>
      <c r="AK32" s="34"/>
      <c r="AL32" s="34"/>
      <c r="AM32" s="34"/>
      <c r="AN32" s="34"/>
      <c r="AP32" s="34" t="str">
        <f>"Etap 3, numer próbki "&amp;AE6</f>
        <v>Etap 3, numer próbki 79</v>
      </c>
      <c r="AQ32" s="34"/>
      <c r="AR32" s="34"/>
      <c r="AS32" s="34"/>
      <c r="AT32" s="34"/>
      <c r="AV32" s="34" t="str">
        <f>"Etap 3, numer próbki "&amp;AE7</f>
        <v>Etap 3, numer próbki 147</v>
      </c>
      <c r="AW32" s="34"/>
      <c r="AX32" s="34"/>
      <c r="AY32" s="34"/>
      <c r="AZ32" s="34"/>
    </row>
    <row r="33" spans="1:52" x14ac:dyDescent="0.25">
      <c r="A33" s="3"/>
      <c r="M33" s="4"/>
      <c r="N33" s="3"/>
      <c r="Z33" s="4"/>
      <c r="AJ33" s="1" t="s">
        <v>12</v>
      </c>
      <c r="AK33" s="1" t="s">
        <v>13</v>
      </c>
      <c r="AL33" s="1" t="s">
        <v>14</v>
      </c>
      <c r="AM33" s="1" t="s">
        <v>15</v>
      </c>
      <c r="AN33" s="1" t="s">
        <v>16</v>
      </c>
      <c r="AP33" s="1" t="s">
        <v>12</v>
      </c>
      <c r="AQ33" s="1" t="s">
        <v>13</v>
      </c>
      <c r="AR33" s="1" t="s">
        <v>14</v>
      </c>
      <c r="AS33" s="1" t="s">
        <v>15</v>
      </c>
      <c r="AT33" s="1" t="s">
        <v>16</v>
      </c>
      <c r="AV33" s="1" t="s">
        <v>12</v>
      </c>
      <c r="AW33" s="1" t="s">
        <v>13</v>
      </c>
      <c r="AX33" s="1" t="s">
        <v>14</v>
      </c>
      <c r="AY33" s="1" t="s">
        <v>15</v>
      </c>
      <c r="AZ33" s="1" t="s">
        <v>16</v>
      </c>
    </row>
    <row r="34" spans="1:52" x14ac:dyDescent="0.25">
      <c r="A34" s="3"/>
      <c r="M34" s="4"/>
      <c r="N34" s="3"/>
      <c r="Z34" s="4"/>
      <c r="AJ34" s="2">
        <v>1</v>
      </c>
      <c r="AK34" s="2">
        <v>1.6304793357849121</v>
      </c>
      <c r="AL34" s="2">
        <v>0.35487943887710571</v>
      </c>
      <c r="AM34" s="2">
        <v>1.3194248676300051</v>
      </c>
      <c r="AN34" s="2">
        <v>0.46235078573226929</v>
      </c>
      <c r="AP34" s="2">
        <v>1</v>
      </c>
      <c r="AQ34" s="2">
        <v>1.504150867462158</v>
      </c>
      <c r="AR34" s="2">
        <v>0.35729047656059271</v>
      </c>
      <c r="AS34" s="2">
        <v>1.060809969902039</v>
      </c>
      <c r="AT34" s="2">
        <v>0.51147842407226563</v>
      </c>
      <c r="AV34" s="2">
        <v>1</v>
      </c>
      <c r="AW34" s="2">
        <v>1.602805495262146</v>
      </c>
      <c r="AX34" s="2">
        <v>0.2938002347946167</v>
      </c>
      <c r="AY34" s="2">
        <v>1.4238284826278691</v>
      </c>
      <c r="AZ34" s="2">
        <v>0.45179063081741327</v>
      </c>
    </row>
    <row r="35" spans="1:52" x14ac:dyDescent="0.25">
      <c r="A35" s="3"/>
      <c r="M35" s="4"/>
      <c r="N35" s="3"/>
      <c r="Z35" s="4"/>
      <c r="AJ35" s="2">
        <v>2</v>
      </c>
      <c r="AK35" s="2">
        <v>1.2140530347824099</v>
      </c>
      <c r="AL35" s="2">
        <v>0.4956372082233429</v>
      </c>
      <c r="AM35" s="2">
        <v>1.1255027055740361</v>
      </c>
      <c r="AN35" s="2">
        <v>0.49816346168518072</v>
      </c>
      <c r="AP35" s="2">
        <v>2</v>
      </c>
      <c r="AQ35" s="2">
        <v>0.80910038948059082</v>
      </c>
      <c r="AR35" s="2">
        <v>0.66946041584014893</v>
      </c>
      <c r="AS35" s="2">
        <v>0.65646100044250488</v>
      </c>
      <c r="AT35" s="2">
        <v>0.79338842630386353</v>
      </c>
      <c r="AV35" s="2">
        <v>2</v>
      </c>
      <c r="AW35" s="2">
        <v>1.209025502204895</v>
      </c>
      <c r="AX35" s="2">
        <v>0.4737083911895752</v>
      </c>
      <c r="AY35" s="2">
        <v>1.071978092193604</v>
      </c>
      <c r="AZ35" s="2">
        <v>0.60514235496520996</v>
      </c>
    </row>
    <row r="36" spans="1:52" x14ac:dyDescent="0.25">
      <c r="A36" s="3"/>
      <c r="M36" s="4"/>
      <c r="N36" s="3"/>
      <c r="Z36" s="4"/>
      <c r="AJ36" s="2">
        <v>3</v>
      </c>
      <c r="AK36" s="2">
        <v>1.0865001678466799</v>
      </c>
      <c r="AL36" s="2">
        <v>0.52261769771575928</v>
      </c>
      <c r="AM36" s="2">
        <v>1.0277101993560791</v>
      </c>
      <c r="AN36" s="2">
        <v>0.53259873390197754</v>
      </c>
      <c r="AP36" s="2">
        <v>3</v>
      </c>
      <c r="AQ36" s="2">
        <v>0.55741369724273682</v>
      </c>
      <c r="AR36" s="2">
        <v>0.85763490200042725</v>
      </c>
      <c r="AS36" s="2">
        <v>0.49124586582183838</v>
      </c>
      <c r="AT36" s="2">
        <v>0.88016527891159058</v>
      </c>
      <c r="AV36" s="2">
        <v>3</v>
      </c>
      <c r="AW36" s="2">
        <v>0.94359266757965088</v>
      </c>
      <c r="AX36" s="2">
        <v>0.62078070640563965</v>
      </c>
      <c r="AY36" s="2">
        <v>0.84303379058837891</v>
      </c>
      <c r="AZ36" s="2">
        <v>0.72405874729156494</v>
      </c>
    </row>
    <row r="37" spans="1:52" x14ac:dyDescent="0.25">
      <c r="A37" s="3"/>
      <c r="M37" s="4"/>
      <c r="N37" s="3"/>
      <c r="Z37" s="4"/>
      <c r="AJ37" s="2">
        <v>4</v>
      </c>
      <c r="AK37" s="2">
        <v>0.99488914012908936</v>
      </c>
      <c r="AL37" s="2">
        <v>0.56016075611114502</v>
      </c>
      <c r="AM37" s="2">
        <v>0.94405639171600342</v>
      </c>
      <c r="AN37" s="2">
        <v>0.57070708274841309</v>
      </c>
      <c r="AP37" s="2">
        <v>4</v>
      </c>
      <c r="AQ37" s="2">
        <v>0.41354593634605408</v>
      </c>
      <c r="AR37" s="2">
        <v>0.89839267730712891</v>
      </c>
      <c r="AS37" s="2">
        <v>0.36368200182914728</v>
      </c>
      <c r="AT37" s="2">
        <v>0.89898991584777832</v>
      </c>
      <c r="AV37" s="2">
        <v>4</v>
      </c>
      <c r="AW37" s="2">
        <v>0.7889367938041687</v>
      </c>
      <c r="AX37" s="2">
        <v>0.74041330814361572</v>
      </c>
      <c r="AY37" s="2">
        <v>0.72997921705245972</v>
      </c>
      <c r="AZ37" s="2">
        <v>0.75803488492965698</v>
      </c>
    </row>
    <row r="38" spans="1:52" x14ac:dyDescent="0.25">
      <c r="A38" s="3"/>
      <c r="M38" s="4"/>
      <c r="N38" s="3"/>
      <c r="Z38" s="4"/>
      <c r="AJ38" s="2">
        <v>5</v>
      </c>
      <c r="AK38" s="2">
        <v>0.91757559776306152</v>
      </c>
      <c r="AL38" s="2">
        <v>0.60608494281768799</v>
      </c>
      <c r="AM38" s="2">
        <v>0.88123911619186401</v>
      </c>
      <c r="AN38" s="2">
        <v>0.69375574588775635</v>
      </c>
      <c r="AP38" s="2">
        <v>5</v>
      </c>
      <c r="AQ38" s="2">
        <v>0.32208713889122009</v>
      </c>
      <c r="AR38" s="2">
        <v>0.90539610385894775</v>
      </c>
      <c r="AS38" s="2">
        <v>0.2976917028427124</v>
      </c>
      <c r="AT38" s="2">
        <v>0.90128558874130249</v>
      </c>
      <c r="AV38" s="2">
        <v>5</v>
      </c>
      <c r="AW38" s="2">
        <v>0.7206464409828186</v>
      </c>
      <c r="AX38" s="2">
        <v>0.75797933340072632</v>
      </c>
      <c r="AY38" s="2">
        <v>0.68528026342391968</v>
      </c>
      <c r="AZ38" s="2">
        <v>0.76078969240188599</v>
      </c>
    </row>
    <row r="39" spans="1:52" x14ac:dyDescent="0.25">
      <c r="A39" s="3"/>
      <c r="M39" s="4"/>
      <c r="N39" s="3"/>
      <c r="Z39" s="4"/>
      <c r="AJ39" s="2">
        <v>6</v>
      </c>
      <c r="AK39" s="2">
        <v>0.84890073537826538</v>
      </c>
      <c r="AL39" s="2">
        <v>0.70665901899337769</v>
      </c>
      <c r="AM39" s="2">
        <v>0.79980874061584473</v>
      </c>
      <c r="AN39" s="2">
        <v>0.75344353914260864</v>
      </c>
      <c r="AP39" s="2">
        <v>6</v>
      </c>
      <c r="AQ39" s="2">
        <v>0.27393227815628052</v>
      </c>
      <c r="AR39" s="2">
        <v>0.91446614265441895</v>
      </c>
      <c r="AS39" s="2">
        <v>0.25940239429473883</v>
      </c>
      <c r="AT39" s="2">
        <v>0.91046833992004395</v>
      </c>
      <c r="AV39" s="2">
        <v>6</v>
      </c>
      <c r="AW39" s="2">
        <v>0.67732793092727661</v>
      </c>
      <c r="AX39" s="2">
        <v>0.7676234245300293</v>
      </c>
      <c r="AY39" s="2">
        <v>0.64805126190185547</v>
      </c>
      <c r="AZ39" s="2">
        <v>0.77043157815933228</v>
      </c>
    </row>
    <row r="40" spans="1:52" x14ac:dyDescent="0.25">
      <c r="A40" s="3"/>
      <c r="M40" s="4"/>
      <c r="N40" s="3"/>
      <c r="Z40" s="4"/>
      <c r="AJ40" s="2">
        <v>7</v>
      </c>
      <c r="AK40" s="2">
        <v>0.76853901147842407</v>
      </c>
      <c r="AL40" s="2">
        <v>0.73960965871810913</v>
      </c>
      <c r="AM40" s="2">
        <v>0.72769343852996826</v>
      </c>
      <c r="AN40" s="2">
        <v>0.7497704029083252</v>
      </c>
      <c r="AP40" s="2">
        <v>7</v>
      </c>
      <c r="AQ40" s="2">
        <v>0.25136324763298029</v>
      </c>
      <c r="AR40" s="2">
        <v>0.9169919490814209</v>
      </c>
      <c r="AS40" s="2">
        <v>0.24578793346881869</v>
      </c>
      <c r="AT40" s="2">
        <v>0.91276401281356812</v>
      </c>
      <c r="AV40" s="2">
        <v>7</v>
      </c>
      <c r="AW40" s="2">
        <v>0.64659720659255981</v>
      </c>
      <c r="AX40" s="2">
        <v>0.77646380662918091</v>
      </c>
      <c r="AY40" s="2">
        <v>0.61914336681365967</v>
      </c>
      <c r="AZ40" s="2">
        <v>0.77640038728713989</v>
      </c>
    </row>
    <row r="41" spans="1:52" x14ac:dyDescent="0.25">
      <c r="A41" s="3"/>
      <c r="M41" s="4"/>
      <c r="N41" s="3"/>
      <c r="Z41" s="4"/>
      <c r="AJ41" s="2">
        <v>8</v>
      </c>
      <c r="AK41" s="2">
        <v>0.71388179063796997</v>
      </c>
      <c r="AL41" s="2">
        <v>0.75522387027740479</v>
      </c>
      <c r="AM41" s="2">
        <v>0.68522810935974121</v>
      </c>
      <c r="AN41" s="2">
        <v>0.75573921203613281</v>
      </c>
      <c r="AP41" s="2">
        <v>8</v>
      </c>
      <c r="AQ41" s="2">
        <v>0.24173726141452789</v>
      </c>
      <c r="AR41" s="2">
        <v>0.91779565811157227</v>
      </c>
      <c r="AS41" s="2">
        <v>0.24431237578392029</v>
      </c>
      <c r="AT41" s="2">
        <v>0.91414141654968262</v>
      </c>
      <c r="AV41" s="2">
        <v>8</v>
      </c>
      <c r="AW41" s="2">
        <v>0.61855453252792358</v>
      </c>
      <c r="AX41" s="2">
        <v>0.78277844190597534</v>
      </c>
      <c r="AY41" s="2">
        <v>0.60388529300689697</v>
      </c>
      <c r="AZ41" s="2">
        <v>0.77180898189544678</v>
      </c>
    </row>
    <row r="42" spans="1:52" x14ac:dyDescent="0.25">
      <c r="A42" s="3"/>
      <c r="M42" s="4"/>
      <c r="N42" s="3"/>
      <c r="Z42" s="4"/>
      <c r="AJ42" s="2">
        <v>9</v>
      </c>
      <c r="AK42" s="2">
        <v>0.68076097965240479</v>
      </c>
      <c r="AL42" s="2">
        <v>0.75625717639923096</v>
      </c>
      <c r="AM42" s="2">
        <v>0.65625333786010742</v>
      </c>
      <c r="AN42" s="2">
        <v>0.78145086765289307</v>
      </c>
      <c r="AP42" s="2">
        <v>9</v>
      </c>
      <c r="AQ42" s="2">
        <v>0.23851160705089569</v>
      </c>
      <c r="AR42" s="2">
        <v>0.91917335987091064</v>
      </c>
      <c r="AS42" s="2">
        <v>0.23288249969482419</v>
      </c>
      <c r="AT42" s="2">
        <v>0.91689622402191162</v>
      </c>
      <c r="AV42" s="2">
        <v>9</v>
      </c>
      <c r="AW42" s="2">
        <v>0.59679996967315674</v>
      </c>
      <c r="AX42" s="2">
        <v>0.78668195009231567</v>
      </c>
      <c r="AY42" s="2">
        <v>0.5819392204284668</v>
      </c>
      <c r="AZ42" s="2">
        <v>0.78558307886123657</v>
      </c>
    </row>
    <row r="43" spans="1:52" x14ac:dyDescent="0.25">
      <c r="A43" s="3"/>
      <c r="M43" s="4"/>
      <c r="N43" s="3"/>
      <c r="Z43" s="4"/>
      <c r="AJ43" s="2">
        <v>10</v>
      </c>
      <c r="AK43" s="2">
        <v>0.65312129259109497</v>
      </c>
      <c r="AL43" s="2">
        <v>0.77474164962768555</v>
      </c>
      <c r="AM43" s="2">
        <v>0.63401240110397339</v>
      </c>
      <c r="AN43" s="2">
        <v>0.7805325984954834</v>
      </c>
      <c r="AP43" s="2">
        <v>10</v>
      </c>
      <c r="AQ43" s="2">
        <v>0.23401045799255371</v>
      </c>
      <c r="AR43" s="2">
        <v>0.9215843677520752</v>
      </c>
      <c r="AS43" s="2">
        <v>0.2302818447351456</v>
      </c>
      <c r="AT43" s="2">
        <v>0.91827362775802612</v>
      </c>
      <c r="AV43" s="2">
        <v>10</v>
      </c>
      <c r="AW43" s="2">
        <v>0.57841718196868896</v>
      </c>
      <c r="AX43" s="2">
        <v>0.7893226146697998</v>
      </c>
      <c r="AY43" s="2">
        <v>0.56284642219543457</v>
      </c>
      <c r="AZ43" s="2">
        <v>0.78650134801864624</v>
      </c>
    </row>
    <row r="44" spans="1:52" x14ac:dyDescent="0.25">
      <c r="A44" s="3"/>
      <c r="M44" s="4"/>
      <c r="N44" s="3"/>
      <c r="Z44" s="4"/>
      <c r="AJ44" s="2">
        <v>11</v>
      </c>
      <c r="AK44" s="2">
        <v>0.63117891550064087</v>
      </c>
      <c r="AL44" s="2">
        <v>0.78714120388031006</v>
      </c>
      <c r="AM44" s="2">
        <v>0.60381197929382324</v>
      </c>
      <c r="AN44" s="2">
        <v>0.79981637001037598</v>
      </c>
      <c r="AP44" s="2">
        <v>11</v>
      </c>
      <c r="AQ44" s="2">
        <v>0.23117108643054959</v>
      </c>
      <c r="AR44" s="2">
        <v>0.92261767387390137</v>
      </c>
      <c r="AS44" s="2">
        <v>0.23069013655185699</v>
      </c>
      <c r="AT44" s="2">
        <v>0.91873276233673096</v>
      </c>
      <c r="AV44" s="2">
        <v>11</v>
      </c>
      <c r="AW44" s="2">
        <v>0.56188178062438965</v>
      </c>
      <c r="AX44" s="2">
        <v>0.79104477167129517</v>
      </c>
      <c r="AY44" s="2">
        <v>0.55471235513687134</v>
      </c>
      <c r="AZ44" s="2">
        <v>0.79063361883163452</v>
      </c>
    </row>
    <row r="45" spans="1:52" x14ac:dyDescent="0.25">
      <c r="A45" s="3"/>
      <c r="M45" s="4"/>
      <c r="N45" s="3"/>
      <c r="Z45" s="4"/>
      <c r="AJ45" s="2">
        <v>12</v>
      </c>
      <c r="AK45" s="2">
        <v>0.60691040754318237</v>
      </c>
      <c r="AL45" s="2">
        <v>0.79931116104125977</v>
      </c>
      <c r="AM45" s="2">
        <v>0.57644516229629517</v>
      </c>
      <c r="AN45" s="2">
        <v>0.81772267818450928</v>
      </c>
      <c r="AP45" s="2">
        <v>12</v>
      </c>
      <c r="AQ45" s="2">
        <v>0.22785018384456629</v>
      </c>
      <c r="AR45" s="2">
        <v>0.92342138290405273</v>
      </c>
      <c r="AS45" s="2">
        <v>0.2248786985874176</v>
      </c>
      <c r="AT45" s="2">
        <v>0.91873276233673096</v>
      </c>
      <c r="AV45" s="2">
        <v>12</v>
      </c>
      <c r="AW45" s="2">
        <v>0.54704350233078003</v>
      </c>
      <c r="AX45" s="2">
        <v>0.79471874237060547</v>
      </c>
      <c r="AY45" s="2">
        <v>0.54468703269958496</v>
      </c>
      <c r="AZ45" s="2">
        <v>0.7956840991973877</v>
      </c>
    </row>
    <row r="46" spans="1:52" x14ac:dyDescent="0.25">
      <c r="A46" s="3"/>
      <c r="M46" s="4"/>
      <c r="N46" s="3"/>
      <c r="Z46" s="4"/>
      <c r="AJ46" s="2">
        <v>13</v>
      </c>
      <c r="AK46" s="2">
        <v>0.57999145984649658</v>
      </c>
      <c r="AL46" s="2">
        <v>0.81549942493438721</v>
      </c>
      <c r="AM46" s="2">
        <v>0.54864591360092163</v>
      </c>
      <c r="AN46" s="2">
        <v>0.83149677515029907</v>
      </c>
      <c r="AP46" s="2">
        <v>13</v>
      </c>
      <c r="AQ46" s="2">
        <v>0.22589570283889771</v>
      </c>
      <c r="AR46" s="2">
        <v>0.92296212911605835</v>
      </c>
      <c r="AS46" s="2">
        <v>0.23037020862102511</v>
      </c>
      <c r="AT46" s="2">
        <v>0.92148762941360474</v>
      </c>
      <c r="AV46" s="2">
        <v>13</v>
      </c>
      <c r="AW46" s="2">
        <v>0.53486305475234985</v>
      </c>
      <c r="AX46" s="2">
        <v>0.80057406425476074</v>
      </c>
      <c r="AY46" s="2">
        <v>0.52990084886550903</v>
      </c>
      <c r="AZ46" s="2">
        <v>0.80762165784835815</v>
      </c>
    </row>
    <row r="47" spans="1:52" x14ac:dyDescent="0.25">
      <c r="A47" s="3"/>
      <c r="M47" s="4"/>
      <c r="N47" s="3"/>
      <c r="Z47" s="4"/>
      <c r="AJ47" s="2">
        <v>14</v>
      </c>
      <c r="AK47" s="2">
        <v>0.55193567276000977</v>
      </c>
      <c r="AL47" s="2">
        <v>0.83180254697799683</v>
      </c>
      <c r="AM47" s="2">
        <v>0.51737666130065918</v>
      </c>
      <c r="AN47" s="2">
        <v>0.85353535413742065</v>
      </c>
      <c r="AP47" s="2">
        <v>14</v>
      </c>
      <c r="AQ47" s="2">
        <v>0.2240228354930878</v>
      </c>
      <c r="AR47" s="2">
        <v>0.92422503232955933</v>
      </c>
      <c r="AS47" s="2">
        <v>0.21978296339511871</v>
      </c>
      <c r="AT47" s="2">
        <v>0.9210284948348999</v>
      </c>
      <c r="AV47" s="2">
        <v>14</v>
      </c>
      <c r="AW47" s="2">
        <v>0.51124882698059082</v>
      </c>
      <c r="AX47" s="2">
        <v>0.8424798846244812</v>
      </c>
      <c r="AY47" s="2">
        <v>0.48488467931747442</v>
      </c>
      <c r="AZ47" s="2">
        <v>0.87052339315414429</v>
      </c>
    </row>
    <row r="48" spans="1:52" x14ac:dyDescent="0.25">
      <c r="A48" s="3"/>
      <c r="M48" s="4"/>
      <c r="N48" s="3"/>
      <c r="Z48" s="4"/>
      <c r="AJ48" s="2">
        <v>15</v>
      </c>
      <c r="AK48" s="2">
        <v>0.51954007148742676</v>
      </c>
      <c r="AL48" s="2">
        <v>0.8423650860786438</v>
      </c>
      <c r="AM48" s="2">
        <v>0.48746258020401001</v>
      </c>
      <c r="AN48" s="2">
        <v>0.85674929618835449</v>
      </c>
      <c r="AP48" s="2">
        <v>15</v>
      </c>
      <c r="AQ48" s="2">
        <v>0.22203885018825531</v>
      </c>
      <c r="AR48" s="2">
        <v>0.92640644311904907</v>
      </c>
      <c r="AS48" s="2">
        <v>0.22394625842571261</v>
      </c>
      <c r="AT48" s="2">
        <v>0.91965103149414063</v>
      </c>
      <c r="AV48" s="2">
        <v>15</v>
      </c>
      <c r="AW48" s="2">
        <v>0.46438872814178472</v>
      </c>
      <c r="AX48" s="2">
        <v>0.87554532289505005</v>
      </c>
      <c r="AY48" s="2">
        <v>0.44735440611839289</v>
      </c>
      <c r="AZ48" s="2">
        <v>0.87098252773284912</v>
      </c>
    </row>
    <row r="49" spans="1:52" x14ac:dyDescent="0.25">
      <c r="A49" s="3"/>
      <c r="M49" s="4"/>
      <c r="N49" s="3"/>
      <c r="Z49" s="4"/>
      <c r="AJ49" s="2">
        <v>16</v>
      </c>
      <c r="AK49" s="2">
        <v>0.47619643807411188</v>
      </c>
      <c r="AL49" s="2">
        <v>0.85625720024108887</v>
      </c>
      <c r="AM49" s="2">
        <v>0.39912331104278559</v>
      </c>
      <c r="AN49" s="2">
        <v>0.89439851045608521</v>
      </c>
      <c r="AP49" s="2">
        <v>16</v>
      </c>
      <c r="AQ49" s="2">
        <v>0.22118206322193151</v>
      </c>
      <c r="AR49" s="2">
        <v>0.92491388320922852</v>
      </c>
      <c r="AS49" s="2">
        <v>0.22953182458877561</v>
      </c>
      <c r="AT49" s="2">
        <v>0.91827362775802612</v>
      </c>
      <c r="AV49" s="2">
        <v>16</v>
      </c>
      <c r="AW49" s="2">
        <v>0.43286296725273132</v>
      </c>
      <c r="AX49" s="2">
        <v>0.87807118892669678</v>
      </c>
      <c r="AY49" s="2">
        <v>0.42684584856033331</v>
      </c>
      <c r="AZ49" s="2">
        <v>0.87144166231155396</v>
      </c>
    </row>
    <row r="50" spans="1:52" x14ac:dyDescent="0.25">
      <c r="A50" s="3"/>
      <c r="M50" s="4"/>
      <c r="N50" s="3"/>
      <c r="Z50" s="4"/>
      <c r="AJ50" s="2">
        <v>17</v>
      </c>
      <c r="AK50" s="2">
        <v>0.39370298385620123</v>
      </c>
      <c r="AL50" s="2">
        <v>0.88851892948150635</v>
      </c>
      <c r="AM50" s="2">
        <v>0.34910979866981512</v>
      </c>
      <c r="AN50" s="2">
        <v>0.90220385789871216</v>
      </c>
      <c r="AP50" s="2">
        <v>17</v>
      </c>
      <c r="AQ50" s="2">
        <v>0.21970799565315249</v>
      </c>
      <c r="AR50" s="2">
        <v>0.9251435399055481</v>
      </c>
      <c r="AS50" s="2">
        <v>0.2168007493019104</v>
      </c>
      <c r="AT50" s="2">
        <v>0.9224058985710144</v>
      </c>
      <c r="AV50" s="2">
        <v>17</v>
      </c>
      <c r="AW50" s="2">
        <v>0.40985563397407532</v>
      </c>
      <c r="AX50" s="2">
        <v>0.87910449504852295</v>
      </c>
      <c r="AY50" s="2">
        <v>0.40761777758598328</v>
      </c>
      <c r="AZ50" s="2">
        <v>0.8723599910736084</v>
      </c>
    </row>
    <row r="51" spans="1:52" x14ac:dyDescent="0.25">
      <c r="A51" s="3"/>
      <c r="M51" s="4"/>
      <c r="N51" s="3"/>
      <c r="Z51" s="4"/>
      <c r="AJ51" s="2">
        <v>18</v>
      </c>
      <c r="AK51" s="2">
        <v>0.35439804196357733</v>
      </c>
      <c r="AL51" s="2">
        <v>0.89621126651763916</v>
      </c>
      <c r="AM51" s="2">
        <v>0.32354384660720831</v>
      </c>
      <c r="AN51" s="2">
        <v>0.908172607421875</v>
      </c>
      <c r="AP51" s="2">
        <v>18</v>
      </c>
      <c r="AQ51" s="2">
        <v>0.21673256158828741</v>
      </c>
      <c r="AR51" s="2">
        <v>0.92652124166488647</v>
      </c>
      <c r="AS51" s="2">
        <v>0.21269643306732181</v>
      </c>
      <c r="AT51" s="2">
        <v>0.92470157146453857</v>
      </c>
      <c r="AV51" s="2">
        <v>18</v>
      </c>
      <c r="AW51" s="2">
        <v>0.3816603422164917</v>
      </c>
      <c r="AX51" s="2">
        <v>0.8812859058380127</v>
      </c>
      <c r="AY51" s="2">
        <v>0.36862865090370178</v>
      </c>
      <c r="AZ51" s="2">
        <v>0.87695133686065674</v>
      </c>
    </row>
    <row r="52" spans="1:52" x14ac:dyDescent="0.25">
      <c r="A52" s="3"/>
      <c r="M52" s="4"/>
      <c r="N52" s="3"/>
      <c r="Z52" s="4"/>
      <c r="AJ52" s="2">
        <v>19</v>
      </c>
      <c r="AK52" s="2">
        <v>0.3310588002204895</v>
      </c>
      <c r="AL52" s="2">
        <v>0.90195178985595703</v>
      </c>
      <c r="AM52" s="2">
        <v>0.30727756023406982</v>
      </c>
      <c r="AN52" s="2">
        <v>0.90725433826446533</v>
      </c>
      <c r="AP52" s="2">
        <v>19</v>
      </c>
      <c r="AQ52" s="2">
        <v>0.21688906848430631</v>
      </c>
      <c r="AR52" s="2">
        <v>0.92468428611755371</v>
      </c>
      <c r="AS52" s="2">
        <v>0.21803288161754611</v>
      </c>
      <c r="AT52" s="2">
        <v>0.92424243688583374</v>
      </c>
      <c r="AV52" s="2">
        <v>19</v>
      </c>
      <c r="AW52" s="2">
        <v>0.35912761092185969</v>
      </c>
      <c r="AX52" s="2">
        <v>0.88358211517333984</v>
      </c>
      <c r="AY52" s="2">
        <v>0.36328324675559998</v>
      </c>
      <c r="AZ52" s="2">
        <v>0.87144166231155396</v>
      </c>
    </row>
    <row r="53" spans="1:52" x14ac:dyDescent="0.25">
      <c r="A53" s="3"/>
      <c r="M53" s="4"/>
      <c r="N53" s="3"/>
      <c r="Z53" s="4"/>
      <c r="AJ53" s="2">
        <v>20</v>
      </c>
      <c r="AK53" s="2">
        <v>0.31529143452644348</v>
      </c>
      <c r="AL53" s="2">
        <v>0.90447759628295898</v>
      </c>
      <c r="AM53" s="2">
        <v>0.28940659761428827</v>
      </c>
      <c r="AN53" s="2">
        <v>0.91092747449874878</v>
      </c>
      <c r="AP53" s="2">
        <v>20</v>
      </c>
      <c r="AQ53" s="2">
        <v>0.21492235362529749</v>
      </c>
      <c r="AR53" s="2">
        <v>0.92663604021072388</v>
      </c>
      <c r="AS53" s="2">
        <v>0.21305608749389651</v>
      </c>
      <c r="AT53" s="2">
        <v>0.92424243688583374</v>
      </c>
      <c r="AV53" s="2">
        <v>20</v>
      </c>
      <c r="AW53" s="2">
        <v>0.3433576226234436</v>
      </c>
      <c r="AX53" s="2">
        <v>0.88208955526351929</v>
      </c>
      <c r="AY53" s="2">
        <v>0.33834230899810791</v>
      </c>
      <c r="AZ53" s="2">
        <v>0.87970614433288574</v>
      </c>
    </row>
    <row r="54" spans="1:52" x14ac:dyDescent="0.25">
      <c r="A54" s="3"/>
      <c r="M54" s="4"/>
      <c r="N54" s="3"/>
      <c r="Z54" s="4"/>
      <c r="AJ54" s="2">
        <v>21</v>
      </c>
      <c r="AK54" s="2">
        <v>0.30127841234207148</v>
      </c>
      <c r="AL54" s="2">
        <v>0.91033297777175903</v>
      </c>
      <c r="AM54" s="2">
        <v>0.2831733226776123</v>
      </c>
      <c r="AN54" s="2">
        <v>0.91414141654968262</v>
      </c>
      <c r="AP54" s="2">
        <v>21</v>
      </c>
      <c r="AQ54" s="2">
        <v>0.2164350152015686</v>
      </c>
      <c r="AR54" s="2">
        <v>0.92353618144989014</v>
      </c>
      <c r="AS54" s="2">
        <v>0.2175054997205734</v>
      </c>
      <c r="AT54" s="2">
        <v>0.92332416772842407</v>
      </c>
      <c r="AV54" s="2">
        <v>21</v>
      </c>
      <c r="AW54" s="2">
        <v>0.33033356070518488</v>
      </c>
      <c r="AX54" s="2">
        <v>0.88553386926651001</v>
      </c>
      <c r="AY54" s="2">
        <v>0.33660528063774109</v>
      </c>
      <c r="AZ54" s="2">
        <v>0.87695133686065674</v>
      </c>
    </row>
    <row r="55" spans="1:52" x14ac:dyDescent="0.25">
      <c r="A55" s="3"/>
      <c r="M55" s="4"/>
      <c r="N55" s="3"/>
      <c r="Z55" s="4"/>
      <c r="AJ55" s="2">
        <v>22</v>
      </c>
      <c r="AK55" s="2">
        <v>0.29212257266044622</v>
      </c>
      <c r="AL55" s="2">
        <v>0.91125142574310303</v>
      </c>
      <c r="AM55" s="2">
        <v>0.27050334215164179</v>
      </c>
      <c r="AN55" s="2">
        <v>0.91735535860061646</v>
      </c>
      <c r="AV55" s="2">
        <v>22</v>
      </c>
      <c r="AW55" s="2">
        <v>0.32008281350135798</v>
      </c>
      <c r="AX55" s="2">
        <v>0.88427096605300903</v>
      </c>
      <c r="AY55" s="2">
        <v>0.31841602921485901</v>
      </c>
      <c r="AZ55" s="2">
        <v>0.87970614433288574</v>
      </c>
    </row>
    <row r="56" spans="1:52" x14ac:dyDescent="0.25">
      <c r="A56" s="3"/>
      <c r="M56" s="4"/>
      <c r="N56" s="3"/>
      <c r="Z56" s="4"/>
      <c r="AJ56" s="2">
        <v>23</v>
      </c>
      <c r="AK56" s="2">
        <v>0.28357285261154169</v>
      </c>
      <c r="AL56" s="2">
        <v>0.91171067953109741</v>
      </c>
      <c r="AM56" s="2">
        <v>0.26174047589302057</v>
      </c>
      <c r="AN56" s="2">
        <v>0.92286503314971924</v>
      </c>
      <c r="AV56" s="2">
        <v>23</v>
      </c>
      <c r="AW56" s="2">
        <v>0.31050240993499761</v>
      </c>
      <c r="AX56" s="2">
        <v>0.88599312305450439</v>
      </c>
      <c r="AY56" s="2">
        <v>0.31293785572052002</v>
      </c>
      <c r="AZ56" s="2">
        <v>0.88016527891159058</v>
      </c>
    </row>
    <row r="57" spans="1:52" x14ac:dyDescent="0.25">
      <c r="A57" s="3"/>
      <c r="M57" s="4"/>
      <c r="N57" s="3"/>
      <c r="Z57" s="4"/>
      <c r="AJ57" s="2">
        <v>24</v>
      </c>
      <c r="AK57" s="2">
        <v>0.27651301026344299</v>
      </c>
      <c r="AL57" s="2">
        <v>0.91194027662277222</v>
      </c>
      <c r="AM57" s="2">
        <v>0.25553244352340698</v>
      </c>
      <c r="AN57" s="2">
        <v>0.9224058985710144</v>
      </c>
      <c r="AV57" s="2">
        <v>24</v>
      </c>
      <c r="AW57" s="2">
        <v>0.30229121446609503</v>
      </c>
      <c r="AX57" s="2">
        <v>0.8898966908454895</v>
      </c>
      <c r="AY57" s="2">
        <v>0.30627307295799261</v>
      </c>
      <c r="AZ57" s="2">
        <v>0.91092747449874878</v>
      </c>
    </row>
    <row r="58" spans="1:52" x14ac:dyDescent="0.25">
      <c r="A58" s="35" t="str">
        <f>"Model z najniższą poprawnością klasyfikacji (numer próbki "&amp;AD7&amp;")"</f>
        <v>Model z najniższą poprawnością klasyfikacji (numer próbki 50)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7"/>
      <c r="N58" s="35" t="str">
        <f>"Model z najniższą poprawnością klasyfikacji (numer próbki "&amp;AE7&amp;")"</f>
        <v>Model z najniższą poprawnością klasyfikacji (numer próbki 147)</v>
      </c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7"/>
      <c r="AJ58" s="2">
        <v>25</v>
      </c>
      <c r="AK58" s="2">
        <v>0.2710840106010437</v>
      </c>
      <c r="AL58" s="2">
        <v>0.91572904586791992</v>
      </c>
      <c r="AM58" s="2">
        <v>0.2522854208946228</v>
      </c>
      <c r="AN58" s="2">
        <v>0.9224058985710144</v>
      </c>
      <c r="AV58" s="2">
        <v>25</v>
      </c>
      <c r="AW58" s="2">
        <v>0.29528561234474182</v>
      </c>
      <c r="AX58" s="2">
        <v>0.92399543523788452</v>
      </c>
      <c r="AY58" s="2">
        <v>0.30072665214538569</v>
      </c>
      <c r="AZ58" s="2">
        <v>0.91643708944320679</v>
      </c>
    </row>
    <row r="59" spans="1:52" x14ac:dyDescent="0.25">
      <c r="A59" s="3"/>
      <c r="M59" s="4"/>
      <c r="N59" s="3"/>
      <c r="Z59" s="4"/>
      <c r="AJ59" s="2">
        <v>26</v>
      </c>
      <c r="AK59" s="2">
        <v>0.26610955595970148</v>
      </c>
      <c r="AL59" s="2">
        <v>0.91653269529342651</v>
      </c>
      <c r="AM59" s="2">
        <v>0.24651262164115911</v>
      </c>
      <c r="AN59" s="2">
        <v>0.92745637893676758</v>
      </c>
      <c r="AV59" s="2">
        <v>26</v>
      </c>
      <c r="AW59" s="2">
        <v>0.28846248984336847</v>
      </c>
      <c r="AX59" s="2">
        <v>0.92640644311904907</v>
      </c>
      <c r="AY59" s="2">
        <v>0.29507845640182501</v>
      </c>
      <c r="AZ59" s="2">
        <v>0.91643708944320679</v>
      </c>
    </row>
    <row r="60" spans="1:52" x14ac:dyDescent="0.25">
      <c r="A60" s="3"/>
      <c r="M60" s="4"/>
      <c r="N60" s="3"/>
      <c r="Z60" s="4"/>
      <c r="AJ60" s="2">
        <v>27</v>
      </c>
      <c r="AK60" s="2">
        <v>0.26360985636711121</v>
      </c>
      <c r="AL60" s="2">
        <v>0.91572904586791992</v>
      </c>
      <c r="AM60" s="2">
        <v>0.24418361485004431</v>
      </c>
      <c r="AN60" s="2">
        <v>0.92699724435806274</v>
      </c>
      <c r="AV60" s="2">
        <v>27</v>
      </c>
      <c r="AW60" s="2">
        <v>0.28269791603088379</v>
      </c>
      <c r="AX60" s="2">
        <v>0.9254879355430603</v>
      </c>
      <c r="AY60" s="2">
        <v>0.28845921158790588</v>
      </c>
      <c r="AZ60" s="2">
        <v>0.91827362775802612</v>
      </c>
    </row>
    <row r="61" spans="1:52" x14ac:dyDescent="0.25">
      <c r="A61" s="3"/>
      <c r="M61" s="4"/>
      <c r="N61" s="3"/>
      <c r="Z61" s="4"/>
      <c r="AJ61" s="2">
        <v>28</v>
      </c>
      <c r="AK61" s="2">
        <v>0.25951406359672552</v>
      </c>
      <c r="AL61" s="2">
        <v>0.91756600141525269</v>
      </c>
      <c r="AM61" s="2">
        <v>0.24198043346405029</v>
      </c>
      <c r="AN61" s="2">
        <v>0.92883378267288208</v>
      </c>
      <c r="AV61" s="2">
        <v>28</v>
      </c>
      <c r="AW61" s="2">
        <v>0.27734988927841192</v>
      </c>
      <c r="AX61" s="2">
        <v>0.9254879355430603</v>
      </c>
      <c r="AY61" s="2">
        <v>0.28479906916618353</v>
      </c>
      <c r="AZ61" s="2">
        <v>0.91643708944320679</v>
      </c>
    </row>
    <row r="62" spans="1:52" x14ac:dyDescent="0.25">
      <c r="A62" s="3"/>
      <c r="M62" s="4"/>
      <c r="N62" s="3"/>
      <c r="Z62" s="4"/>
      <c r="AJ62" s="2">
        <v>29</v>
      </c>
      <c r="AK62" s="2">
        <v>0.25521177053451538</v>
      </c>
      <c r="AL62" s="2">
        <v>0.91791045665740967</v>
      </c>
      <c r="AM62" s="2">
        <v>0.2432174235582352</v>
      </c>
      <c r="AN62" s="2">
        <v>0.92653810977935791</v>
      </c>
      <c r="AV62" s="2">
        <v>29</v>
      </c>
      <c r="AW62" s="2">
        <v>0.27270826697349548</v>
      </c>
      <c r="AX62" s="2">
        <v>0.92560273408889771</v>
      </c>
      <c r="AY62" s="2">
        <v>0.2818949818611145</v>
      </c>
      <c r="AZ62" s="2">
        <v>0.91781449317932129</v>
      </c>
    </row>
    <row r="63" spans="1:52" x14ac:dyDescent="0.25">
      <c r="A63" s="3"/>
      <c r="M63" s="4"/>
      <c r="N63" s="3"/>
      <c r="Z63" s="4"/>
      <c r="AJ63" s="2">
        <v>30</v>
      </c>
      <c r="AK63" s="2">
        <v>0.251344233751297</v>
      </c>
      <c r="AL63" s="2">
        <v>0.91963261365890503</v>
      </c>
      <c r="AM63" s="2">
        <v>0.23968203365802759</v>
      </c>
      <c r="AN63" s="2">
        <v>0.92745637893676758</v>
      </c>
      <c r="AV63" s="2">
        <v>30</v>
      </c>
      <c r="AW63" s="2">
        <v>0.26747831702232361</v>
      </c>
      <c r="AX63" s="2">
        <v>0.92675083875656128</v>
      </c>
      <c r="AY63" s="2">
        <v>0.27883359789848328</v>
      </c>
      <c r="AZ63" s="2">
        <v>0.91965103149414063</v>
      </c>
    </row>
    <row r="64" spans="1:52" x14ac:dyDescent="0.25">
      <c r="A64" s="3"/>
      <c r="M64" s="4"/>
      <c r="N64" s="3"/>
      <c r="Z64" s="4"/>
      <c r="AJ64" s="2">
        <v>31</v>
      </c>
      <c r="AK64" s="2">
        <v>0.25108203291893011</v>
      </c>
      <c r="AL64" s="2">
        <v>0.91905856132507324</v>
      </c>
      <c r="AM64" s="2">
        <v>0.23827214539051059</v>
      </c>
      <c r="AN64" s="2">
        <v>0.92607897520065308</v>
      </c>
      <c r="AV64" s="2">
        <v>31</v>
      </c>
      <c r="AW64" s="2">
        <v>0.2639915943145752</v>
      </c>
      <c r="AX64" s="2">
        <v>0.92594718933105469</v>
      </c>
      <c r="AY64" s="2">
        <v>0.27707046270370478</v>
      </c>
      <c r="AZ64" s="2">
        <v>0.92011016607284546</v>
      </c>
    </row>
    <row r="65" spans="1:52" x14ac:dyDescent="0.25">
      <c r="A65" s="3"/>
      <c r="M65" s="4"/>
      <c r="N65" s="3"/>
      <c r="Z65" s="4"/>
      <c r="AJ65" s="2">
        <v>32</v>
      </c>
      <c r="AK65" s="2">
        <v>0.2450927942991257</v>
      </c>
      <c r="AL65" s="2">
        <v>0.92204362154006958</v>
      </c>
      <c r="AM65" s="2">
        <v>0.238409623503685</v>
      </c>
      <c r="AN65" s="2">
        <v>0.92148762941360474</v>
      </c>
      <c r="AV65" s="2">
        <v>32</v>
      </c>
      <c r="AW65" s="2">
        <v>0.26045051217079163</v>
      </c>
      <c r="AX65" s="2">
        <v>0.92571759223937988</v>
      </c>
      <c r="AY65" s="2">
        <v>0.27488890290260309</v>
      </c>
      <c r="AZ65" s="2">
        <v>0.91597795486450195</v>
      </c>
    </row>
    <row r="66" spans="1:52" x14ac:dyDescent="0.25">
      <c r="A66" s="3"/>
      <c r="M66" s="4"/>
      <c r="N66" s="3"/>
      <c r="Z66" s="4"/>
      <c r="AJ66" s="2">
        <v>33</v>
      </c>
      <c r="AK66" s="2">
        <v>0.2450224161148071</v>
      </c>
      <c r="AL66" s="2">
        <v>0.91963261365890503</v>
      </c>
      <c r="AM66" s="2">
        <v>0.2347932159900665</v>
      </c>
      <c r="AN66" s="2">
        <v>0.92148762941360474</v>
      </c>
      <c r="AV66" s="2">
        <v>33</v>
      </c>
      <c r="AW66" s="2">
        <v>0.25813111662864691</v>
      </c>
      <c r="AX66" s="2">
        <v>0.9253731369972229</v>
      </c>
      <c r="AY66" s="2">
        <v>0.27697157859802252</v>
      </c>
      <c r="AZ66" s="2">
        <v>0.91919189691543579</v>
      </c>
    </row>
    <row r="67" spans="1:52" x14ac:dyDescent="0.25">
      <c r="A67" s="3"/>
      <c r="M67" s="4"/>
      <c r="N67" s="3"/>
      <c r="Z67" s="4"/>
      <c r="AJ67" s="2">
        <v>34</v>
      </c>
      <c r="AK67" s="2">
        <v>0.2433977127075195</v>
      </c>
      <c r="AL67" s="2">
        <v>0.92181402444839478</v>
      </c>
      <c r="AM67" s="2">
        <v>0.23426713049411771</v>
      </c>
      <c r="AN67" s="2">
        <v>0.9224058985710144</v>
      </c>
      <c r="AV67" s="2">
        <v>34</v>
      </c>
      <c r="AW67" s="2">
        <v>0.25549668073654169</v>
      </c>
      <c r="AX67" s="2">
        <v>0.92709529399871826</v>
      </c>
      <c r="AY67" s="2">
        <v>0.2738519012928009</v>
      </c>
      <c r="AZ67" s="2">
        <v>0.91781449317932129</v>
      </c>
    </row>
    <row r="68" spans="1:52" x14ac:dyDescent="0.25">
      <c r="A68" s="3"/>
      <c r="M68" s="4"/>
      <c r="N68" s="3"/>
      <c r="Z68" s="4"/>
      <c r="AJ68" s="2">
        <v>35</v>
      </c>
      <c r="AK68" s="2">
        <v>0.2403935045003891</v>
      </c>
      <c r="AL68" s="2">
        <v>0.92101031541824341</v>
      </c>
      <c r="AM68" s="2">
        <v>0.23249614238739011</v>
      </c>
      <c r="AN68" s="2">
        <v>0.92332416772842407</v>
      </c>
      <c r="AV68" s="2">
        <v>35</v>
      </c>
      <c r="AW68" s="2">
        <v>0.25227859616279602</v>
      </c>
      <c r="AX68" s="2">
        <v>0.92709529399871826</v>
      </c>
      <c r="AY68" s="2">
        <v>0.26865163445472717</v>
      </c>
      <c r="AZ68" s="2">
        <v>0.91597795486450195</v>
      </c>
    </row>
    <row r="69" spans="1:52" x14ac:dyDescent="0.25">
      <c r="A69" s="3"/>
      <c r="M69" s="4"/>
      <c r="N69" s="3"/>
      <c r="Z69" s="4"/>
      <c r="AJ69" s="2">
        <v>36</v>
      </c>
      <c r="AK69" s="2">
        <v>0.23952861130237579</v>
      </c>
      <c r="AL69" s="2">
        <v>0.92330652475357056</v>
      </c>
      <c r="AM69" s="2">
        <v>0.22740565240383151</v>
      </c>
      <c r="AN69" s="2">
        <v>0.92929291725158691</v>
      </c>
      <c r="AV69" s="2">
        <v>36</v>
      </c>
      <c r="AW69" s="2">
        <v>0.2492683082818985</v>
      </c>
      <c r="AX69" s="2">
        <v>0.92640644311904907</v>
      </c>
      <c r="AY69" s="2">
        <v>0.26383593678474432</v>
      </c>
      <c r="AZ69" s="2">
        <v>0.91965103149414063</v>
      </c>
    </row>
    <row r="70" spans="1:52" x14ac:dyDescent="0.25">
      <c r="A70" s="3"/>
      <c r="M70" s="4"/>
      <c r="N70" s="3"/>
      <c r="Z70" s="4"/>
      <c r="AJ70" s="2">
        <v>37</v>
      </c>
      <c r="AK70" s="2">
        <v>0.2369272708892822</v>
      </c>
      <c r="AL70" s="2">
        <v>0.92273247241973877</v>
      </c>
      <c r="AM70" s="2">
        <v>0.22772340476512909</v>
      </c>
      <c r="AN70" s="2">
        <v>0.92470157146453857</v>
      </c>
      <c r="AV70" s="2">
        <v>37</v>
      </c>
      <c r="AW70" s="2">
        <v>0.24641320109367371</v>
      </c>
      <c r="AX70" s="2">
        <v>0.92629164457321167</v>
      </c>
      <c r="AY70" s="2">
        <v>0.26767599582672119</v>
      </c>
      <c r="AZ70" s="2">
        <v>0.91781449317932129</v>
      </c>
    </row>
    <row r="71" spans="1:52" x14ac:dyDescent="0.25">
      <c r="A71" s="3"/>
      <c r="M71" s="4"/>
      <c r="N71" s="3"/>
      <c r="Z71" s="4"/>
      <c r="AJ71" s="2">
        <v>38</v>
      </c>
      <c r="AK71" s="2">
        <v>0.2352131009101868</v>
      </c>
      <c r="AL71" s="2">
        <v>0.92043626308441162</v>
      </c>
      <c r="AM71" s="2">
        <v>0.23128135502338409</v>
      </c>
      <c r="AN71" s="2">
        <v>0.92516070604324341</v>
      </c>
      <c r="AV71" s="2">
        <v>38</v>
      </c>
      <c r="AW71" s="2">
        <v>0.24482408165931699</v>
      </c>
      <c r="AX71" s="2">
        <v>0.92916190624237061</v>
      </c>
      <c r="AY71" s="2">
        <v>0.26215323805809021</v>
      </c>
      <c r="AZ71" s="2">
        <v>0.9210284948348999</v>
      </c>
    </row>
    <row r="72" spans="1:52" x14ac:dyDescent="0.25">
      <c r="A72" s="3"/>
      <c r="M72" s="4"/>
      <c r="N72" s="3"/>
      <c r="Z72" s="4"/>
      <c r="AJ72" s="2">
        <v>39</v>
      </c>
      <c r="AK72" s="2">
        <v>0.2335295379161835</v>
      </c>
      <c r="AL72" s="2">
        <v>0.92112511396408081</v>
      </c>
      <c r="AM72" s="2">
        <v>0.22458766400814059</v>
      </c>
      <c r="AN72" s="2">
        <v>0.93158859014511108</v>
      </c>
      <c r="AV72" s="2">
        <v>39</v>
      </c>
      <c r="AW72" s="2">
        <v>0.2436553090810776</v>
      </c>
      <c r="AX72" s="2">
        <v>0.92433983087539673</v>
      </c>
      <c r="AY72" s="2">
        <v>0.26513692736625671</v>
      </c>
      <c r="AZ72" s="2">
        <v>0.91827362775802612</v>
      </c>
    </row>
    <row r="73" spans="1:52" x14ac:dyDescent="0.25">
      <c r="A73" s="3"/>
      <c r="M73" s="4"/>
      <c r="N73" s="3"/>
      <c r="Z73" s="4"/>
      <c r="AJ73" s="2">
        <v>40</v>
      </c>
      <c r="AK73" s="2">
        <v>0.23402296006679529</v>
      </c>
      <c r="AL73" s="2">
        <v>0.92169922590255737</v>
      </c>
      <c r="AM73" s="2">
        <v>0.22469405829906461</v>
      </c>
      <c r="AN73" s="2">
        <v>0.92837464809417725</v>
      </c>
      <c r="AV73" s="2">
        <v>40</v>
      </c>
      <c r="AW73" s="2">
        <v>0.24245575070381159</v>
      </c>
      <c r="AX73" s="2">
        <v>0.92594718933105469</v>
      </c>
      <c r="AY73" s="2">
        <v>0.26065433025360107</v>
      </c>
      <c r="AZ73" s="2">
        <v>0.91919189691543579</v>
      </c>
    </row>
    <row r="74" spans="1:52" x14ac:dyDescent="0.25">
      <c r="A74" s="3"/>
      <c r="M74" s="4"/>
      <c r="N74" s="3"/>
      <c r="Z74" s="4"/>
      <c r="AJ74" s="2">
        <v>41</v>
      </c>
      <c r="AK74" s="2">
        <v>0.23245057463645941</v>
      </c>
      <c r="AL74" s="2">
        <v>0.92227327823638916</v>
      </c>
      <c r="AM74" s="2">
        <v>0.23086005449295041</v>
      </c>
      <c r="AN74" s="2">
        <v>0.92975205183029175</v>
      </c>
      <c r="AV74" s="2">
        <v>41</v>
      </c>
      <c r="AW74" s="2">
        <v>0.24048914015293121</v>
      </c>
      <c r="AX74" s="2">
        <v>0.92721009254455566</v>
      </c>
      <c r="AY74" s="2">
        <v>0.25960177183151251</v>
      </c>
      <c r="AZ74" s="2">
        <v>0.91735535860061646</v>
      </c>
    </row>
    <row r="75" spans="1:52" x14ac:dyDescent="0.25">
      <c r="A75" s="3"/>
      <c r="M75" s="4"/>
      <c r="N75" s="3"/>
      <c r="Z75" s="4"/>
      <c r="AJ75" s="2">
        <v>42</v>
      </c>
      <c r="AK75" s="2">
        <v>0.23122641444206241</v>
      </c>
      <c r="AL75" s="2">
        <v>0.92445462942123413</v>
      </c>
      <c r="AM75" s="2">
        <v>0.22867955267429349</v>
      </c>
      <c r="AN75" s="2">
        <v>0.92607897520065308</v>
      </c>
      <c r="AV75" s="2">
        <v>42</v>
      </c>
      <c r="AW75" s="2">
        <v>0.23736183345317841</v>
      </c>
      <c r="AX75" s="2">
        <v>0.92835819721221924</v>
      </c>
      <c r="AY75" s="2">
        <v>0.25648769736289978</v>
      </c>
      <c r="AZ75" s="2">
        <v>0.91873276233673096</v>
      </c>
    </row>
    <row r="76" spans="1:52" x14ac:dyDescent="0.25">
      <c r="A76" s="3"/>
      <c r="M76" s="4"/>
      <c r="N76" s="3"/>
      <c r="Z76" s="4"/>
      <c r="AV76" s="2">
        <v>43</v>
      </c>
      <c r="AW76" s="2">
        <v>0.23532003164291379</v>
      </c>
      <c r="AX76" s="2">
        <v>0.92732489109039307</v>
      </c>
      <c r="AY76" s="2">
        <v>0.2533862292766571</v>
      </c>
      <c r="AZ76" s="2">
        <v>0.91827362775802612</v>
      </c>
    </row>
    <row r="77" spans="1:52" x14ac:dyDescent="0.25">
      <c r="A77" s="3"/>
      <c r="M77" s="4"/>
      <c r="N77" s="3"/>
      <c r="Z77" s="4"/>
      <c r="AV77" s="2">
        <v>44</v>
      </c>
      <c r="AW77" s="2">
        <v>0.2348460257053375</v>
      </c>
      <c r="AX77" s="2">
        <v>0.92801380157470703</v>
      </c>
      <c r="AY77" s="2">
        <v>0.25969675183296198</v>
      </c>
      <c r="AZ77" s="2">
        <v>0.91873276233673096</v>
      </c>
    </row>
    <row r="78" spans="1:52" x14ac:dyDescent="0.25">
      <c r="A78" s="3"/>
      <c r="M78" s="4"/>
      <c r="N78" s="3"/>
      <c r="Z78" s="4"/>
      <c r="AV78" s="2">
        <v>45</v>
      </c>
      <c r="AW78" s="2">
        <v>0.23406530916690829</v>
      </c>
      <c r="AX78" s="2">
        <v>0.92743974924087524</v>
      </c>
      <c r="AY78" s="2">
        <v>0.25629517436027532</v>
      </c>
      <c r="AZ78" s="2">
        <v>0.91781449317932129</v>
      </c>
    </row>
    <row r="79" spans="1:52" x14ac:dyDescent="0.25">
      <c r="A79" s="3"/>
      <c r="M79" s="4"/>
      <c r="N79" s="3"/>
      <c r="Z79" s="4"/>
      <c r="AV79" s="2">
        <v>46</v>
      </c>
      <c r="AW79" s="2">
        <v>0.23266471922397611</v>
      </c>
      <c r="AX79" s="2">
        <v>0.92721009254455566</v>
      </c>
      <c r="AY79" s="2">
        <v>0.25132644176483149</v>
      </c>
      <c r="AZ79" s="2">
        <v>0.91919189691543579</v>
      </c>
    </row>
    <row r="80" spans="1:52" x14ac:dyDescent="0.25">
      <c r="A80" s="3"/>
      <c r="M80" s="4"/>
      <c r="N80" s="3"/>
      <c r="Z80" s="4"/>
      <c r="AV80" s="2">
        <v>47</v>
      </c>
      <c r="AW80" s="2">
        <v>0.23000682890415189</v>
      </c>
      <c r="AX80" s="2">
        <v>0.92904704809188843</v>
      </c>
      <c r="AY80" s="2">
        <v>0.24896179139614111</v>
      </c>
      <c r="AZ80" s="2">
        <v>0.91919189691543579</v>
      </c>
    </row>
    <row r="81" spans="1:52" x14ac:dyDescent="0.25">
      <c r="A81" s="3"/>
      <c r="M81" s="4"/>
      <c r="N81" s="3"/>
      <c r="Z81" s="4"/>
      <c r="AV81" s="2">
        <v>48</v>
      </c>
      <c r="AW81" s="2">
        <v>0.2306860685348511</v>
      </c>
      <c r="AX81" s="2">
        <v>0.92893224954605103</v>
      </c>
      <c r="AY81" s="2">
        <v>0.25357052683830261</v>
      </c>
      <c r="AZ81" s="2">
        <v>0.9210284948348999</v>
      </c>
    </row>
    <row r="82" spans="1:52" x14ac:dyDescent="0.25">
      <c r="A82" s="3"/>
      <c r="M82" s="4"/>
      <c r="N82" s="3"/>
      <c r="Z82" s="4"/>
      <c r="AV82" s="2">
        <v>49</v>
      </c>
      <c r="AW82" s="2">
        <v>0.22810143232345581</v>
      </c>
      <c r="AX82" s="2">
        <v>0.92824339866638184</v>
      </c>
      <c r="AY82" s="2">
        <v>0.25329133868217468</v>
      </c>
      <c r="AZ82" s="2">
        <v>0.91873276233673096</v>
      </c>
    </row>
    <row r="83" spans="1:52" x14ac:dyDescent="0.25">
      <c r="A83" s="3"/>
      <c r="M83" s="4"/>
      <c r="N83" s="3"/>
      <c r="Z83" s="4"/>
      <c r="AV83" s="2">
        <v>50</v>
      </c>
      <c r="AW83" s="2">
        <v>0.22903887927532199</v>
      </c>
      <c r="AX83" s="2">
        <v>0.92847299575805664</v>
      </c>
      <c r="AY83" s="2">
        <v>0.25490278005599981</v>
      </c>
      <c r="AZ83" s="2">
        <v>0.9210284948348999</v>
      </c>
    </row>
    <row r="84" spans="1:52" x14ac:dyDescent="0.25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7"/>
      <c r="N84" s="5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7"/>
    </row>
  </sheetData>
  <mergeCells count="16">
    <mergeCell ref="A1:Z1"/>
    <mergeCell ref="A2:Z2"/>
    <mergeCell ref="A3:M3"/>
    <mergeCell ref="N3:Z3"/>
    <mergeCell ref="A4:M4"/>
    <mergeCell ref="N4:Z4"/>
    <mergeCell ref="A58:M58"/>
    <mergeCell ref="N58:Z58"/>
    <mergeCell ref="AJ5:AN5"/>
    <mergeCell ref="AP5:AT5"/>
    <mergeCell ref="AV5:AZ5"/>
    <mergeCell ref="A31:M31"/>
    <mergeCell ref="N31:Z31"/>
    <mergeCell ref="AJ32:AN32"/>
    <mergeCell ref="AP32:AT32"/>
    <mergeCell ref="AV32:AZ3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BABD3-00E9-4CEC-A19E-59542A9C417A}">
  <dimension ref="A1:AZ84"/>
  <sheetViews>
    <sheetView zoomScale="40" zoomScaleNormal="40" workbookViewId="0">
      <selection sqref="A1:Z1"/>
    </sheetView>
  </sheetViews>
  <sheetFormatPr defaultRowHeight="15" x14ac:dyDescent="0.25"/>
  <cols>
    <col min="29" max="29" width="10.7109375" customWidth="1"/>
    <col min="41" max="41" width="5" customWidth="1"/>
    <col min="47" max="47" width="4.42578125" customWidth="1"/>
  </cols>
  <sheetData>
    <row r="1" spans="1:52" ht="28.5" customHeight="1" x14ac:dyDescent="0.25">
      <c r="A1" s="38" t="str">
        <f>"Funkcja straty w procesie uczenia wykonana na zbiorach testowych i walidacyjnych z wykorzystaniem algorytmu optymalizacji "&amp;AD2</f>
        <v>Funkcja straty w procesie uczenia wykonana na zbiorach testowych i walidacyjnych z wykorzystaniem algorytmu optymalizacji AdamW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40"/>
    </row>
    <row r="2" spans="1:52" x14ac:dyDescent="0.25">
      <c r="A2" s="41" t="s">
        <v>0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3"/>
      <c r="AC2" t="s">
        <v>25</v>
      </c>
      <c r="AD2" t="s">
        <v>4</v>
      </c>
    </row>
    <row r="3" spans="1:52" ht="18.75" x14ac:dyDescent="0.25">
      <c r="A3" s="44" t="s">
        <v>11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6"/>
      <c r="N3" s="44" t="s">
        <v>10</v>
      </c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6"/>
    </row>
    <row r="4" spans="1:52" x14ac:dyDescent="0.25">
      <c r="A4" s="47" t="str">
        <f>"Model z największą poprawnością klasyfikacji (numer próbki "&amp;AD5&amp;")"</f>
        <v>Model z największą poprawnością klasyfikacji (numer próbki 121)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9"/>
      <c r="N4" s="47" t="str">
        <f>"Model z największą poprawnością klasyfikacji (numer próbki "&amp;AE5&amp;")"</f>
        <v>Model z największą poprawnością klasyfikacji (numer próbki 155)</v>
      </c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9"/>
      <c r="AD4" t="s">
        <v>17</v>
      </c>
      <c r="AE4" t="s">
        <v>21</v>
      </c>
    </row>
    <row r="5" spans="1:52" x14ac:dyDescent="0.25">
      <c r="A5" s="3"/>
      <c r="M5" s="4"/>
      <c r="N5" s="3"/>
      <c r="Z5" s="4"/>
      <c r="AC5" t="s">
        <v>18</v>
      </c>
      <c r="AD5">
        <v>121</v>
      </c>
      <c r="AE5">
        <v>155</v>
      </c>
      <c r="AJ5" s="34" t="str">
        <f>"Etap 2, numer próbki "&amp;AD5</f>
        <v>Etap 2, numer próbki 121</v>
      </c>
      <c r="AK5" s="34"/>
      <c r="AL5" s="34"/>
      <c r="AM5" s="34"/>
      <c r="AN5" s="34"/>
      <c r="AP5" s="34" t="str">
        <f>"Etap 2, numer próbki "&amp;AD6</f>
        <v>Etap 2, numer próbki 196</v>
      </c>
      <c r="AQ5" s="34"/>
      <c r="AR5" s="34"/>
      <c r="AS5" s="34"/>
      <c r="AT5" s="34"/>
      <c r="AV5" s="34" t="str">
        <f>"Etap 2, numer próbki "&amp;AD7</f>
        <v>Etap 2, numer próbki 95</v>
      </c>
      <c r="AW5" s="34"/>
      <c r="AX5" s="34"/>
      <c r="AY5" s="34"/>
      <c r="AZ5" s="34"/>
    </row>
    <row r="6" spans="1:52" x14ac:dyDescent="0.25">
      <c r="A6" s="3"/>
      <c r="M6" s="4"/>
      <c r="N6" s="3"/>
      <c r="Z6" s="4"/>
      <c r="AC6" t="s">
        <v>20</v>
      </c>
      <c r="AD6">
        <v>196</v>
      </c>
      <c r="AE6">
        <v>105</v>
      </c>
      <c r="AJ6" s="1" t="s">
        <v>12</v>
      </c>
      <c r="AK6" s="1" t="s">
        <v>13</v>
      </c>
      <c r="AL6" s="1" t="s">
        <v>14</v>
      </c>
      <c r="AM6" s="1" t="s">
        <v>15</v>
      </c>
      <c r="AN6" s="1" t="s">
        <v>16</v>
      </c>
      <c r="AP6" s="1" t="s">
        <v>12</v>
      </c>
      <c r="AQ6" s="1" t="s">
        <v>13</v>
      </c>
      <c r="AR6" s="1" t="s">
        <v>14</v>
      </c>
      <c r="AS6" s="1" t="s">
        <v>15</v>
      </c>
      <c r="AT6" s="1" t="s">
        <v>16</v>
      </c>
      <c r="AV6" s="1" t="s">
        <v>12</v>
      </c>
      <c r="AW6" s="1" t="s">
        <v>13</v>
      </c>
      <c r="AX6" s="1" t="s">
        <v>14</v>
      </c>
      <c r="AY6" s="1" t="s">
        <v>15</v>
      </c>
      <c r="AZ6" s="1" t="s">
        <v>16</v>
      </c>
    </row>
    <row r="7" spans="1:52" x14ac:dyDescent="0.25">
      <c r="A7" s="3"/>
      <c r="M7" s="4"/>
      <c r="N7" s="3"/>
      <c r="Z7" s="4"/>
      <c r="AC7" t="s">
        <v>19</v>
      </c>
      <c r="AD7">
        <v>95</v>
      </c>
      <c r="AE7">
        <v>177</v>
      </c>
      <c r="AJ7" s="2">
        <v>1</v>
      </c>
      <c r="AK7" s="2">
        <v>1.6648023128509519</v>
      </c>
      <c r="AL7" s="2">
        <v>0.51504015922546387</v>
      </c>
      <c r="AM7" s="2">
        <v>1.325198173522949</v>
      </c>
      <c r="AN7" s="2">
        <v>0.67814511060714722</v>
      </c>
      <c r="AP7" s="2">
        <v>1</v>
      </c>
      <c r="AQ7" s="2">
        <v>1.818462610244751</v>
      </c>
      <c r="AR7" s="2">
        <v>0.28828930854797358</v>
      </c>
      <c r="AS7" s="2">
        <v>1.6400443315505979</v>
      </c>
      <c r="AT7" s="2">
        <v>0.33976125717163091</v>
      </c>
      <c r="AV7" s="2">
        <v>1</v>
      </c>
      <c r="AW7" s="2">
        <v>1.596190810203552</v>
      </c>
      <c r="AX7" s="2">
        <v>0.3114810585975647</v>
      </c>
      <c r="AY7" s="2">
        <v>1.4256929159164431</v>
      </c>
      <c r="AZ7" s="2">
        <v>0.37786960601806641</v>
      </c>
    </row>
    <row r="8" spans="1:52" x14ac:dyDescent="0.25">
      <c r="A8" s="3"/>
      <c r="M8" s="4"/>
      <c r="N8" s="3"/>
      <c r="Z8" s="4"/>
      <c r="AJ8" s="2">
        <v>2</v>
      </c>
      <c r="AK8" s="2">
        <v>1.146544218063354</v>
      </c>
      <c r="AL8" s="2">
        <v>0.72835820913314819</v>
      </c>
      <c r="AM8" s="2">
        <v>0.97646409273147583</v>
      </c>
      <c r="AN8" s="2">
        <v>0.77134984731674194</v>
      </c>
      <c r="AP8" s="2">
        <v>2</v>
      </c>
      <c r="AQ8" s="2">
        <v>1.452960729598999</v>
      </c>
      <c r="AR8" s="2">
        <v>0.47543054819107061</v>
      </c>
      <c r="AS8" s="2">
        <v>1.3146530389785771</v>
      </c>
      <c r="AT8" s="2">
        <v>0.54775023460388184</v>
      </c>
      <c r="AV8" s="2">
        <v>2</v>
      </c>
      <c r="AW8" s="2">
        <v>1.3376622200012209</v>
      </c>
      <c r="AX8" s="2">
        <v>0.38737082481384277</v>
      </c>
      <c r="AY8" s="2">
        <v>1.2901960611343379</v>
      </c>
      <c r="AZ8" s="2">
        <v>0.40725436806678772</v>
      </c>
    </row>
    <row r="9" spans="1:52" x14ac:dyDescent="0.25">
      <c r="A9" s="3"/>
      <c r="M9" s="4"/>
      <c r="N9" s="3"/>
      <c r="Z9" s="4"/>
      <c r="AC9" t="s">
        <v>22</v>
      </c>
      <c r="AD9" t="str">
        <f t="shared" ref="AD9:AE11" si="0">"Funkcja straty modelu nr " &amp;AD5&amp; " ("&amp;$AD$2&amp;")"</f>
        <v>Funkcja straty modelu nr 121 (AdamW)</v>
      </c>
      <c r="AE9" t="str">
        <f t="shared" si="0"/>
        <v>Funkcja straty modelu nr 155 (AdamW)</v>
      </c>
      <c r="AJ9" s="2">
        <v>3</v>
      </c>
      <c r="AK9" s="2">
        <v>0.86040592193603516</v>
      </c>
      <c r="AL9" s="2">
        <v>0.82388061285018921</v>
      </c>
      <c r="AM9" s="2">
        <v>0.7289537787437439</v>
      </c>
      <c r="AN9" s="2">
        <v>0.85215795040130615</v>
      </c>
      <c r="AP9" s="2">
        <v>3</v>
      </c>
      <c r="AQ9" s="2">
        <v>1.199160575866699</v>
      </c>
      <c r="AR9" s="2">
        <v>0.58048218488693237</v>
      </c>
      <c r="AS9" s="2">
        <v>1.0861953496932979</v>
      </c>
      <c r="AT9" s="2">
        <v>0.59871441125869751</v>
      </c>
      <c r="AV9" s="2">
        <v>3</v>
      </c>
      <c r="AW9" s="2">
        <v>1.235567450523376</v>
      </c>
      <c r="AX9" s="2">
        <v>0.41595867276191711</v>
      </c>
      <c r="AY9" s="2">
        <v>1.208044052124023</v>
      </c>
      <c r="AZ9" s="2">
        <v>0.43250688910484308</v>
      </c>
    </row>
    <row r="10" spans="1:52" x14ac:dyDescent="0.25">
      <c r="A10" s="3"/>
      <c r="M10" s="4"/>
      <c r="N10" s="3"/>
      <c r="Z10" s="4"/>
      <c r="AC10" t="s">
        <v>23</v>
      </c>
      <c r="AD10" t="str">
        <f t="shared" si="0"/>
        <v>Funkcja straty modelu nr 196 (AdamW)</v>
      </c>
      <c r="AE10" t="str">
        <f t="shared" si="0"/>
        <v>Funkcja straty modelu nr 105 (AdamW)</v>
      </c>
      <c r="AJ10" s="2">
        <v>4</v>
      </c>
      <c r="AK10" s="2">
        <v>0.659263014793396</v>
      </c>
      <c r="AL10" s="2">
        <v>0.85774970054626465</v>
      </c>
      <c r="AM10" s="2">
        <v>0.59287852048873901</v>
      </c>
      <c r="AN10" s="2">
        <v>0.86822772026062012</v>
      </c>
      <c r="AP10" s="2">
        <v>4</v>
      </c>
      <c r="AQ10" s="2">
        <v>0.96096813678741455</v>
      </c>
      <c r="AR10" s="2">
        <v>0.73765784502029419</v>
      </c>
      <c r="AS10" s="2">
        <v>0.84412473440170288</v>
      </c>
      <c r="AT10" s="2">
        <v>0.77961432933807373</v>
      </c>
      <c r="AV10" s="2">
        <v>4</v>
      </c>
      <c r="AW10" s="2">
        <v>1.167502164840698</v>
      </c>
      <c r="AX10" s="2">
        <v>0.45063146948814392</v>
      </c>
      <c r="AY10" s="2">
        <v>1.1487512588500981</v>
      </c>
      <c r="AZ10" s="2">
        <v>0.45087236166000372</v>
      </c>
    </row>
    <row r="11" spans="1:52" x14ac:dyDescent="0.25">
      <c r="A11" s="3"/>
      <c r="M11" s="4"/>
      <c r="N11" s="3"/>
      <c r="Z11" s="4"/>
      <c r="AC11" t="s">
        <v>24</v>
      </c>
      <c r="AD11" t="str">
        <f t="shared" si="0"/>
        <v>Funkcja straty modelu nr 95 (AdamW)</v>
      </c>
      <c r="AE11" t="str">
        <f t="shared" si="0"/>
        <v>Funkcja straty modelu nr 177 (AdamW)</v>
      </c>
      <c r="AJ11" s="2">
        <v>5</v>
      </c>
      <c r="AK11" s="2">
        <v>0.55645662546157837</v>
      </c>
      <c r="AL11" s="2">
        <v>0.86946040391921997</v>
      </c>
      <c r="AM11" s="2">
        <v>0.51067191362380981</v>
      </c>
      <c r="AN11" s="2">
        <v>0.87281912565231323</v>
      </c>
      <c r="AP11" s="2">
        <v>5</v>
      </c>
      <c r="AQ11" s="2">
        <v>0.77268654108047485</v>
      </c>
      <c r="AR11" s="2">
        <v>0.80298507213592529</v>
      </c>
      <c r="AS11" s="2">
        <v>0.70244401693344116</v>
      </c>
      <c r="AT11" s="2">
        <v>0.80165290832519531</v>
      </c>
      <c r="AV11" s="2">
        <v>5</v>
      </c>
      <c r="AW11" s="2">
        <v>1.115723609924316</v>
      </c>
      <c r="AX11" s="2">
        <v>0.50516647100448608</v>
      </c>
      <c r="AY11" s="2">
        <v>1.098621249198914</v>
      </c>
      <c r="AZ11" s="2">
        <v>0.52662992477416992</v>
      </c>
    </row>
    <row r="12" spans="1:52" x14ac:dyDescent="0.25">
      <c r="A12" s="3"/>
      <c r="M12" s="4"/>
      <c r="N12" s="3"/>
      <c r="Z12" s="4"/>
      <c r="AJ12" s="2">
        <v>6</v>
      </c>
      <c r="AK12" s="2">
        <v>0.48595792055129999</v>
      </c>
      <c r="AL12" s="2">
        <v>0.88036739826202393</v>
      </c>
      <c r="AM12" s="2">
        <v>0.45420414209365839</v>
      </c>
      <c r="AN12" s="2">
        <v>0.90358126163482666</v>
      </c>
      <c r="AP12" s="2">
        <v>6</v>
      </c>
      <c r="AQ12" s="2">
        <v>0.66071593761444092</v>
      </c>
      <c r="AR12" s="2">
        <v>0.82319176197052002</v>
      </c>
      <c r="AS12" s="2">
        <v>0.60733181238174438</v>
      </c>
      <c r="AT12" s="2">
        <v>0.81955921649932861</v>
      </c>
      <c r="AV12" s="2">
        <v>6</v>
      </c>
      <c r="AW12" s="2">
        <v>1.073818445205688</v>
      </c>
      <c r="AX12" s="2">
        <v>0.55843859910964966</v>
      </c>
      <c r="AY12" s="2">
        <v>1.0610600709915159</v>
      </c>
      <c r="AZ12" s="2">
        <v>0.57529842853546143</v>
      </c>
    </row>
    <row r="13" spans="1:52" x14ac:dyDescent="0.25">
      <c r="A13" s="3"/>
      <c r="M13" s="4"/>
      <c r="N13" s="3"/>
      <c r="Z13" s="4"/>
      <c r="AJ13" s="2">
        <v>7</v>
      </c>
      <c r="AK13" s="2">
        <v>0.42679312825202942</v>
      </c>
      <c r="AL13" s="2">
        <v>0.91033297777175903</v>
      </c>
      <c r="AM13" s="2">
        <v>0.40083596110343928</v>
      </c>
      <c r="AN13" s="2">
        <v>0.91000920534133911</v>
      </c>
      <c r="AP13" s="2">
        <v>7</v>
      </c>
      <c r="AQ13" s="2">
        <v>0.57202988862991333</v>
      </c>
      <c r="AR13" s="2">
        <v>0.85419058799743652</v>
      </c>
      <c r="AS13" s="2">
        <v>0.52250266075134277</v>
      </c>
      <c r="AT13" s="2">
        <v>0.86547291278839111</v>
      </c>
      <c r="AV13" s="2">
        <v>7</v>
      </c>
      <c r="AW13" s="2">
        <v>1.040708184242249</v>
      </c>
      <c r="AX13" s="2">
        <v>0.58507460355758667</v>
      </c>
      <c r="AY13" s="2">
        <v>1.032869815826416</v>
      </c>
      <c r="AZ13" s="2">
        <v>0.55234158039093018</v>
      </c>
    </row>
    <row r="14" spans="1:52" x14ac:dyDescent="0.25">
      <c r="A14" s="3"/>
      <c r="M14" s="4"/>
      <c r="N14" s="3"/>
      <c r="Z14" s="4"/>
      <c r="AJ14" s="2">
        <v>8</v>
      </c>
      <c r="AK14" s="2">
        <v>0.38058680295944208</v>
      </c>
      <c r="AL14" s="2">
        <v>0.91125142574310303</v>
      </c>
      <c r="AM14" s="2">
        <v>0.37761002779006958</v>
      </c>
      <c r="AN14" s="2">
        <v>0.91046833992004395</v>
      </c>
      <c r="AP14" s="2">
        <v>8</v>
      </c>
      <c r="AQ14" s="2">
        <v>0.50487864017486572</v>
      </c>
      <c r="AR14" s="2">
        <v>0.87967854738235474</v>
      </c>
      <c r="AS14" s="2">
        <v>0.46972331404685969</v>
      </c>
      <c r="AT14" s="2">
        <v>0.88246095180511475</v>
      </c>
      <c r="AV14" s="2">
        <v>8</v>
      </c>
      <c r="AW14" s="2">
        <v>1.0124802589416499</v>
      </c>
      <c r="AX14" s="2">
        <v>0.59586679935455322</v>
      </c>
      <c r="AY14" s="2">
        <v>1.0022109746932979</v>
      </c>
      <c r="AZ14" s="2">
        <v>0.6097337007522583</v>
      </c>
    </row>
    <row r="15" spans="1:52" x14ac:dyDescent="0.25">
      <c r="A15" s="3"/>
      <c r="M15" s="4"/>
      <c r="N15" s="3"/>
      <c r="Z15" s="4"/>
      <c r="AJ15" s="2">
        <v>9</v>
      </c>
      <c r="AK15" s="2">
        <v>0.34893807768821722</v>
      </c>
      <c r="AL15" s="2">
        <v>0.9160735011100769</v>
      </c>
      <c r="AM15" s="2">
        <v>0.34520456194877619</v>
      </c>
      <c r="AN15" s="2">
        <v>0.91230487823486328</v>
      </c>
      <c r="AP15" s="2">
        <v>9</v>
      </c>
      <c r="AQ15" s="2">
        <v>0.45966309309005737</v>
      </c>
      <c r="AR15" s="2">
        <v>0.89334100484848022</v>
      </c>
      <c r="AS15" s="2">
        <v>0.43949386477470398</v>
      </c>
      <c r="AT15" s="2">
        <v>0.88980716466903687</v>
      </c>
      <c r="AV15" s="2">
        <v>9</v>
      </c>
      <c r="AW15" s="2">
        <v>0.98992568254470825</v>
      </c>
      <c r="AX15" s="2">
        <v>0.61446613073348999</v>
      </c>
      <c r="AY15" s="2">
        <v>0.98251175880432129</v>
      </c>
      <c r="AZ15" s="2">
        <v>0.64095503091812134</v>
      </c>
    </row>
    <row r="16" spans="1:52" x14ac:dyDescent="0.25">
      <c r="A16" s="3"/>
      <c r="M16" s="4"/>
      <c r="N16" s="3"/>
      <c r="Z16" s="4"/>
      <c r="AJ16" s="2">
        <v>10</v>
      </c>
      <c r="AK16" s="2">
        <v>0.32576823234558111</v>
      </c>
      <c r="AL16" s="2">
        <v>0.91584384441375732</v>
      </c>
      <c r="AM16" s="2">
        <v>0.32148897647857672</v>
      </c>
      <c r="AN16" s="2">
        <v>0.91276401281356812</v>
      </c>
      <c r="AP16" s="2">
        <v>10</v>
      </c>
      <c r="AQ16" s="2">
        <v>0.42614206671714783</v>
      </c>
      <c r="AR16" s="2">
        <v>0.89770376682281494</v>
      </c>
      <c r="AS16" s="2">
        <v>0.40727418661117548</v>
      </c>
      <c r="AT16" s="2">
        <v>0.90404039621353149</v>
      </c>
      <c r="AV16" s="2">
        <v>10</v>
      </c>
      <c r="AW16" s="2">
        <v>0.97027146816253662</v>
      </c>
      <c r="AX16" s="2">
        <v>0.61974740028381348</v>
      </c>
      <c r="AY16" s="2">
        <v>0.96508598327636719</v>
      </c>
      <c r="AZ16" s="2">
        <v>0.67447197437286377</v>
      </c>
    </row>
    <row r="17" spans="1:52" x14ac:dyDescent="0.25">
      <c r="A17" s="3"/>
      <c r="M17" s="4"/>
      <c r="N17" s="3"/>
      <c r="Z17" s="4"/>
      <c r="AJ17" s="2">
        <v>11</v>
      </c>
      <c r="AK17" s="2">
        <v>0.31085619330406189</v>
      </c>
      <c r="AL17" s="2">
        <v>0.91745120286941528</v>
      </c>
      <c r="AM17" s="2">
        <v>0.304075688123703</v>
      </c>
      <c r="AN17" s="2">
        <v>0.91689622402191162</v>
      </c>
      <c r="AP17" s="2">
        <v>11</v>
      </c>
      <c r="AQ17" s="2">
        <v>0.40064102411270142</v>
      </c>
      <c r="AR17" s="2">
        <v>0.90367394685745239</v>
      </c>
      <c r="AS17" s="2">
        <v>0.38567644357681269</v>
      </c>
      <c r="AT17" s="2">
        <v>0.90082645416259766</v>
      </c>
      <c r="AV17" s="2">
        <v>11</v>
      </c>
      <c r="AW17" s="2">
        <v>0.95457571744918823</v>
      </c>
      <c r="AX17" s="2">
        <v>0.64810562133789063</v>
      </c>
      <c r="AY17" s="2">
        <v>0.95647817850112915</v>
      </c>
      <c r="AZ17" s="2">
        <v>0.60560148954391479</v>
      </c>
    </row>
    <row r="18" spans="1:52" x14ac:dyDescent="0.25">
      <c r="A18" s="3"/>
      <c r="M18" s="4"/>
      <c r="N18" s="3"/>
      <c r="Z18" s="4"/>
      <c r="AJ18" s="2">
        <v>12</v>
      </c>
      <c r="AK18" s="2">
        <v>0.29305759072303772</v>
      </c>
      <c r="AL18" s="2">
        <v>0.9206659197807312</v>
      </c>
      <c r="AM18" s="2">
        <v>0.29126295447349548</v>
      </c>
      <c r="AN18" s="2">
        <v>0.91689622402191162</v>
      </c>
      <c r="AP18" s="2">
        <v>12</v>
      </c>
      <c r="AQ18" s="2">
        <v>0.37828108668327332</v>
      </c>
      <c r="AR18" s="2">
        <v>0.90574049949645996</v>
      </c>
      <c r="AS18" s="2">
        <v>0.36717715859413153</v>
      </c>
      <c r="AT18" s="2">
        <v>0.90266299247741699</v>
      </c>
      <c r="AV18" s="2">
        <v>12</v>
      </c>
      <c r="AW18" s="2">
        <v>0.94094175100326538</v>
      </c>
      <c r="AX18" s="2">
        <v>0.6621125340461731</v>
      </c>
      <c r="AY18" s="2">
        <v>0.93562591075897217</v>
      </c>
      <c r="AZ18" s="2">
        <v>0.69788795709609985</v>
      </c>
    </row>
    <row r="19" spans="1:52" x14ac:dyDescent="0.25">
      <c r="A19" s="3"/>
      <c r="M19" s="4"/>
      <c r="N19" s="3"/>
      <c r="Z19" s="4"/>
      <c r="AJ19" s="2">
        <v>13</v>
      </c>
      <c r="AK19" s="2">
        <v>0.27994725108146667</v>
      </c>
      <c r="AL19" s="2">
        <v>0.92112511396408081</v>
      </c>
      <c r="AM19" s="2">
        <v>0.28751328587532038</v>
      </c>
      <c r="AN19" s="2">
        <v>0.91276401281356812</v>
      </c>
      <c r="AP19" s="2">
        <v>13</v>
      </c>
      <c r="AQ19" s="2">
        <v>0.3599608838558197</v>
      </c>
      <c r="AR19" s="2">
        <v>0.90849596261978149</v>
      </c>
      <c r="AS19" s="2">
        <v>0.34939077496528631</v>
      </c>
      <c r="AT19" s="2">
        <v>0.90909093618392944</v>
      </c>
      <c r="AV19" s="2">
        <v>13</v>
      </c>
      <c r="AW19" s="2">
        <v>0.92847245931625366</v>
      </c>
      <c r="AX19" s="2">
        <v>0.66808265447616577</v>
      </c>
      <c r="AY19" s="2">
        <v>0.9262394905090332</v>
      </c>
      <c r="AZ19" s="2">
        <v>0.63820016384124756</v>
      </c>
    </row>
    <row r="20" spans="1:52" x14ac:dyDescent="0.25">
      <c r="A20" s="3"/>
      <c r="M20" s="4"/>
      <c r="N20" s="3"/>
      <c r="Z20" s="4"/>
      <c r="AJ20" s="2">
        <v>14</v>
      </c>
      <c r="AK20" s="2">
        <v>0.27076271176338201</v>
      </c>
      <c r="AL20" s="2">
        <v>0.9206659197807312</v>
      </c>
      <c r="AM20" s="2">
        <v>0.2826029360294342</v>
      </c>
      <c r="AN20" s="2">
        <v>0.91689622402191162</v>
      </c>
      <c r="AP20" s="2">
        <v>14</v>
      </c>
      <c r="AQ20" s="2">
        <v>0.34364601969718928</v>
      </c>
      <c r="AR20" s="2">
        <v>0.91067737340927124</v>
      </c>
      <c r="AS20" s="2">
        <v>0.33309498429298401</v>
      </c>
      <c r="AT20" s="2">
        <v>0.9067952036857605</v>
      </c>
      <c r="AV20" s="2">
        <v>14</v>
      </c>
      <c r="AW20" s="2">
        <v>0.91867977380752563</v>
      </c>
      <c r="AX20" s="2">
        <v>0.67772674560546875</v>
      </c>
      <c r="AY20" s="2">
        <v>0.91029542684555054</v>
      </c>
      <c r="AZ20" s="2">
        <v>0.66804409027099609</v>
      </c>
    </row>
    <row r="21" spans="1:52" x14ac:dyDescent="0.25">
      <c r="A21" s="3"/>
      <c r="M21" s="4"/>
      <c r="N21" s="3"/>
      <c r="Z21" s="4"/>
      <c r="AJ21" s="2">
        <v>15</v>
      </c>
      <c r="AK21" s="2">
        <v>0.26198622584342962</v>
      </c>
      <c r="AL21" s="2">
        <v>0.92181402444839478</v>
      </c>
      <c r="AM21" s="2">
        <v>0.27341002225875849</v>
      </c>
      <c r="AN21" s="2">
        <v>0.91873276233673096</v>
      </c>
      <c r="AP21" s="2">
        <v>15</v>
      </c>
      <c r="AQ21" s="2">
        <v>0.33112570643424988</v>
      </c>
      <c r="AR21" s="2">
        <v>0.91343283653259277</v>
      </c>
      <c r="AS21" s="2">
        <v>0.32651770114898682</v>
      </c>
      <c r="AT21" s="2">
        <v>0.91230487823486328</v>
      </c>
      <c r="AV21" s="2">
        <v>15</v>
      </c>
      <c r="AW21" s="2">
        <v>0.90563881397247314</v>
      </c>
      <c r="AX21" s="2">
        <v>0.69896668195724487</v>
      </c>
      <c r="AY21" s="2">
        <v>0.90097922086715698</v>
      </c>
      <c r="AZ21" s="2">
        <v>0.72176307439804077</v>
      </c>
    </row>
    <row r="22" spans="1:52" x14ac:dyDescent="0.25">
      <c r="A22" s="3"/>
      <c r="M22" s="4"/>
      <c r="N22" s="3"/>
      <c r="Z22" s="4"/>
      <c r="AJ22" s="2">
        <v>16</v>
      </c>
      <c r="AK22" s="2">
        <v>0.25627198815345759</v>
      </c>
      <c r="AL22" s="2">
        <v>0.92043626308441162</v>
      </c>
      <c r="AM22" s="2">
        <v>0.26336675882339478</v>
      </c>
      <c r="AN22" s="2">
        <v>0.91965103149414063</v>
      </c>
      <c r="AP22" s="2">
        <v>16</v>
      </c>
      <c r="AQ22" s="2">
        <v>0.31886973977088928</v>
      </c>
      <c r="AR22" s="2">
        <v>0.91469573974609375</v>
      </c>
      <c r="AS22" s="2">
        <v>0.3134969174861908</v>
      </c>
      <c r="AT22" s="2">
        <v>0.90863180160522461</v>
      </c>
      <c r="AV22" s="2">
        <v>16</v>
      </c>
      <c r="AW22" s="2">
        <v>0.89579427242279053</v>
      </c>
      <c r="AX22" s="2">
        <v>0.68817448616027832</v>
      </c>
      <c r="AY22" s="2">
        <v>0.89367067813873291</v>
      </c>
      <c r="AZ22" s="2">
        <v>0.71487605571746826</v>
      </c>
    </row>
    <row r="23" spans="1:52" x14ac:dyDescent="0.25">
      <c r="A23" s="3"/>
      <c r="M23" s="4"/>
      <c r="N23" s="3"/>
      <c r="Z23" s="4"/>
      <c r="AJ23" s="2">
        <v>17</v>
      </c>
      <c r="AK23" s="2">
        <v>0.2482661306858063</v>
      </c>
      <c r="AL23" s="2">
        <v>0.92342138290405273</v>
      </c>
      <c r="AM23" s="2">
        <v>0.26216444373130798</v>
      </c>
      <c r="AN23" s="2">
        <v>0.91551882028579712</v>
      </c>
      <c r="AP23" s="2">
        <v>17</v>
      </c>
      <c r="AQ23" s="2">
        <v>0.30804839730262762</v>
      </c>
      <c r="AR23" s="2">
        <v>0.91469573974609375</v>
      </c>
      <c r="AS23" s="2">
        <v>0.3023754358291626</v>
      </c>
      <c r="AT23" s="2">
        <v>0.91138660907745361</v>
      </c>
      <c r="AV23" s="2">
        <v>17</v>
      </c>
      <c r="AW23" s="2">
        <v>0.88703685998916626</v>
      </c>
      <c r="AX23" s="2">
        <v>0.72112512588500977</v>
      </c>
      <c r="AY23" s="2">
        <v>0.88591539859771729</v>
      </c>
      <c r="AZ23" s="2">
        <v>0.7167125940322876</v>
      </c>
    </row>
    <row r="24" spans="1:52" x14ac:dyDescent="0.25">
      <c r="A24" s="3"/>
      <c r="M24" s="4"/>
      <c r="N24" s="3"/>
      <c r="Z24" s="4"/>
      <c r="AJ24" s="2">
        <v>18</v>
      </c>
      <c r="AK24" s="2">
        <v>0.243628665804863</v>
      </c>
      <c r="AL24" s="2">
        <v>0.92169922590255737</v>
      </c>
      <c r="AM24" s="2">
        <v>0.25054278969764709</v>
      </c>
      <c r="AN24" s="2">
        <v>0.92011016607284546</v>
      </c>
      <c r="AP24" s="2">
        <v>18</v>
      </c>
      <c r="AQ24" s="2">
        <v>0.29890081286430359</v>
      </c>
      <c r="AR24" s="2">
        <v>0.91756600141525269</v>
      </c>
      <c r="AS24" s="2">
        <v>0.29099580645561218</v>
      </c>
      <c r="AT24" s="2">
        <v>0.91505968570709229</v>
      </c>
      <c r="AV24" s="2">
        <v>18</v>
      </c>
      <c r="AW24" s="2">
        <v>0.87883788347244263</v>
      </c>
      <c r="AX24" s="2">
        <v>0.72939151525497437</v>
      </c>
      <c r="AY24" s="2">
        <v>0.87664270401000977</v>
      </c>
      <c r="AZ24" s="2">
        <v>0.72130393981933594</v>
      </c>
    </row>
    <row r="25" spans="1:52" x14ac:dyDescent="0.25">
      <c r="A25" s="3"/>
      <c r="M25" s="4"/>
      <c r="N25" s="3"/>
      <c r="Z25" s="4"/>
      <c r="AJ25" s="2">
        <v>19</v>
      </c>
      <c r="AK25" s="2">
        <v>0.2382745444774628</v>
      </c>
      <c r="AL25" s="2">
        <v>0.92376577854156494</v>
      </c>
      <c r="AM25" s="2">
        <v>0.24719107151031491</v>
      </c>
      <c r="AN25" s="2">
        <v>0.92194676399230957</v>
      </c>
      <c r="AP25" s="2">
        <v>19</v>
      </c>
      <c r="AQ25" s="2">
        <v>0.2915751039981842</v>
      </c>
      <c r="AR25" s="2">
        <v>0.91848450899124146</v>
      </c>
      <c r="AS25" s="2">
        <v>0.28315865993499761</v>
      </c>
      <c r="AT25" s="2">
        <v>0.91505968570709229</v>
      </c>
      <c r="AV25" s="2">
        <v>19</v>
      </c>
      <c r="AW25" s="2">
        <v>0.87035608291625977</v>
      </c>
      <c r="AX25" s="2">
        <v>0.73846155405044556</v>
      </c>
      <c r="AY25" s="2">
        <v>0.86840498447418213</v>
      </c>
      <c r="AZ25" s="2">
        <v>0.73278236389160156</v>
      </c>
    </row>
    <row r="26" spans="1:52" x14ac:dyDescent="0.25">
      <c r="A26" s="3"/>
      <c r="M26" s="4"/>
      <c r="N26" s="3"/>
      <c r="Z26" s="4"/>
      <c r="AJ26" s="2">
        <v>20</v>
      </c>
      <c r="AK26" s="2">
        <v>0.23282518982887271</v>
      </c>
      <c r="AL26" s="2">
        <v>0.92445462942123413</v>
      </c>
      <c r="AM26" s="2">
        <v>0.24393817782402041</v>
      </c>
      <c r="AN26" s="2">
        <v>0.92194676399230957</v>
      </c>
      <c r="AP26" s="2">
        <v>20</v>
      </c>
      <c r="AQ26" s="2">
        <v>0.28359949588775629</v>
      </c>
      <c r="AR26" s="2">
        <v>0.91894376277923584</v>
      </c>
      <c r="AS26" s="2">
        <v>0.27596834301948547</v>
      </c>
      <c r="AT26" s="2">
        <v>0.91276401281356812</v>
      </c>
      <c r="AV26" s="2">
        <v>20</v>
      </c>
      <c r="AW26" s="2">
        <v>0.86211103200912476</v>
      </c>
      <c r="AX26" s="2">
        <v>0.73880594968795776</v>
      </c>
      <c r="AY26" s="2">
        <v>0.85921955108642578</v>
      </c>
      <c r="AZ26" s="2">
        <v>0.74288338422775269</v>
      </c>
    </row>
    <row r="27" spans="1:52" x14ac:dyDescent="0.25">
      <c r="A27" s="3"/>
      <c r="M27" s="4"/>
      <c r="N27" s="3"/>
      <c r="Z27" s="4"/>
      <c r="AJ27" s="2">
        <v>21</v>
      </c>
      <c r="AK27" s="2">
        <v>0.23136429488658911</v>
      </c>
      <c r="AL27" s="2">
        <v>0.92560273408889771</v>
      </c>
      <c r="AM27" s="2">
        <v>0.2422330975532532</v>
      </c>
      <c r="AN27" s="2">
        <v>0.92332416772842407</v>
      </c>
      <c r="AP27" s="2">
        <v>21</v>
      </c>
      <c r="AQ27" s="2">
        <v>0.27565056085586548</v>
      </c>
      <c r="AR27" s="2">
        <v>0.92181402444839478</v>
      </c>
      <c r="AS27" s="2">
        <v>0.272073894739151</v>
      </c>
      <c r="AT27" s="2">
        <v>0.91643708944320679</v>
      </c>
      <c r="AV27" s="2">
        <v>21</v>
      </c>
      <c r="AW27" s="2">
        <v>0.85410863161087036</v>
      </c>
      <c r="AX27" s="2">
        <v>0.73983925580978394</v>
      </c>
      <c r="AY27" s="2">
        <v>0.85024523735046387</v>
      </c>
      <c r="AZ27" s="2">
        <v>0.74196511507034302</v>
      </c>
    </row>
    <row r="28" spans="1:52" x14ac:dyDescent="0.25">
      <c r="A28" s="3"/>
      <c r="M28" s="4"/>
      <c r="N28" s="3"/>
      <c r="Z28" s="4"/>
      <c r="AJ28" s="2">
        <v>22</v>
      </c>
      <c r="AK28" s="2">
        <v>0.22767969965934751</v>
      </c>
      <c r="AL28" s="2">
        <v>0.9253731369972229</v>
      </c>
      <c r="AM28" s="2">
        <v>0.24256046116352081</v>
      </c>
      <c r="AN28" s="2">
        <v>0.92011016607284546</v>
      </c>
      <c r="AP28" s="2">
        <v>22</v>
      </c>
      <c r="AQ28" s="2">
        <v>0.27067336440086359</v>
      </c>
      <c r="AR28" s="2">
        <v>0.92146956920623779</v>
      </c>
      <c r="AS28" s="2">
        <v>0.26358264684677118</v>
      </c>
      <c r="AT28" s="2">
        <v>0.91505968570709229</v>
      </c>
      <c r="AV28" s="2">
        <v>22</v>
      </c>
      <c r="AW28" s="2">
        <v>0.84546804428100586</v>
      </c>
      <c r="AX28" s="2">
        <v>0.73869115114212036</v>
      </c>
      <c r="AY28" s="2">
        <v>0.84318095445632935</v>
      </c>
      <c r="AZ28" s="2">
        <v>0.74012857675552368</v>
      </c>
    </row>
    <row r="29" spans="1:52" x14ac:dyDescent="0.25">
      <c r="A29" s="3"/>
      <c r="M29" s="4"/>
      <c r="N29" s="3"/>
      <c r="Z29" s="4"/>
      <c r="AJ29" s="2">
        <v>23</v>
      </c>
      <c r="AK29" s="2">
        <v>0.2244697958230972</v>
      </c>
      <c r="AL29" s="2">
        <v>0.9254879355430603</v>
      </c>
      <c r="AM29" s="2">
        <v>0.2381373792886734</v>
      </c>
      <c r="AN29" s="2">
        <v>0.92194676399230957</v>
      </c>
      <c r="AP29" s="2">
        <v>23</v>
      </c>
      <c r="AQ29" s="2">
        <v>0.26540157198905939</v>
      </c>
      <c r="AR29" s="2">
        <v>0.92296212911605835</v>
      </c>
      <c r="AS29" s="2">
        <v>0.25625628232955933</v>
      </c>
      <c r="AT29" s="2">
        <v>0.91873276233673096</v>
      </c>
      <c r="AV29" s="2">
        <v>23</v>
      </c>
      <c r="AW29" s="2">
        <v>0.83961153030395508</v>
      </c>
      <c r="AX29" s="2">
        <v>0.7370837926864624</v>
      </c>
      <c r="AY29" s="2">
        <v>0.83629214763641357</v>
      </c>
      <c r="AZ29" s="2">
        <v>0.72038567066192627</v>
      </c>
    </row>
    <row r="30" spans="1:52" x14ac:dyDescent="0.25">
      <c r="A30" s="3"/>
      <c r="M30" s="4"/>
      <c r="N30" s="3"/>
      <c r="Z30" s="4"/>
      <c r="AJ30" s="2">
        <v>24</v>
      </c>
      <c r="AK30" s="2">
        <v>0.2206185311079025</v>
      </c>
      <c r="AL30" s="2">
        <v>0.92560273408889771</v>
      </c>
      <c r="AM30" s="2">
        <v>0.234366700053215</v>
      </c>
      <c r="AN30" s="2">
        <v>0.9224058985710144</v>
      </c>
      <c r="AP30" s="2">
        <v>24</v>
      </c>
      <c r="AQ30" s="2">
        <v>0.25969195365905762</v>
      </c>
      <c r="AR30" s="2">
        <v>0.92101031541824341</v>
      </c>
      <c r="AS30" s="2">
        <v>0.25465139746665949</v>
      </c>
      <c r="AT30" s="2">
        <v>0.91643708944320679</v>
      </c>
      <c r="AV30" s="2">
        <v>24</v>
      </c>
      <c r="AW30" s="2">
        <v>0.8325539231300354</v>
      </c>
      <c r="AX30" s="2">
        <v>0.74018371105194092</v>
      </c>
      <c r="AY30" s="2">
        <v>0.83045238256454468</v>
      </c>
      <c r="AZ30" s="2">
        <v>0.74517905712127686</v>
      </c>
    </row>
    <row r="31" spans="1:52" x14ac:dyDescent="0.25">
      <c r="A31" s="35" t="str">
        <f>"Model ze średnią poprawnością klasyfikacji (numer próbki "&amp;AD6&amp;")"</f>
        <v>Model ze średnią poprawnością klasyfikacji (numer próbki 196)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7"/>
      <c r="N31" s="35" t="str">
        <f>"Model ze średnią poprawnością klasyfikacji (numer próbki "&amp;AE6&amp;")"</f>
        <v>Model ze średnią poprawnością klasyfikacji (numer próbki 105)</v>
      </c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7"/>
    </row>
    <row r="32" spans="1:52" x14ac:dyDescent="0.25">
      <c r="A32" s="3"/>
      <c r="M32" s="4"/>
      <c r="N32" s="3"/>
      <c r="Z32" s="4"/>
      <c r="AJ32" s="34" t="str">
        <f>"Etap 3, numer próbki "&amp;AE5</f>
        <v>Etap 3, numer próbki 155</v>
      </c>
      <c r="AK32" s="34"/>
      <c r="AL32" s="34"/>
      <c r="AM32" s="34"/>
      <c r="AN32" s="34"/>
      <c r="AP32" s="34" t="str">
        <f>"Etap 3, numer próbki "&amp;AE6</f>
        <v>Etap 3, numer próbki 105</v>
      </c>
      <c r="AQ32" s="34"/>
      <c r="AR32" s="34"/>
      <c r="AS32" s="34"/>
      <c r="AT32" s="34"/>
      <c r="AV32" s="34" t="str">
        <f>"Etap 3, numer próbki "&amp;AE7</f>
        <v>Etap 3, numer próbki 177</v>
      </c>
      <c r="AW32" s="34"/>
      <c r="AX32" s="34"/>
      <c r="AY32" s="34"/>
      <c r="AZ32" s="34"/>
    </row>
    <row r="33" spans="1:52" x14ac:dyDescent="0.25">
      <c r="A33" s="3"/>
      <c r="M33" s="4"/>
      <c r="N33" s="3"/>
      <c r="Z33" s="4"/>
      <c r="AJ33" s="1" t="s">
        <v>12</v>
      </c>
      <c r="AK33" s="1" t="s">
        <v>13</v>
      </c>
      <c r="AL33" s="1" t="s">
        <v>14</v>
      </c>
      <c r="AM33" s="1" t="s">
        <v>15</v>
      </c>
      <c r="AN33" s="1" t="s">
        <v>16</v>
      </c>
      <c r="AP33" s="1" t="s">
        <v>12</v>
      </c>
      <c r="AQ33" s="1" t="s">
        <v>13</v>
      </c>
      <c r="AR33" s="1" t="s">
        <v>14</v>
      </c>
      <c r="AS33" s="1" t="s">
        <v>15</v>
      </c>
      <c r="AT33" s="1" t="s">
        <v>16</v>
      </c>
      <c r="AV33" s="1" t="s">
        <v>12</v>
      </c>
      <c r="AW33" s="1" t="s">
        <v>13</v>
      </c>
      <c r="AX33" s="1" t="s">
        <v>14</v>
      </c>
      <c r="AY33" s="1" t="s">
        <v>15</v>
      </c>
      <c r="AZ33" s="1" t="s">
        <v>16</v>
      </c>
    </row>
    <row r="34" spans="1:52" x14ac:dyDescent="0.25">
      <c r="A34" s="3"/>
      <c r="M34" s="4"/>
      <c r="N34" s="3"/>
      <c r="Z34" s="4"/>
      <c r="AJ34" s="2">
        <v>1</v>
      </c>
      <c r="AK34" s="2">
        <v>1.639159679412842</v>
      </c>
      <c r="AL34" s="2">
        <v>0.28645235300064092</v>
      </c>
      <c r="AM34" s="2">
        <v>1.350897550582886</v>
      </c>
      <c r="AN34" s="2">
        <v>0.51606976985931396</v>
      </c>
      <c r="AP34" s="2">
        <v>1</v>
      </c>
      <c r="AQ34" s="2">
        <v>1.6620024442672729</v>
      </c>
      <c r="AR34" s="2">
        <v>0.39529275894165039</v>
      </c>
      <c r="AS34" s="2">
        <v>1.484787225723267</v>
      </c>
      <c r="AT34" s="2">
        <v>0.52341598272323608</v>
      </c>
      <c r="AV34" s="2">
        <v>1</v>
      </c>
      <c r="AW34" s="2">
        <v>1.633529424667358</v>
      </c>
      <c r="AX34" s="2">
        <v>0.30861079692840582</v>
      </c>
      <c r="AY34" s="2">
        <v>1.361708283424377</v>
      </c>
      <c r="AZ34" s="2">
        <v>0.3902662992477417</v>
      </c>
    </row>
    <row r="35" spans="1:52" x14ac:dyDescent="0.25">
      <c r="A35" s="3"/>
      <c r="M35" s="4"/>
      <c r="N35" s="3"/>
      <c r="Z35" s="4"/>
      <c r="AJ35" s="2">
        <v>2</v>
      </c>
      <c r="AK35" s="2">
        <v>1.153280377388</v>
      </c>
      <c r="AL35" s="2">
        <v>0.54799079895019531</v>
      </c>
      <c r="AM35" s="2">
        <v>0.99743461608886719</v>
      </c>
      <c r="AN35" s="2">
        <v>0.63682276010513306</v>
      </c>
      <c r="AP35" s="2">
        <v>2</v>
      </c>
      <c r="AQ35" s="2">
        <v>1.325024366378784</v>
      </c>
      <c r="AR35" s="2">
        <v>0.59402984380722046</v>
      </c>
      <c r="AS35" s="2">
        <v>1.1848684549331669</v>
      </c>
      <c r="AT35" s="2">
        <v>0.64738291501998901</v>
      </c>
      <c r="AV35" s="2">
        <v>2</v>
      </c>
      <c r="AW35" s="2">
        <v>1.1861863136291499</v>
      </c>
      <c r="AX35" s="2">
        <v>0.54052811861038208</v>
      </c>
      <c r="AY35" s="2">
        <v>1.051720976829529</v>
      </c>
      <c r="AZ35" s="2">
        <v>0.6083562970161438</v>
      </c>
    </row>
    <row r="36" spans="1:52" x14ac:dyDescent="0.25">
      <c r="A36" s="3"/>
      <c r="M36" s="4"/>
      <c r="N36" s="3"/>
      <c r="Z36" s="4"/>
      <c r="AJ36" s="2">
        <v>3</v>
      </c>
      <c r="AK36" s="2">
        <v>0.85365098714828491</v>
      </c>
      <c r="AL36" s="2">
        <v>0.72709530591964722</v>
      </c>
      <c r="AM36" s="2">
        <v>0.73241764307022095</v>
      </c>
      <c r="AN36" s="2">
        <v>0.77134984731674194</v>
      </c>
      <c r="AP36" s="2">
        <v>3</v>
      </c>
      <c r="AQ36" s="2">
        <v>1.08139955997467</v>
      </c>
      <c r="AR36" s="2">
        <v>0.69138920307159424</v>
      </c>
      <c r="AS36" s="2">
        <v>1.009382009506226</v>
      </c>
      <c r="AT36" s="2">
        <v>0.72819101810455322</v>
      </c>
      <c r="AV36" s="2">
        <v>3</v>
      </c>
      <c r="AW36" s="2">
        <v>1.0027463436126709</v>
      </c>
      <c r="AX36" s="2">
        <v>0.62411022186279297</v>
      </c>
      <c r="AY36" s="2">
        <v>0.94953495264053345</v>
      </c>
      <c r="AZ36" s="2">
        <v>0.65656566619873047</v>
      </c>
    </row>
    <row r="37" spans="1:52" x14ac:dyDescent="0.25">
      <c r="A37" s="3"/>
      <c r="M37" s="4"/>
      <c r="N37" s="3"/>
      <c r="Z37" s="4"/>
      <c r="AJ37" s="2">
        <v>4</v>
      </c>
      <c r="AK37" s="2">
        <v>0.61640065908432007</v>
      </c>
      <c r="AL37" s="2">
        <v>0.83903557062149048</v>
      </c>
      <c r="AM37" s="2">
        <v>0.49165713787078857</v>
      </c>
      <c r="AN37" s="2">
        <v>0.88292008638381958</v>
      </c>
      <c r="AP37" s="2">
        <v>4</v>
      </c>
      <c r="AQ37" s="2">
        <v>0.94022047519683838</v>
      </c>
      <c r="AR37" s="2">
        <v>0.73938000202178955</v>
      </c>
      <c r="AS37" s="2">
        <v>0.89371567964553833</v>
      </c>
      <c r="AT37" s="2">
        <v>0.75114786624908447</v>
      </c>
      <c r="AV37" s="2">
        <v>4</v>
      </c>
      <c r="AW37" s="2">
        <v>0.92793548107147217</v>
      </c>
      <c r="AX37" s="2">
        <v>0.65556830167770386</v>
      </c>
      <c r="AY37" s="2">
        <v>0.88447797298431396</v>
      </c>
      <c r="AZ37" s="2">
        <v>0.6873278021812439</v>
      </c>
    </row>
    <row r="38" spans="1:52" x14ac:dyDescent="0.25">
      <c r="A38" s="3"/>
      <c r="M38" s="4"/>
      <c r="N38" s="3"/>
      <c r="Z38" s="4"/>
      <c r="AJ38" s="2">
        <v>5</v>
      </c>
      <c r="AK38" s="2">
        <v>0.46495017409324652</v>
      </c>
      <c r="AL38" s="2">
        <v>0.89138919115066528</v>
      </c>
      <c r="AM38" s="2">
        <v>0.39924716949462891</v>
      </c>
      <c r="AN38" s="2">
        <v>0.90633606910705566</v>
      </c>
      <c r="AP38" s="2">
        <v>5</v>
      </c>
      <c r="AQ38" s="2">
        <v>0.84570193290710449</v>
      </c>
      <c r="AR38" s="2">
        <v>0.753731369972229</v>
      </c>
      <c r="AS38" s="2">
        <v>0.81679826974868774</v>
      </c>
      <c r="AT38" s="2">
        <v>0.76354455947875977</v>
      </c>
      <c r="AV38" s="2">
        <v>5</v>
      </c>
      <c r="AW38" s="2">
        <v>0.86384290456771851</v>
      </c>
      <c r="AX38" s="2">
        <v>0.71986222267150879</v>
      </c>
      <c r="AY38" s="2">
        <v>0.80828744173049927</v>
      </c>
      <c r="AZ38" s="2">
        <v>0.77731865644454956</v>
      </c>
    </row>
    <row r="39" spans="1:52" x14ac:dyDescent="0.25">
      <c r="A39" s="3"/>
      <c r="M39" s="4"/>
      <c r="N39" s="3"/>
      <c r="Z39" s="4"/>
      <c r="AJ39" s="2">
        <v>6</v>
      </c>
      <c r="AK39" s="2">
        <v>0.40500855445861822</v>
      </c>
      <c r="AL39" s="2">
        <v>0.90114808082580566</v>
      </c>
      <c r="AM39" s="2">
        <v>0.35215574502944952</v>
      </c>
      <c r="AN39" s="2">
        <v>0.91689622402191162</v>
      </c>
      <c r="AP39" s="2">
        <v>6</v>
      </c>
      <c r="AQ39" s="2">
        <v>0.78165173530578613</v>
      </c>
      <c r="AR39" s="2">
        <v>0.75855338573455811</v>
      </c>
      <c r="AS39" s="2">
        <v>0.75454056262969971</v>
      </c>
      <c r="AT39" s="2">
        <v>0.77134984731674194</v>
      </c>
      <c r="AV39" s="2">
        <v>6</v>
      </c>
      <c r="AW39" s="2">
        <v>0.78089475631713867</v>
      </c>
      <c r="AX39" s="2">
        <v>0.77956372499465942</v>
      </c>
      <c r="AY39" s="2">
        <v>0.71353906393051147</v>
      </c>
      <c r="AZ39" s="2">
        <v>0.78741967678070068</v>
      </c>
    </row>
    <row r="40" spans="1:52" x14ac:dyDescent="0.25">
      <c r="A40" s="3"/>
      <c r="M40" s="4"/>
      <c r="N40" s="3"/>
      <c r="Z40" s="4"/>
      <c r="AJ40" s="2">
        <v>7</v>
      </c>
      <c r="AK40" s="2">
        <v>0.37136045098304749</v>
      </c>
      <c r="AL40" s="2">
        <v>0.90608495473861694</v>
      </c>
      <c r="AM40" s="2">
        <v>0.32924208045005798</v>
      </c>
      <c r="AN40" s="2">
        <v>0.91551882028579712</v>
      </c>
      <c r="AP40" s="2">
        <v>7</v>
      </c>
      <c r="AQ40" s="2">
        <v>0.73228377103805542</v>
      </c>
      <c r="AR40" s="2">
        <v>0.76245695352554321</v>
      </c>
      <c r="AS40" s="2">
        <v>0.72009319067001343</v>
      </c>
      <c r="AT40" s="2">
        <v>0.77410465478897095</v>
      </c>
      <c r="AV40" s="2">
        <v>7</v>
      </c>
      <c r="AW40" s="2">
        <v>0.66529911756515503</v>
      </c>
      <c r="AX40" s="2">
        <v>0.77738231420516968</v>
      </c>
      <c r="AY40" s="2">
        <v>0.59332221746444702</v>
      </c>
      <c r="AZ40" s="2">
        <v>0.79063361883163452</v>
      </c>
    </row>
    <row r="41" spans="1:52" x14ac:dyDescent="0.25">
      <c r="A41" s="3"/>
      <c r="M41" s="4"/>
      <c r="N41" s="3"/>
      <c r="Z41" s="4"/>
      <c r="AJ41" s="2">
        <v>8</v>
      </c>
      <c r="AK41" s="2">
        <v>0.3480955958366394</v>
      </c>
      <c r="AL41" s="2">
        <v>0.90884041786193848</v>
      </c>
      <c r="AM41" s="2">
        <v>0.30863353610038757</v>
      </c>
      <c r="AN41" s="2">
        <v>0.91735535860061646</v>
      </c>
      <c r="AP41" s="2">
        <v>8</v>
      </c>
      <c r="AQ41" s="2">
        <v>0.68735551834106445</v>
      </c>
      <c r="AR41" s="2">
        <v>0.7678530216217041</v>
      </c>
      <c r="AS41" s="2">
        <v>0.66305571794509888</v>
      </c>
      <c r="AT41" s="2">
        <v>0.77594125270843506</v>
      </c>
      <c r="AV41" s="2">
        <v>8</v>
      </c>
      <c r="AW41" s="2">
        <v>0.58521783351898193</v>
      </c>
      <c r="AX41" s="2">
        <v>0.78335249423980713</v>
      </c>
      <c r="AY41" s="2">
        <v>0.5437895655632019</v>
      </c>
      <c r="AZ41" s="2">
        <v>0.79338842630386353</v>
      </c>
    </row>
    <row r="42" spans="1:52" x14ac:dyDescent="0.25">
      <c r="A42" s="3"/>
      <c r="M42" s="4"/>
      <c r="N42" s="3"/>
      <c r="Z42" s="4"/>
      <c r="AJ42" s="2">
        <v>9</v>
      </c>
      <c r="AK42" s="2">
        <v>0.33094996213912958</v>
      </c>
      <c r="AL42" s="2">
        <v>0.91044777631759644</v>
      </c>
      <c r="AM42" s="2">
        <v>0.29224666953086847</v>
      </c>
      <c r="AN42" s="2">
        <v>0.91781449317932129</v>
      </c>
      <c r="AP42" s="2">
        <v>9</v>
      </c>
      <c r="AQ42" s="2">
        <v>0.61735731363296509</v>
      </c>
      <c r="AR42" s="2">
        <v>0.77554535865783691</v>
      </c>
      <c r="AS42" s="2">
        <v>0.58328527212142944</v>
      </c>
      <c r="AT42" s="2">
        <v>0.79063361883163452</v>
      </c>
      <c r="AV42" s="2">
        <v>9</v>
      </c>
      <c r="AW42" s="2">
        <v>0.54244786500930786</v>
      </c>
      <c r="AX42" s="2">
        <v>0.78415614366531372</v>
      </c>
      <c r="AY42" s="2">
        <v>0.50746405124664307</v>
      </c>
      <c r="AZ42" s="2">
        <v>0.79935723543167114</v>
      </c>
    </row>
    <row r="43" spans="1:52" x14ac:dyDescent="0.25">
      <c r="A43" s="3"/>
      <c r="M43" s="4"/>
      <c r="N43" s="3"/>
      <c r="Z43" s="4"/>
      <c r="AJ43" s="2">
        <v>10</v>
      </c>
      <c r="AK43" s="2">
        <v>0.31602820754051208</v>
      </c>
      <c r="AL43" s="2">
        <v>0.91159588098526001</v>
      </c>
      <c r="AM43" s="2">
        <v>0.28572514653205872</v>
      </c>
      <c r="AN43" s="2">
        <v>0.91551882028579712</v>
      </c>
      <c r="AP43" s="2">
        <v>10</v>
      </c>
      <c r="AQ43" s="2">
        <v>0.50721079111099243</v>
      </c>
      <c r="AR43" s="2">
        <v>0.87175661325454712</v>
      </c>
      <c r="AS43" s="2">
        <v>0.47034722566604609</v>
      </c>
      <c r="AT43" s="2">
        <v>0.90404039621353149</v>
      </c>
      <c r="AV43" s="2">
        <v>10</v>
      </c>
      <c r="AW43" s="2">
        <v>0.5102887749671936</v>
      </c>
      <c r="AX43" s="2">
        <v>0.78633755445480347</v>
      </c>
      <c r="AY43" s="2">
        <v>0.48179835081100458</v>
      </c>
      <c r="AZ43" s="2">
        <v>0.79338842630386353</v>
      </c>
    </row>
    <row r="44" spans="1:52" x14ac:dyDescent="0.25">
      <c r="A44" s="3"/>
      <c r="M44" s="4"/>
      <c r="N44" s="3"/>
      <c r="Z44" s="4"/>
      <c r="AJ44" s="2">
        <v>11</v>
      </c>
      <c r="AK44" s="2">
        <v>0.30494749546051031</v>
      </c>
      <c r="AL44" s="2">
        <v>0.91354763507843018</v>
      </c>
      <c r="AM44" s="2">
        <v>0.26825270056724548</v>
      </c>
      <c r="AN44" s="2">
        <v>0.9224058985710144</v>
      </c>
      <c r="AP44" s="2">
        <v>11</v>
      </c>
      <c r="AQ44" s="2">
        <v>0.41417977213859558</v>
      </c>
      <c r="AR44" s="2">
        <v>0.90849596261978149</v>
      </c>
      <c r="AS44" s="2">
        <v>0.42504960298538208</v>
      </c>
      <c r="AT44" s="2">
        <v>0.90955007076263428</v>
      </c>
      <c r="AV44" s="2">
        <v>11</v>
      </c>
      <c r="AW44" s="2">
        <v>0.48518237471580511</v>
      </c>
      <c r="AX44" s="2">
        <v>0.78863376379013062</v>
      </c>
      <c r="AY44" s="2">
        <v>0.46034231781959528</v>
      </c>
      <c r="AZ44" s="2">
        <v>0.79660236835479736</v>
      </c>
    </row>
    <row r="45" spans="1:52" x14ac:dyDescent="0.25">
      <c r="A45" s="3"/>
      <c r="M45" s="4"/>
      <c r="N45" s="3"/>
      <c r="Z45" s="4"/>
      <c r="AJ45" s="2">
        <v>12</v>
      </c>
      <c r="AK45" s="2">
        <v>0.29526171088218689</v>
      </c>
      <c r="AL45" s="2">
        <v>0.9171067476272583</v>
      </c>
      <c r="AM45" s="2">
        <v>0.27657538652420038</v>
      </c>
      <c r="AN45" s="2">
        <v>0.92332416772842407</v>
      </c>
      <c r="AP45" s="2">
        <v>12</v>
      </c>
      <c r="AQ45" s="2">
        <v>0.37239167094230652</v>
      </c>
      <c r="AR45" s="2">
        <v>0.91090703010559082</v>
      </c>
      <c r="AS45" s="2">
        <v>0.38689523935317988</v>
      </c>
      <c r="AT45" s="2">
        <v>0.91184574365615845</v>
      </c>
      <c r="AV45" s="2">
        <v>12</v>
      </c>
      <c r="AW45" s="2">
        <v>0.4627719521522522</v>
      </c>
      <c r="AX45" s="2">
        <v>0.79150402545928955</v>
      </c>
      <c r="AY45" s="2">
        <v>0.4419790506362915</v>
      </c>
      <c r="AZ45" s="2">
        <v>0.80532598495483398</v>
      </c>
    </row>
    <row r="46" spans="1:52" x14ac:dyDescent="0.25">
      <c r="A46" s="3"/>
      <c r="M46" s="4"/>
      <c r="N46" s="3"/>
      <c r="Z46" s="4"/>
      <c r="AJ46" s="2">
        <v>13</v>
      </c>
      <c r="AK46" s="2">
        <v>0.288775235414505</v>
      </c>
      <c r="AL46" s="2">
        <v>0.91572904586791992</v>
      </c>
      <c r="AM46" s="2">
        <v>0.2569272518157959</v>
      </c>
      <c r="AN46" s="2">
        <v>0.92424243688583374</v>
      </c>
      <c r="AP46" s="2">
        <v>13</v>
      </c>
      <c r="AQ46" s="2">
        <v>0.3477344810962677</v>
      </c>
      <c r="AR46" s="2">
        <v>0.91423648595809937</v>
      </c>
      <c r="AS46" s="2">
        <v>0.37286713719367981</v>
      </c>
      <c r="AT46" s="2">
        <v>0.91092747449874878</v>
      </c>
      <c r="AV46" s="2">
        <v>13</v>
      </c>
      <c r="AW46" s="2">
        <v>0.44142365455627441</v>
      </c>
      <c r="AX46" s="2">
        <v>0.80172216892242432</v>
      </c>
      <c r="AY46" s="2">
        <v>0.42085975408554083</v>
      </c>
      <c r="AZ46" s="2">
        <v>0.82966023683547974</v>
      </c>
    </row>
    <row r="47" spans="1:52" x14ac:dyDescent="0.25">
      <c r="A47" s="3"/>
      <c r="M47" s="4"/>
      <c r="N47" s="3"/>
      <c r="Z47" s="4"/>
      <c r="AJ47" s="2">
        <v>14</v>
      </c>
      <c r="AK47" s="2">
        <v>0.27881142497062678</v>
      </c>
      <c r="AL47" s="2">
        <v>0.91676235198974609</v>
      </c>
      <c r="AM47" s="2">
        <v>0.25008806586265558</v>
      </c>
      <c r="AN47" s="2">
        <v>0.92011016607284546</v>
      </c>
      <c r="AP47" s="2">
        <v>14</v>
      </c>
      <c r="AQ47" s="2">
        <v>0.3317180871963501</v>
      </c>
      <c r="AR47" s="2">
        <v>0.91676235198974609</v>
      </c>
      <c r="AS47" s="2">
        <v>0.3707101047039032</v>
      </c>
      <c r="AT47" s="2">
        <v>0.91919189691543579</v>
      </c>
      <c r="AV47" s="2">
        <v>14</v>
      </c>
      <c r="AW47" s="2">
        <v>0.42189481854438782</v>
      </c>
      <c r="AX47" s="2">
        <v>0.8293914794921875</v>
      </c>
      <c r="AY47" s="2">
        <v>0.40331149101257319</v>
      </c>
      <c r="AZ47" s="2">
        <v>0.87190079689025879</v>
      </c>
    </row>
    <row r="48" spans="1:52" x14ac:dyDescent="0.25">
      <c r="A48" s="3"/>
      <c r="M48" s="4"/>
      <c r="N48" s="3"/>
      <c r="Z48" s="4"/>
      <c r="AJ48" s="2">
        <v>15</v>
      </c>
      <c r="AK48" s="2">
        <v>0.27288535237312322</v>
      </c>
      <c r="AL48" s="2">
        <v>0.91940295696258545</v>
      </c>
      <c r="AM48" s="2">
        <v>0.247113361954689</v>
      </c>
      <c r="AN48" s="2">
        <v>0.92332416772842407</v>
      </c>
      <c r="AP48" s="2">
        <v>15</v>
      </c>
      <c r="AQ48" s="2">
        <v>0.31768995523452759</v>
      </c>
      <c r="AR48" s="2">
        <v>0.91768079996109009</v>
      </c>
      <c r="AS48" s="2">
        <v>0.35157760977745062</v>
      </c>
      <c r="AT48" s="2">
        <v>0.91919189691543579</v>
      </c>
      <c r="AV48" s="2">
        <v>15</v>
      </c>
      <c r="AW48" s="2">
        <v>0.40323159098625178</v>
      </c>
      <c r="AX48" s="2">
        <v>0.87439721822738647</v>
      </c>
      <c r="AY48" s="2">
        <v>0.38621780276298517</v>
      </c>
      <c r="AZ48" s="2">
        <v>0.88842976093292236</v>
      </c>
    </row>
    <row r="49" spans="1:52" x14ac:dyDescent="0.25">
      <c r="A49" s="3"/>
      <c r="M49" s="4"/>
      <c r="N49" s="3"/>
      <c r="Z49" s="4"/>
      <c r="AJ49" s="2">
        <v>16</v>
      </c>
      <c r="AK49" s="2">
        <v>0.2664622962474823</v>
      </c>
      <c r="AL49" s="2">
        <v>0.92055106163024902</v>
      </c>
      <c r="AM49" s="2">
        <v>0.2343546450138092</v>
      </c>
      <c r="AN49" s="2">
        <v>0.92791551351547241</v>
      </c>
      <c r="AP49" s="2">
        <v>16</v>
      </c>
      <c r="AQ49" s="2">
        <v>0.30454421043396002</v>
      </c>
      <c r="AR49" s="2">
        <v>0.92009186744689941</v>
      </c>
      <c r="AS49" s="2">
        <v>0.33794292807579041</v>
      </c>
      <c r="AT49" s="2">
        <v>0.91965103149414063</v>
      </c>
      <c r="AV49" s="2">
        <v>16</v>
      </c>
      <c r="AW49" s="2">
        <v>0.38793718814849848</v>
      </c>
      <c r="AX49" s="2">
        <v>0.88220435380935669</v>
      </c>
      <c r="AY49" s="2">
        <v>0.37592676281929022</v>
      </c>
      <c r="AZ49" s="2">
        <v>0.87832874059677124</v>
      </c>
    </row>
    <row r="50" spans="1:52" x14ac:dyDescent="0.25">
      <c r="A50" s="3"/>
      <c r="M50" s="4"/>
      <c r="N50" s="3"/>
      <c r="Z50" s="4"/>
      <c r="AJ50" s="2">
        <v>17</v>
      </c>
      <c r="AK50" s="2">
        <v>0.26002204418182367</v>
      </c>
      <c r="AL50" s="2">
        <v>0.92123997211456299</v>
      </c>
      <c r="AM50" s="2">
        <v>0.23600414395332339</v>
      </c>
      <c r="AN50" s="2">
        <v>0.92607897520065308</v>
      </c>
      <c r="AP50" s="2">
        <v>17</v>
      </c>
      <c r="AQ50" s="2">
        <v>0.29704740643501282</v>
      </c>
      <c r="AR50" s="2">
        <v>0.9206659197807312</v>
      </c>
      <c r="AS50" s="2">
        <v>0.33736839890480042</v>
      </c>
      <c r="AT50" s="2">
        <v>0.91643708944320679</v>
      </c>
      <c r="AV50" s="2">
        <v>17</v>
      </c>
      <c r="AW50" s="2">
        <v>0.37489041686058039</v>
      </c>
      <c r="AX50" s="2">
        <v>0.89334100484848022</v>
      </c>
      <c r="AY50" s="2">
        <v>0.35816007852554321</v>
      </c>
      <c r="AZ50" s="2">
        <v>0.90863180160522461</v>
      </c>
    </row>
    <row r="51" spans="1:52" x14ac:dyDescent="0.25">
      <c r="A51" s="3"/>
      <c r="M51" s="4"/>
      <c r="N51" s="3"/>
      <c r="Z51" s="4"/>
      <c r="AJ51" s="2">
        <v>18</v>
      </c>
      <c r="AK51" s="2">
        <v>0.25659450888633728</v>
      </c>
      <c r="AL51" s="2">
        <v>0.92009186744689941</v>
      </c>
      <c r="AM51" s="2">
        <v>0.23030219972133639</v>
      </c>
      <c r="AN51" s="2">
        <v>0.92194676399230957</v>
      </c>
      <c r="AP51" s="2">
        <v>18</v>
      </c>
      <c r="AQ51" s="2">
        <v>0.28749632835388178</v>
      </c>
      <c r="AR51" s="2">
        <v>0.9215843677520752</v>
      </c>
      <c r="AS51" s="2">
        <v>0.33276078104972839</v>
      </c>
      <c r="AT51" s="2">
        <v>0.91919189691543579</v>
      </c>
      <c r="AV51" s="2">
        <v>18</v>
      </c>
      <c r="AW51" s="2">
        <v>0.36307758092880249</v>
      </c>
      <c r="AX51" s="2">
        <v>0.8990815281867981</v>
      </c>
      <c r="AY51" s="2">
        <v>0.35127419233322138</v>
      </c>
      <c r="AZ51" s="2">
        <v>0.89944905042648315</v>
      </c>
    </row>
    <row r="52" spans="1:52" x14ac:dyDescent="0.25">
      <c r="A52" s="3"/>
      <c r="M52" s="4"/>
      <c r="N52" s="3"/>
      <c r="Z52" s="4"/>
      <c r="AJ52" s="2">
        <v>19</v>
      </c>
      <c r="AK52" s="2">
        <v>0.25297659635543818</v>
      </c>
      <c r="AL52" s="2">
        <v>0.92146956920623779</v>
      </c>
      <c r="AM52" s="2">
        <v>0.23018874228000641</v>
      </c>
      <c r="AN52" s="2">
        <v>0.92516070604324341</v>
      </c>
      <c r="AP52" s="2">
        <v>19</v>
      </c>
      <c r="AQ52" s="2">
        <v>0.27981239557266241</v>
      </c>
      <c r="AR52" s="2">
        <v>0.92388057708740234</v>
      </c>
      <c r="AS52" s="2">
        <v>0.3176942765712738</v>
      </c>
      <c r="AT52" s="2">
        <v>0.91965103149414063</v>
      </c>
      <c r="AV52" s="2">
        <v>19</v>
      </c>
      <c r="AW52" s="2">
        <v>0.35361084342002869</v>
      </c>
      <c r="AX52" s="2">
        <v>0.90126293897628784</v>
      </c>
      <c r="AY52" s="2">
        <v>0.33917000889778143</v>
      </c>
      <c r="AZ52" s="2">
        <v>0.91184574365615845</v>
      </c>
    </row>
    <row r="53" spans="1:52" x14ac:dyDescent="0.25">
      <c r="A53" s="3"/>
      <c r="M53" s="4"/>
      <c r="N53" s="3"/>
      <c r="Z53" s="4"/>
      <c r="AJ53" s="2">
        <v>20</v>
      </c>
      <c r="AK53" s="2">
        <v>0.24922806024551389</v>
      </c>
      <c r="AL53" s="2">
        <v>0.92330652475357056</v>
      </c>
      <c r="AM53" s="2">
        <v>0.22677093744277951</v>
      </c>
      <c r="AN53" s="2">
        <v>0.92653810977935791</v>
      </c>
      <c r="AP53" s="2">
        <v>20</v>
      </c>
      <c r="AQ53" s="2">
        <v>0.27319326996803278</v>
      </c>
      <c r="AR53" s="2">
        <v>0.92479908466339111</v>
      </c>
      <c r="AS53" s="2">
        <v>0.31997314095497131</v>
      </c>
      <c r="AT53" s="2">
        <v>0.92378330230712891</v>
      </c>
      <c r="AV53" s="2">
        <v>20</v>
      </c>
      <c r="AW53" s="2">
        <v>0.34392359852790833</v>
      </c>
      <c r="AX53" s="2">
        <v>0.90470725297927856</v>
      </c>
      <c r="AY53" s="2">
        <v>0.32859519124031072</v>
      </c>
      <c r="AZ53" s="2">
        <v>0.91000920534133911</v>
      </c>
    </row>
    <row r="54" spans="1:52" x14ac:dyDescent="0.25">
      <c r="A54" s="3"/>
      <c r="M54" s="4"/>
      <c r="N54" s="3"/>
      <c r="Z54" s="4"/>
      <c r="AJ54" s="2">
        <v>21</v>
      </c>
      <c r="AK54" s="2">
        <v>0.24659399688243869</v>
      </c>
      <c r="AL54" s="2">
        <v>0.92365097999572754</v>
      </c>
      <c r="AM54" s="2">
        <v>0.22019805014133451</v>
      </c>
      <c r="AN54" s="2">
        <v>0.92516070604324341</v>
      </c>
      <c r="AP54" s="2">
        <v>21</v>
      </c>
      <c r="AQ54" s="2">
        <v>0.266042560338974</v>
      </c>
      <c r="AR54" s="2">
        <v>0.92433983087539673</v>
      </c>
      <c r="AS54" s="2">
        <v>0.30725505948066711</v>
      </c>
      <c r="AT54" s="2">
        <v>0.91919189691543579</v>
      </c>
      <c r="AV54" s="2">
        <v>21</v>
      </c>
      <c r="AW54" s="2">
        <v>0.33423089981079102</v>
      </c>
      <c r="AX54" s="2">
        <v>0.90941447019577026</v>
      </c>
      <c r="AY54" s="2">
        <v>0.32347327470779419</v>
      </c>
      <c r="AZ54" s="2">
        <v>0.91230487823486328</v>
      </c>
    </row>
    <row r="55" spans="1:52" x14ac:dyDescent="0.25">
      <c r="A55" s="3"/>
      <c r="M55" s="4"/>
      <c r="N55" s="3"/>
      <c r="Z55" s="4"/>
      <c r="AJ55" s="2">
        <v>22</v>
      </c>
      <c r="AK55" s="2">
        <v>0.243399903178215</v>
      </c>
      <c r="AL55" s="2">
        <v>0.92215842008590698</v>
      </c>
      <c r="AM55" s="2">
        <v>0.21896709501743319</v>
      </c>
      <c r="AN55" s="2">
        <v>0.92470157146453857</v>
      </c>
      <c r="AP55" s="2">
        <v>22</v>
      </c>
      <c r="AQ55" s="2">
        <v>0.26044031977653498</v>
      </c>
      <c r="AR55" s="2">
        <v>0.92491388320922852</v>
      </c>
      <c r="AS55" s="2">
        <v>0.30436044931411738</v>
      </c>
      <c r="AT55" s="2">
        <v>0.92286503314971924</v>
      </c>
      <c r="AV55" s="2">
        <v>22</v>
      </c>
      <c r="AW55" s="2">
        <v>0.32782483100891108</v>
      </c>
      <c r="AX55" s="2">
        <v>0.90723305940628052</v>
      </c>
      <c r="AY55" s="2">
        <v>0.3212868869304657</v>
      </c>
      <c r="AZ55" s="2">
        <v>0.92011016607284546</v>
      </c>
    </row>
    <row r="56" spans="1:52" x14ac:dyDescent="0.25">
      <c r="A56" s="3"/>
      <c r="M56" s="4"/>
      <c r="N56" s="3"/>
      <c r="Z56" s="4"/>
      <c r="AJ56" s="2">
        <v>23</v>
      </c>
      <c r="AK56" s="2">
        <v>0.24107883870601651</v>
      </c>
      <c r="AL56" s="2">
        <v>0.92468428611755371</v>
      </c>
      <c r="AM56" s="2">
        <v>0.21614766120910639</v>
      </c>
      <c r="AN56" s="2">
        <v>0.92837464809417725</v>
      </c>
      <c r="AP56" s="2">
        <v>23</v>
      </c>
      <c r="AQ56" s="2">
        <v>0.25592058897018433</v>
      </c>
      <c r="AR56" s="2">
        <v>0.92721009254455566</v>
      </c>
      <c r="AS56" s="2">
        <v>0.30306729674339289</v>
      </c>
      <c r="AT56" s="2">
        <v>0.92011016607284546</v>
      </c>
      <c r="AV56" s="2">
        <v>23</v>
      </c>
      <c r="AW56" s="2">
        <v>0.32068908214569092</v>
      </c>
      <c r="AX56" s="2">
        <v>0.90998852252960205</v>
      </c>
      <c r="AY56" s="2">
        <v>0.31205204129219061</v>
      </c>
      <c r="AZ56" s="2">
        <v>0.92011016607284546</v>
      </c>
    </row>
    <row r="57" spans="1:52" x14ac:dyDescent="0.25">
      <c r="A57" s="3"/>
      <c r="M57" s="4"/>
      <c r="N57" s="3"/>
      <c r="Z57" s="4"/>
      <c r="AJ57" s="2">
        <v>24</v>
      </c>
      <c r="AK57" s="2">
        <v>0.23843297362327581</v>
      </c>
      <c r="AL57" s="2">
        <v>0.92319172620773315</v>
      </c>
      <c r="AM57" s="2">
        <v>0.21709384024143219</v>
      </c>
      <c r="AN57" s="2">
        <v>0.92516070604324341</v>
      </c>
      <c r="AP57" s="2">
        <v>24</v>
      </c>
      <c r="AQ57" s="2">
        <v>0.25074672698974609</v>
      </c>
      <c r="AR57" s="2">
        <v>0.92801380157470703</v>
      </c>
      <c r="AS57" s="2">
        <v>0.29510760307312012</v>
      </c>
      <c r="AT57" s="2">
        <v>0.92561984062194824</v>
      </c>
      <c r="AV57" s="2">
        <v>24</v>
      </c>
      <c r="AW57" s="2">
        <v>0.31428676843643188</v>
      </c>
      <c r="AX57" s="2">
        <v>0.91262918710708618</v>
      </c>
      <c r="AY57" s="2">
        <v>0.3115362823009491</v>
      </c>
      <c r="AZ57" s="2">
        <v>0.92011016607284546</v>
      </c>
    </row>
    <row r="58" spans="1:52" x14ac:dyDescent="0.25">
      <c r="A58" s="35" t="str">
        <f>"Model z najniższą poprawnością klasyfikacji (numer próbki "&amp;AD7&amp;")"</f>
        <v>Model z najniższą poprawnością klasyfikacji (numer próbki 95)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7"/>
      <c r="N58" s="35" t="str">
        <f>"Model z najniższą poprawnością klasyfikacji (numer próbki "&amp;AE7&amp;")"</f>
        <v>Model z najniższą poprawnością klasyfikacji (numer próbki 177)</v>
      </c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7"/>
      <c r="AJ58" s="2">
        <v>25</v>
      </c>
      <c r="AK58" s="2">
        <v>0.23714132606983179</v>
      </c>
      <c r="AL58" s="2">
        <v>0.92284733057022095</v>
      </c>
      <c r="AM58" s="2">
        <v>0.214213952422142</v>
      </c>
      <c r="AN58" s="2">
        <v>0.92883378267288208</v>
      </c>
      <c r="AP58" s="2">
        <v>25</v>
      </c>
      <c r="AQ58" s="2">
        <v>0.24811036884784701</v>
      </c>
      <c r="AR58" s="2">
        <v>0.92721009254455566</v>
      </c>
      <c r="AS58" s="2">
        <v>0.2916075587272644</v>
      </c>
      <c r="AT58" s="2">
        <v>0.92607897520065308</v>
      </c>
      <c r="AV58" s="2">
        <v>25</v>
      </c>
      <c r="AW58" s="2">
        <v>0.30805385112762451</v>
      </c>
      <c r="AX58" s="2">
        <v>0.9122847318649292</v>
      </c>
      <c r="AY58" s="2">
        <v>0.30365386605262762</v>
      </c>
      <c r="AZ58" s="2">
        <v>0.91092747449874878</v>
      </c>
    </row>
    <row r="59" spans="1:52" x14ac:dyDescent="0.25">
      <c r="A59" s="3"/>
      <c r="M59" s="4"/>
      <c r="N59" s="3"/>
      <c r="Z59" s="4"/>
      <c r="AJ59" s="2">
        <v>26</v>
      </c>
      <c r="AK59" s="2">
        <v>0.23510682582855219</v>
      </c>
      <c r="AL59" s="2">
        <v>0.92296212911605835</v>
      </c>
      <c r="AM59" s="2">
        <v>0.21396878361701971</v>
      </c>
      <c r="AN59" s="2">
        <v>0.92470157146453857</v>
      </c>
      <c r="AP59" s="2">
        <v>26</v>
      </c>
      <c r="AQ59" s="2">
        <v>0.2430694401264191</v>
      </c>
      <c r="AR59" s="2">
        <v>0.92904704809188843</v>
      </c>
      <c r="AS59" s="2">
        <v>0.28594478964805597</v>
      </c>
      <c r="AT59" s="2">
        <v>0.92470157146453857</v>
      </c>
      <c r="AV59" s="2">
        <v>26</v>
      </c>
      <c r="AW59" s="2">
        <v>0.30072751641273499</v>
      </c>
      <c r="AX59" s="2">
        <v>0.91481053829193115</v>
      </c>
      <c r="AY59" s="2">
        <v>0.2956729531288147</v>
      </c>
      <c r="AZ59" s="2">
        <v>0.91230487823486328</v>
      </c>
    </row>
    <row r="60" spans="1:52" x14ac:dyDescent="0.25">
      <c r="A60" s="3"/>
      <c r="M60" s="4"/>
      <c r="N60" s="3"/>
      <c r="Z60" s="4"/>
      <c r="AJ60" s="2">
        <v>27</v>
      </c>
      <c r="AK60" s="2">
        <v>0.2321092635393143</v>
      </c>
      <c r="AL60" s="2">
        <v>0.92388057708740234</v>
      </c>
      <c r="AM60" s="2">
        <v>0.21264208853244779</v>
      </c>
      <c r="AN60" s="2">
        <v>0.92607897520065308</v>
      </c>
      <c r="AP60" s="2">
        <v>27</v>
      </c>
      <c r="AQ60" s="2">
        <v>0.2391226589679718</v>
      </c>
      <c r="AR60" s="2">
        <v>0.92732489109039307</v>
      </c>
      <c r="AS60" s="2">
        <v>0.28904300928115839</v>
      </c>
      <c r="AT60" s="2">
        <v>0.92286503314971924</v>
      </c>
      <c r="AV60" s="2">
        <v>27</v>
      </c>
      <c r="AW60" s="2">
        <v>0.29746249318122858</v>
      </c>
      <c r="AX60" s="2">
        <v>0.91492539644241333</v>
      </c>
      <c r="AY60" s="2">
        <v>0.29129347205162048</v>
      </c>
      <c r="AZ60" s="2">
        <v>0.91873276233673096</v>
      </c>
    </row>
    <row r="61" spans="1:52" x14ac:dyDescent="0.25">
      <c r="A61" s="3"/>
      <c r="M61" s="4"/>
      <c r="N61" s="3"/>
      <c r="Z61" s="4"/>
      <c r="AJ61" s="2">
        <v>28</v>
      </c>
      <c r="AK61" s="2">
        <v>0.23087975382804871</v>
      </c>
      <c r="AL61" s="2">
        <v>0.92422503232955933</v>
      </c>
      <c r="AM61" s="2">
        <v>0.20734405517578119</v>
      </c>
      <c r="AN61" s="2">
        <v>0.92745637893676758</v>
      </c>
      <c r="AP61" s="2">
        <v>28</v>
      </c>
      <c r="AQ61" s="2">
        <v>0.23721146583557129</v>
      </c>
      <c r="AR61" s="2">
        <v>0.92847299575805664</v>
      </c>
      <c r="AS61" s="2">
        <v>0.27895531058311462</v>
      </c>
      <c r="AT61" s="2">
        <v>0.92470157146453857</v>
      </c>
      <c r="AV61" s="2">
        <v>28</v>
      </c>
      <c r="AW61" s="2">
        <v>0.29099160432815552</v>
      </c>
      <c r="AX61" s="2">
        <v>0.91515499353408813</v>
      </c>
      <c r="AY61" s="2">
        <v>0.28317290544509888</v>
      </c>
      <c r="AZ61" s="2">
        <v>0.92286503314971924</v>
      </c>
    </row>
    <row r="62" spans="1:52" x14ac:dyDescent="0.25">
      <c r="A62" s="3"/>
      <c r="M62" s="4"/>
      <c r="N62" s="3"/>
      <c r="Z62" s="4"/>
      <c r="AJ62" s="2">
        <v>29</v>
      </c>
      <c r="AK62" s="2">
        <v>0.22878289222717291</v>
      </c>
      <c r="AL62" s="2">
        <v>0.92629164457321167</v>
      </c>
      <c r="AM62" s="2">
        <v>0.20516613125801089</v>
      </c>
      <c r="AN62" s="2">
        <v>0.92883378267288208</v>
      </c>
      <c r="AP62" s="2">
        <v>29</v>
      </c>
      <c r="AQ62" s="2">
        <v>0.23426695168018341</v>
      </c>
      <c r="AR62" s="2">
        <v>0.92950630187988281</v>
      </c>
      <c r="AS62" s="2">
        <v>0.28999024629592901</v>
      </c>
      <c r="AT62" s="2">
        <v>0.92561984062194824</v>
      </c>
      <c r="AV62" s="2">
        <v>29</v>
      </c>
      <c r="AW62" s="2">
        <v>0.28561785817146301</v>
      </c>
      <c r="AX62" s="2">
        <v>0.91584384441375732</v>
      </c>
      <c r="AY62" s="2">
        <v>0.28034898638725281</v>
      </c>
      <c r="AZ62" s="2">
        <v>0.91460055112838745</v>
      </c>
    </row>
    <row r="63" spans="1:52" x14ac:dyDescent="0.25">
      <c r="A63" s="3"/>
      <c r="M63" s="4"/>
      <c r="N63" s="3"/>
      <c r="Z63" s="4"/>
      <c r="AJ63" s="2">
        <v>30</v>
      </c>
      <c r="AK63" s="2">
        <v>0.22742435336112979</v>
      </c>
      <c r="AL63" s="2">
        <v>0.92560273408889771</v>
      </c>
      <c r="AM63" s="2">
        <v>0.20318196713924411</v>
      </c>
      <c r="AN63" s="2">
        <v>0.92745637893676758</v>
      </c>
      <c r="AP63" s="2">
        <v>30</v>
      </c>
      <c r="AQ63" s="2">
        <v>0.23193579912185669</v>
      </c>
      <c r="AR63" s="2">
        <v>0.92721009254455566</v>
      </c>
      <c r="AS63" s="2">
        <v>0.28183257579803472</v>
      </c>
      <c r="AT63" s="2">
        <v>0.9224058985710144</v>
      </c>
      <c r="AV63" s="2">
        <v>30</v>
      </c>
      <c r="AW63" s="2">
        <v>0.28090152144432068</v>
      </c>
      <c r="AX63" s="2">
        <v>0.91722160577774048</v>
      </c>
      <c r="AY63" s="2">
        <v>0.27663484215736389</v>
      </c>
      <c r="AZ63" s="2">
        <v>0.9224058985710144</v>
      </c>
    </row>
    <row r="64" spans="1:52" x14ac:dyDescent="0.25">
      <c r="A64" s="3"/>
      <c r="M64" s="4"/>
      <c r="N64" s="3"/>
      <c r="Z64" s="4"/>
      <c r="AJ64" s="2">
        <v>31</v>
      </c>
      <c r="AK64" s="2">
        <v>0.22754201292991641</v>
      </c>
      <c r="AL64" s="2">
        <v>0.9251435399055481</v>
      </c>
      <c r="AM64" s="2">
        <v>0.20712995529174799</v>
      </c>
      <c r="AN64" s="2">
        <v>0.92745637893676758</v>
      </c>
      <c r="AP64" s="2">
        <v>31</v>
      </c>
      <c r="AQ64" s="2">
        <v>0.22826048731803891</v>
      </c>
      <c r="AR64" s="2">
        <v>0.92950630187988281</v>
      </c>
      <c r="AS64" s="2">
        <v>0.29092264175415039</v>
      </c>
      <c r="AT64" s="2">
        <v>0.92378330230712891</v>
      </c>
      <c r="AV64" s="2">
        <v>31</v>
      </c>
      <c r="AW64" s="2">
        <v>0.27889648079872131</v>
      </c>
      <c r="AX64" s="2">
        <v>0.91768079996109009</v>
      </c>
      <c r="AY64" s="2">
        <v>0.27497571706771851</v>
      </c>
      <c r="AZ64" s="2">
        <v>0.91735535860061646</v>
      </c>
    </row>
    <row r="65" spans="1:52" x14ac:dyDescent="0.25">
      <c r="A65" s="3"/>
      <c r="M65" s="4"/>
      <c r="N65" s="3"/>
      <c r="Z65" s="4"/>
      <c r="AJ65" s="2">
        <v>32</v>
      </c>
      <c r="AK65" s="2">
        <v>0.22574874758720401</v>
      </c>
      <c r="AL65" s="2">
        <v>0.92307692766189575</v>
      </c>
      <c r="AM65" s="2">
        <v>0.2038675844669342</v>
      </c>
      <c r="AN65" s="2">
        <v>0.9334251880645752</v>
      </c>
      <c r="AV65" s="2">
        <v>32</v>
      </c>
      <c r="AW65" s="2">
        <v>0.27079412341117859</v>
      </c>
      <c r="AX65" s="2">
        <v>0.91928815841674805</v>
      </c>
      <c r="AY65" s="2">
        <v>0.27018877863883972</v>
      </c>
      <c r="AZ65" s="2">
        <v>0.9210284948348999</v>
      </c>
    </row>
    <row r="66" spans="1:52" x14ac:dyDescent="0.25">
      <c r="A66" s="3"/>
      <c r="M66" s="4"/>
      <c r="N66" s="3"/>
      <c r="Z66" s="4"/>
      <c r="AJ66" s="2">
        <v>33</v>
      </c>
      <c r="AK66" s="2">
        <v>0.22366756200790411</v>
      </c>
      <c r="AL66" s="2">
        <v>0.92284733057022095</v>
      </c>
      <c r="AM66" s="2">
        <v>0.2019806653261185</v>
      </c>
      <c r="AN66" s="2">
        <v>0.92791551351547241</v>
      </c>
      <c r="AV66" s="2">
        <v>33</v>
      </c>
      <c r="AW66" s="2">
        <v>0.26816904544830322</v>
      </c>
      <c r="AX66" s="2">
        <v>0.91940295696258545</v>
      </c>
      <c r="AY66" s="2">
        <v>0.26947745680809021</v>
      </c>
      <c r="AZ66" s="2">
        <v>0.92332416772842407</v>
      </c>
    </row>
    <row r="67" spans="1:52" x14ac:dyDescent="0.25">
      <c r="A67" s="3"/>
      <c r="M67" s="4"/>
      <c r="N67" s="3"/>
      <c r="Z67" s="4"/>
      <c r="AJ67" s="2">
        <v>34</v>
      </c>
      <c r="AK67" s="2">
        <v>0.22060893476009369</v>
      </c>
      <c r="AL67" s="2">
        <v>0.92583239078521729</v>
      </c>
      <c r="AM67" s="2">
        <v>0.19949592649936679</v>
      </c>
      <c r="AN67" s="2">
        <v>0.92929291725158691</v>
      </c>
      <c r="AV67" s="2">
        <v>34</v>
      </c>
      <c r="AW67" s="2">
        <v>0.26301300525665278</v>
      </c>
      <c r="AX67" s="2">
        <v>0.92032146453857422</v>
      </c>
      <c r="AY67" s="2">
        <v>0.26750978827476501</v>
      </c>
      <c r="AZ67" s="2">
        <v>0.92470157146453857</v>
      </c>
    </row>
    <row r="68" spans="1:52" x14ac:dyDescent="0.25">
      <c r="A68" s="3"/>
      <c r="M68" s="4"/>
      <c r="N68" s="3"/>
      <c r="Z68" s="4"/>
      <c r="AJ68" s="2">
        <v>35</v>
      </c>
      <c r="AK68" s="2">
        <v>0.2210634648799896</v>
      </c>
      <c r="AL68" s="2">
        <v>0.92411023378372192</v>
      </c>
      <c r="AM68" s="2">
        <v>0.20223785936832431</v>
      </c>
      <c r="AN68" s="2">
        <v>0.93158859014511108</v>
      </c>
      <c r="AV68" s="2">
        <v>35</v>
      </c>
      <c r="AW68" s="2">
        <v>0.26085066795349121</v>
      </c>
      <c r="AX68" s="2">
        <v>0.92101031541824341</v>
      </c>
      <c r="AY68" s="2">
        <v>0.26195517182350159</v>
      </c>
      <c r="AZ68" s="2">
        <v>0.92332416772842407</v>
      </c>
    </row>
    <row r="69" spans="1:52" x14ac:dyDescent="0.25">
      <c r="A69" s="3"/>
      <c r="M69" s="4"/>
      <c r="N69" s="3"/>
      <c r="Z69" s="4"/>
      <c r="AJ69" s="2">
        <v>36</v>
      </c>
      <c r="AK69" s="2">
        <v>0.2194127440452576</v>
      </c>
      <c r="AL69" s="2">
        <v>0.92456948757171631</v>
      </c>
      <c r="AM69" s="2">
        <v>0.2038644552230835</v>
      </c>
      <c r="AN69" s="2">
        <v>0.92791551351547241</v>
      </c>
      <c r="AV69" s="2">
        <v>36</v>
      </c>
      <c r="AW69" s="2">
        <v>0.2563183605670929</v>
      </c>
      <c r="AX69" s="2">
        <v>0.92101031541824341</v>
      </c>
      <c r="AY69" s="2">
        <v>0.26077371835708618</v>
      </c>
      <c r="AZ69" s="2">
        <v>0.92056930065155029</v>
      </c>
    </row>
    <row r="70" spans="1:52" x14ac:dyDescent="0.25">
      <c r="A70" s="3"/>
      <c r="M70" s="4"/>
      <c r="N70" s="3"/>
      <c r="Z70" s="4"/>
      <c r="AJ70" s="2">
        <v>37</v>
      </c>
      <c r="AK70" s="2">
        <v>0.21961857378482821</v>
      </c>
      <c r="AL70" s="2">
        <v>0.92456948757171631</v>
      </c>
      <c r="AM70" s="2">
        <v>0.20112170279026029</v>
      </c>
      <c r="AN70" s="2">
        <v>0.93158859014511108</v>
      </c>
      <c r="AV70" s="2">
        <v>37</v>
      </c>
      <c r="AW70" s="2">
        <v>0.25444877147674561</v>
      </c>
      <c r="AX70" s="2">
        <v>0.92135477066040039</v>
      </c>
      <c r="AY70" s="2">
        <v>0.26026225090026861</v>
      </c>
      <c r="AZ70" s="2">
        <v>0.92516070604324341</v>
      </c>
    </row>
    <row r="71" spans="1:52" x14ac:dyDescent="0.25">
      <c r="A71" s="3"/>
      <c r="M71" s="4"/>
      <c r="N71" s="3"/>
      <c r="Z71" s="4"/>
      <c r="AV71" s="2">
        <v>38</v>
      </c>
      <c r="AW71" s="2">
        <v>0.25180569291114813</v>
      </c>
      <c r="AX71" s="2">
        <v>0.92123997211456299</v>
      </c>
      <c r="AY71" s="2">
        <v>0.26188403367996221</v>
      </c>
      <c r="AZ71" s="2">
        <v>0.92056930065155029</v>
      </c>
    </row>
    <row r="72" spans="1:52" x14ac:dyDescent="0.25">
      <c r="A72" s="3"/>
      <c r="M72" s="4"/>
      <c r="N72" s="3"/>
      <c r="Z72" s="4"/>
      <c r="AV72" s="2">
        <v>39</v>
      </c>
      <c r="AW72" s="2">
        <v>0.25015535950660711</v>
      </c>
      <c r="AX72" s="2">
        <v>0.92399543523788452</v>
      </c>
      <c r="AY72" s="2">
        <v>0.2555249035358429</v>
      </c>
      <c r="AZ72" s="2">
        <v>0.92332416772842407</v>
      </c>
    </row>
    <row r="73" spans="1:52" x14ac:dyDescent="0.25">
      <c r="A73" s="3"/>
      <c r="M73" s="4"/>
      <c r="N73" s="3"/>
      <c r="Z73" s="4"/>
      <c r="AV73" s="2">
        <v>40</v>
      </c>
      <c r="AW73" s="2">
        <v>0.24912784993648529</v>
      </c>
      <c r="AX73" s="2">
        <v>0.92181402444839478</v>
      </c>
      <c r="AY73" s="2">
        <v>0.2512485682964325</v>
      </c>
      <c r="AZ73" s="2">
        <v>0.92194676399230957</v>
      </c>
    </row>
    <row r="74" spans="1:52" x14ac:dyDescent="0.25">
      <c r="A74" s="3"/>
      <c r="M74" s="4"/>
      <c r="N74" s="3"/>
      <c r="Z74" s="4"/>
      <c r="AV74" s="2">
        <v>41</v>
      </c>
      <c r="AW74" s="2">
        <v>0.24517785012722021</v>
      </c>
      <c r="AX74" s="2">
        <v>0.9215843677520752</v>
      </c>
      <c r="AY74" s="2">
        <v>0.25212833285331732</v>
      </c>
      <c r="AZ74" s="2">
        <v>0.92332416772842407</v>
      </c>
    </row>
    <row r="75" spans="1:52" x14ac:dyDescent="0.25">
      <c r="A75" s="3"/>
      <c r="M75" s="4"/>
      <c r="N75" s="3"/>
      <c r="Z75" s="4"/>
      <c r="AV75" s="2">
        <v>42</v>
      </c>
      <c r="AW75" s="2">
        <v>0.24373792111873629</v>
      </c>
      <c r="AX75" s="2">
        <v>0.92273247241973877</v>
      </c>
      <c r="AY75" s="2">
        <v>0.24850413203239441</v>
      </c>
      <c r="AZ75" s="2">
        <v>0.92424243688583374</v>
      </c>
    </row>
    <row r="76" spans="1:52" x14ac:dyDescent="0.25">
      <c r="A76" s="3"/>
      <c r="M76" s="4"/>
      <c r="N76" s="3"/>
      <c r="Z76" s="4"/>
      <c r="AV76" s="2">
        <v>43</v>
      </c>
      <c r="AW76" s="2">
        <v>0.24284948408603671</v>
      </c>
      <c r="AX76" s="2">
        <v>0.92342138290405273</v>
      </c>
      <c r="AY76" s="2">
        <v>0.25425124168396002</v>
      </c>
      <c r="AZ76" s="2">
        <v>0.92148762941360474</v>
      </c>
    </row>
    <row r="77" spans="1:52" x14ac:dyDescent="0.25">
      <c r="A77" s="3"/>
      <c r="M77" s="4"/>
      <c r="N77" s="3"/>
      <c r="Z77" s="4"/>
      <c r="AV77" s="2">
        <v>44</v>
      </c>
      <c r="AW77" s="2">
        <v>0.24000878632068631</v>
      </c>
      <c r="AX77" s="2">
        <v>0.92342138290405273</v>
      </c>
      <c r="AY77" s="2">
        <v>0.24898667633533481</v>
      </c>
      <c r="AZ77" s="2">
        <v>0.92011016607284546</v>
      </c>
    </row>
    <row r="78" spans="1:52" x14ac:dyDescent="0.25">
      <c r="A78" s="3"/>
      <c r="M78" s="4"/>
      <c r="N78" s="3"/>
      <c r="Z78" s="4"/>
      <c r="AV78" s="2">
        <v>45</v>
      </c>
      <c r="AW78" s="2">
        <v>0.23830676078796389</v>
      </c>
      <c r="AX78" s="2">
        <v>0.92456948757171631</v>
      </c>
      <c r="AY78" s="2">
        <v>0.25127017498016357</v>
      </c>
      <c r="AZ78" s="2">
        <v>0.92470157146453857</v>
      </c>
    </row>
    <row r="79" spans="1:52" x14ac:dyDescent="0.25">
      <c r="A79" s="3"/>
      <c r="M79" s="4"/>
      <c r="N79" s="3"/>
      <c r="Z79" s="4"/>
    </row>
    <row r="80" spans="1:52" x14ac:dyDescent="0.25">
      <c r="A80" s="3"/>
      <c r="M80" s="4"/>
      <c r="N80" s="3"/>
      <c r="Z80" s="4"/>
    </row>
    <row r="81" spans="1:26" x14ac:dyDescent="0.25">
      <c r="A81" s="3"/>
      <c r="M81" s="4"/>
      <c r="N81" s="3"/>
      <c r="Z81" s="4"/>
    </row>
    <row r="82" spans="1:26" x14ac:dyDescent="0.25">
      <c r="A82" s="3"/>
      <c r="M82" s="4"/>
      <c r="N82" s="3"/>
      <c r="Z82" s="4"/>
    </row>
    <row r="83" spans="1:26" x14ac:dyDescent="0.25">
      <c r="A83" s="3"/>
      <c r="M83" s="4"/>
      <c r="N83" s="3"/>
      <c r="Z83" s="4"/>
    </row>
    <row r="84" spans="1:26" x14ac:dyDescent="0.25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7"/>
      <c r="N84" s="5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7"/>
    </row>
  </sheetData>
  <mergeCells count="16">
    <mergeCell ref="A1:Z1"/>
    <mergeCell ref="A2:Z2"/>
    <mergeCell ref="A3:M3"/>
    <mergeCell ref="N3:Z3"/>
    <mergeCell ref="A4:M4"/>
    <mergeCell ref="N4:Z4"/>
    <mergeCell ref="A58:M58"/>
    <mergeCell ref="N58:Z58"/>
    <mergeCell ref="AJ5:AN5"/>
    <mergeCell ref="AP5:AT5"/>
    <mergeCell ref="AV5:AZ5"/>
    <mergeCell ref="A31:M31"/>
    <mergeCell ref="N31:Z31"/>
    <mergeCell ref="AJ32:AN32"/>
    <mergeCell ref="AP32:AT32"/>
    <mergeCell ref="AV32:AZ3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E6022-F8C4-4DB1-8454-7A2DAC460D08}">
  <dimension ref="A1:AZ84"/>
  <sheetViews>
    <sheetView zoomScale="40" zoomScaleNormal="40" workbookViewId="0">
      <selection sqref="A1:Z1"/>
    </sheetView>
  </sheetViews>
  <sheetFormatPr defaultRowHeight="15" x14ac:dyDescent="0.25"/>
  <cols>
    <col min="29" max="29" width="10.7109375" customWidth="1"/>
    <col min="41" max="41" width="5" customWidth="1"/>
    <col min="47" max="47" width="4.42578125" customWidth="1"/>
  </cols>
  <sheetData>
    <row r="1" spans="1:52" ht="28.5" customHeight="1" x14ac:dyDescent="0.25">
      <c r="A1" s="38" t="str">
        <f>"Funkcja straty w procesie uczenia wykonana na zbiorach testowych i walidacyjnych z wykorzystaniem algorytmu optymalizacji "&amp;AD2</f>
        <v>Funkcja straty w procesie uczenia wykonana na zbiorach testowych i walidacyjnych z wykorzystaniem algorytmu optymalizacji Nadam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40"/>
    </row>
    <row r="2" spans="1:52" x14ac:dyDescent="0.25">
      <c r="A2" s="41" t="s">
        <v>0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3"/>
      <c r="AC2" t="s">
        <v>25</v>
      </c>
      <c r="AD2" t="s">
        <v>5</v>
      </c>
    </row>
    <row r="3" spans="1:52" ht="18.75" x14ac:dyDescent="0.25">
      <c r="A3" s="44" t="s">
        <v>11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6"/>
      <c r="N3" s="44" t="s">
        <v>10</v>
      </c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6"/>
    </row>
    <row r="4" spans="1:52" x14ac:dyDescent="0.25">
      <c r="A4" s="47" t="str">
        <f>"Model z największą poprawnością klasyfikacji (numer próbki "&amp;AD5&amp;")"</f>
        <v>Model z największą poprawnością klasyfikacji (numer próbki 132)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9"/>
      <c r="N4" s="47" t="str">
        <f>"Model z największą poprawnością klasyfikacji (numer próbki "&amp;AE5&amp;")"</f>
        <v>Model z największą poprawnością klasyfikacji (numer próbki 49)</v>
      </c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9"/>
      <c r="AD4" t="s">
        <v>17</v>
      </c>
      <c r="AE4" t="s">
        <v>21</v>
      </c>
    </row>
    <row r="5" spans="1:52" x14ac:dyDescent="0.25">
      <c r="A5" s="3"/>
      <c r="M5" s="4"/>
      <c r="N5" s="3"/>
      <c r="Z5" s="4"/>
      <c r="AC5" t="s">
        <v>18</v>
      </c>
      <c r="AD5">
        <v>132</v>
      </c>
      <c r="AE5">
        <v>49</v>
      </c>
      <c r="AJ5" s="34" t="str">
        <f>"Etap 2, numer próbki "&amp;AD5</f>
        <v>Etap 2, numer próbki 132</v>
      </c>
      <c r="AK5" s="34"/>
      <c r="AL5" s="34"/>
      <c r="AM5" s="34"/>
      <c r="AN5" s="34"/>
      <c r="AP5" s="34" t="str">
        <f>"Etap 2, numer próbki "&amp;AD6</f>
        <v>Etap 2, numer próbki 55</v>
      </c>
      <c r="AQ5" s="34"/>
      <c r="AR5" s="34"/>
      <c r="AS5" s="34"/>
      <c r="AT5" s="34"/>
      <c r="AV5" s="34" t="str">
        <f>"Etap 2, numer próbki "&amp;AD7</f>
        <v>Etap 2, numer próbki 142</v>
      </c>
      <c r="AW5" s="34"/>
      <c r="AX5" s="34"/>
      <c r="AY5" s="34"/>
      <c r="AZ5" s="34"/>
    </row>
    <row r="6" spans="1:52" x14ac:dyDescent="0.25">
      <c r="A6" s="3"/>
      <c r="M6" s="4"/>
      <c r="N6" s="3"/>
      <c r="Z6" s="4"/>
      <c r="AC6" t="s">
        <v>20</v>
      </c>
      <c r="AD6">
        <v>55</v>
      </c>
      <c r="AE6">
        <v>90</v>
      </c>
      <c r="AJ6" s="1" t="s">
        <v>12</v>
      </c>
      <c r="AK6" s="1" t="s">
        <v>13</v>
      </c>
      <c r="AL6" s="1" t="s">
        <v>14</v>
      </c>
      <c r="AM6" s="1" t="s">
        <v>15</v>
      </c>
      <c r="AN6" s="1" t="s">
        <v>16</v>
      </c>
      <c r="AP6" s="1" t="s">
        <v>12</v>
      </c>
      <c r="AQ6" s="1" t="s">
        <v>13</v>
      </c>
      <c r="AR6" s="1" t="s">
        <v>14</v>
      </c>
      <c r="AS6" s="1" t="s">
        <v>15</v>
      </c>
      <c r="AT6" s="1" t="s">
        <v>16</v>
      </c>
      <c r="AV6" s="1" t="s">
        <v>12</v>
      </c>
      <c r="AW6" s="1" t="s">
        <v>13</v>
      </c>
      <c r="AX6" s="1" t="s">
        <v>14</v>
      </c>
      <c r="AY6" s="1" t="s">
        <v>15</v>
      </c>
      <c r="AZ6" s="1" t="s">
        <v>16</v>
      </c>
    </row>
    <row r="7" spans="1:52" x14ac:dyDescent="0.25">
      <c r="A7" s="3"/>
      <c r="M7" s="4"/>
      <c r="N7" s="3"/>
      <c r="Z7" s="4"/>
      <c r="AC7" t="s">
        <v>19</v>
      </c>
      <c r="AD7">
        <v>142</v>
      </c>
      <c r="AE7">
        <v>116</v>
      </c>
      <c r="AJ7" s="2">
        <v>1</v>
      </c>
      <c r="AK7" s="2">
        <v>1.4984365701675419</v>
      </c>
      <c r="AL7" s="2">
        <v>0.36440873146057129</v>
      </c>
      <c r="AM7" s="2">
        <v>1.0110528469085689</v>
      </c>
      <c r="AN7" s="2">
        <v>0.57851237058639526</v>
      </c>
      <c r="AP7" s="2">
        <v>1</v>
      </c>
      <c r="AQ7" s="2">
        <v>1.599068403244019</v>
      </c>
      <c r="AR7" s="2">
        <v>0.39437428116798401</v>
      </c>
      <c r="AS7" s="2">
        <v>1.11767578125</v>
      </c>
      <c r="AT7" s="2">
        <v>0.66161614656448364</v>
      </c>
      <c r="AV7" s="2">
        <v>1</v>
      </c>
      <c r="AW7" s="2">
        <v>1.6425603628158569</v>
      </c>
      <c r="AX7" s="2">
        <v>0.31595867872238159</v>
      </c>
      <c r="AY7" s="2">
        <v>1.406674385070801</v>
      </c>
      <c r="AZ7" s="2">
        <v>0.40633609890937811</v>
      </c>
    </row>
    <row r="8" spans="1:52" x14ac:dyDescent="0.25">
      <c r="A8" s="3"/>
      <c r="M8" s="4"/>
      <c r="N8" s="3"/>
      <c r="Z8" s="4"/>
      <c r="AJ8" s="2">
        <v>2</v>
      </c>
      <c r="AK8" s="2">
        <v>0.76714479923248291</v>
      </c>
      <c r="AL8" s="2">
        <v>0.67405283451080322</v>
      </c>
      <c r="AM8" s="2">
        <v>0.65466588735580444</v>
      </c>
      <c r="AN8" s="2">
        <v>0.73875117301940918</v>
      </c>
      <c r="AP8" s="2">
        <v>2</v>
      </c>
      <c r="AQ8" s="2">
        <v>0.85358971357345581</v>
      </c>
      <c r="AR8" s="2">
        <v>0.78897815942764282</v>
      </c>
      <c r="AS8" s="2">
        <v>0.67659854888916016</v>
      </c>
      <c r="AT8" s="2">
        <v>0.85537189245223999</v>
      </c>
      <c r="AV8" s="2">
        <v>2</v>
      </c>
      <c r="AW8" s="2">
        <v>1.3679913282394409</v>
      </c>
      <c r="AX8" s="2">
        <v>0.43157291412353521</v>
      </c>
      <c r="AY8" s="2">
        <v>1.3273522853851321</v>
      </c>
      <c r="AZ8" s="2">
        <v>0.44490358233451838</v>
      </c>
    </row>
    <row r="9" spans="1:52" x14ac:dyDescent="0.25">
      <c r="A9" s="3"/>
      <c r="M9" s="4"/>
      <c r="N9" s="3"/>
      <c r="Z9" s="4"/>
      <c r="AC9" t="s">
        <v>22</v>
      </c>
      <c r="AD9" t="str">
        <f t="shared" ref="AD9:AE11" si="0">"Funkcja straty modelu nr " &amp;AD5&amp; " ("&amp;$AD$2&amp;")"</f>
        <v>Funkcja straty modelu nr 132 (Nadam)</v>
      </c>
      <c r="AE9" t="str">
        <f t="shared" si="0"/>
        <v>Funkcja straty modelu nr 49 (Nadam)</v>
      </c>
      <c r="AJ9" s="2">
        <v>3</v>
      </c>
      <c r="AK9" s="2">
        <v>0.54183942079544067</v>
      </c>
      <c r="AL9" s="2">
        <v>0.80907005071640015</v>
      </c>
      <c r="AM9" s="2">
        <v>0.49490746855735779</v>
      </c>
      <c r="AN9" s="2">
        <v>0.82047748565673828</v>
      </c>
      <c r="AP9" s="2">
        <v>3</v>
      </c>
      <c r="AQ9" s="2">
        <v>0.58539581298828125</v>
      </c>
      <c r="AR9" s="2">
        <v>0.88484501838684082</v>
      </c>
      <c r="AS9" s="2">
        <v>0.51589053869247437</v>
      </c>
      <c r="AT9" s="2">
        <v>0.89256197214126587</v>
      </c>
      <c r="AV9" s="2">
        <v>3</v>
      </c>
      <c r="AW9" s="2">
        <v>1.3042489290237429</v>
      </c>
      <c r="AX9" s="2">
        <v>0.46394947171211243</v>
      </c>
      <c r="AY9" s="2">
        <v>1.2743433713912959</v>
      </c>
      <c r="AZ9" s="2">
        <v>0.47291094064712519</v>
      </c>
    </row>
    <row r="10" spans="1:52" x14ac:dyDescent="0.25">
      <c r="A10" s="3"/>
      <c r="M10" s="4"/>
      <c r="N10" s="3"/>
      <c r="Z10" s="4"/>
      <c r="AC10" t="s">
        <v>23</v>
      </c>
      <c r="AD10" t="str">
        <f t="shared" si="0"/>
        <v>Funkcja straty modelu nr 55 (Nadam)</v>
      </c>
      <c r="AE10" t="str">
        <f t="shared" si="0"/>
        <v>Funkcja straty modelu nr 90 (Nadam)</v>
      </c>
      <c r="AJ10" s="2">
        <v>4</v>
      </c>
      <c r="AK10" s="2">
        <v>0.44340509176254272</v>
      </c>
      <c r="AL10" s="2">
        <v>0.83972448110580444</v>
      </c>
      <c r="AM10" s="2">
        <v>0.43192866444587708</v>
      </c>
      <c r="AN10" s="2">
        <v>0.83149677515029907</v>
      </c>
      <c r="AP10" s="2">
        <v>4</v>
      </c>
      <c r="AQ10" s="2">
        <v>0.48004448413848883</v>
      </c>
      <c r="AR10" s="2">
        <v>0.89839267730712891</v>
      </c>
      <c r="AS10" s="2">
        <v>0.43891498446464539</v>
      </c>
      <c r="AT10" s="2">
        <v>0.89898991584777832</v>
      </c>
      <c r="AV10" s="2">
        <v>4</v>
      </c>
      <c r="AW10" s="2">
        <v>1.256475687026978</v>
      </c>
      <c r="AX10" s="2">
        <v>0.49207806587219238</v>
      </c>
      <c r="AY10" s="2">
        <v>1.230968117713928</v>
      </c>
      <c r="AZ10" s="2">
        <v>0.48668503761291498</v>
      </c>
    </row>
    <row r="11" spans="1:52" x14ac:dyDescent="0.25">
      <c r="A11" s="3"/>
      <c r="M11" s="4"/>
      <c r="N11" s="3"/>
      <c r="Z11" s="4"/>
      <c r="AC11" t="s">
        <v>24</v>
      </c>
      <c r="AD11" t="str">
        <f t="shared" si="0"/>
        <v>Funkcja straty modelu nr 142 (Nadam)</v>
      </c>
      <c r="AE11" t="str">
        <f t="shared" si="0"/>
        <v>Funkcja straty modelu nr 116 (Nadam)</v>
      </c>
      <c r="AJ11" s="2">
        <v>5</v>
      </c>
      <c r="AK11" s="2">
        <v>0.39902070164680481</v>
      </c>
      <c r="AL11" s="2">
        <v>0.85935705900192261</v>
      </c>
      <c r="AM11" s="2">
        <v>0.39335504174232477</v>
      </c>
      <c r="AN11" s="2">
        <v>0.86914598941802979</v>
      </c>
      <c r="AP11" s="2">
        <v>5</v>
      </c>
      <c r="AQ11" s="2">
        <v>0.40939980745315552</v>
      </c>
      <c r="AR11" s="2">
        <v>0.90677380561828613</v>
      </c>
      <c r="AS11" s="2">
        <v>0.3726886510848999</v>
      </c>
      <c r="AT11" s="2">
        <v>0.90358126163482666</v>
      </c>
      <c r="AV11" s="2">
        <v>5</v>
      </c>
      <c r="AW11" s="2">
        <v>1.2159595489501951</v>
      </c>
      <c r="AX11" s="2">
        <v>0.51481056213378906</v>
      </c>
      <c r="AY11" s="2">
        <v>1.1953284740448</v>
      </c>
      <c r="AZ11" s="2">
        <v>0.5013774037361145</v>
      </c>
    </row>
    <row r="12" spans="1:52" x14ac:dyDescent="0.25">
      <c r="A12" s="3"/>
      <c r="M12" s="4"/>
      <c r="N12" s="3"/>
      <c r="Z12" s="4"/>
      <c r="AJ12" s="2">
        <v>6</v>
      </c>
      <c r="AK12" s="2">
        <v>0.36840471625328058</v>
      </c>
      <c r="AL12" s="2">
        <v>0.87910449504852295</v>
      </c>
      <c r="AM12" s="2">
        <v>0.36799857020378107</v>
      </c>
      <c r="AN12" s="2">
        <v>0.88200181722640991</v>
      </c>
      <c r="AP12" s="2">
        <v>6</v>
      </c>
      <c r="AQ12" s="2">
        <v>0.3631899356842041</v>
      </c>
      <c r="AR12" s="2">
        <v>0.90585535764694214</v>
      </c>
      <c r="AS12" s="2">
        <v>0.33531367778778082</v>
      </c>
      <c r="AT12" s="2">
        <v>0.90725433826446533</v>
      </c>
      <c r="AV12" s="2">
        <v>6</v>
      </c>
      <c r="AW12" s="2">
        <v>1.179136395454407</v>
      </c>
      <c r="AX12" s="2">
        <v>0.53134328126907349</v>
      </c>
      <c r="AY12" s="2">
        <v>1.161919474601746</v>
      </c>
      <c r="AZ12" s="2">
        <v>0.51331496238708496</v>
      </c>
    </row>
    <row r="13" spans="1:52" x14ac:dyDescent="0.25">
      <c r="A13" s="3"/>
      <c r="M13" s="4"/>
      <c r="N13" s="3"/>
      <c r="Z13" s="4"/>
      <c r="AJ13" s="2">
        <v>7</v>
      </c>
      <c r="AK13" s="2">
        <v>0.34534859657287598</v>
      </c>
      <c r="AL13" s="2">
        <v>0.89161884784698486</v>
      </c>
      <c r="AM13" s="2">
        <v>0.34678694605827332</v>
      </c>
      <c r="AN13" s="2">
        <v>0.8916437029838562</v>
      </c>
      <c r="AP13" s="2">
        <v>7</v>
      </c>
      <c r="AQ13" s="2">
        <v>0.33432421088218689</v>
      </c>
      <c r="AR13" s="2">
        <v>0.91090703010559082</v>
      </c>
      <c r="AS13" s="2">
        <v>0.3155035674571991</v>
      </c>
      <c r="AT13" s="2">
        <v>0.90955007076263428</v>
      </c>
      <c r="AV13" s="2">
        <v>7</v>
      </c>
      <c r="AW13" s="2">
        <v>1.146645069122314</v>
      </c>
      <c r="AX13" s="2">
        <v>0.53673940896987915</v>
      </c>
      <c r="AY13" s="2">
        <v>1.132604598999023</v>
      </c>
      <c r="AZ13" s="2">
        <v>0.52525252103805542</v>
      </c>
    </row>
    <row r="14" spans="1:52" x14ac:dyDescent="0.25">
      <c r="A14" s="3"/>
      <c r="M14" s="4"/>
      <c r="N14" s="3"/>
      <c r="Z14" s="4"/>
      <c r="AJ14" s="2">
        <v>8</v>
      </c>
      <c r="AK14" s="2">
        <v>0.32625505328178411</v>
      </c>
      <c r="AL14" s="2">
        <v>0.89575201272964478</v>
      </c>
      <c r="AM14" s="2">
        <v>0.32790428400039667</v>
      </c>
      <c r="AN14" s="2">
        <v>0.89761251211166382</v>
      </c>
      <c r="AP14" s="2">
        <v>8</v>
      </c>
      <c r="AQ14" s="2">
        <v>0.31091460585594177</v>
      </c>
      <c r="AR14" s="2">
        <v>0.91343283653259277</v>
      </c>
      <c r="AS14" s="2">
        <v>0.30329489707946777</v>
      </c>
      <c r="AT14" s="2">
        <v>0.90955007076263428</v>
      </c>
      <c r="AV14" s="2">
        <v>8</v>
      </c>
      <c r="AW14" s="2">
        <v>1.1197869777679439</v>
      </c>
      <c r="AX14" s="2">
        <v>0.54156142473220825</v>
      </c>
      <c r="AY14" s="2">
        <v>1.117780447006226</v>
      </c>
      <c r="AZ14" s="2">
        <v>0.52754819393157959</v>
      </c>
    </row>
    <row r="15" spans="1:52" x14ac:dyDescent="0.25">
      <c r="A15" s="3"/>
      <c r="M15" s="4"/>
      <c r="N15" s="3"/>
      <c r="Z15" s="4"/>
      <c r="AJ15" s="2">
        <v>9</v>
      </c>
      <c r="AK15" s="2">
        <v>0.31159383058547968</v>
      </c>
      <c r="AL15" s="2">
        <v>0.90034443140029907</v>
      </c>
      <c r="AM15" s="2">
        <v>0.30799904465675348</v>
      </c>
      <c r="AN15" s="2">
        <v>0.90174472332000732</v>
      </c>
      <c r="AP15" s="2">
        <v>9</v>
      </c>
      <c r="AQ15" s="2">
        <v>0.29558810591697687</v>
      </c>
      <c r="AR15" s="2">
        <v>0.91297358274459839</v>
      </c>
      <c r="AS15" s="2">
        <v>0.28283452987670898</v>
      </c>
      <c r="AT15" s="2">
        <v>0.91505968570709229</v>
      </c>
      <c r="AV15" s="2">
        <v>9</v>
      </c>
      <c r="AW15" s="2">
        <v>1.099139928817749</v>
      </c>
      <c r="AX15" s="2">
        <v>0.54351317882537842</v>
      </c>
      <c r="AY15" s="2">
        <v>1.0940065383911131</v>
      </c>
      <c r="AZ15" s="2">
        <v>0.52708905935287476</v>
      </c>
    </row>
    <row r="16" spans="1:52" x14ac:dyDescent="0.25">
      <c r="A16" s="3"/>
      <c r="M16" s="4"/>
      <c r="N16" s="3"/>
      <c r="Z16" s="4"/>
      <c r="AJ16" s="2">
        <v>10</v>
      </c>
      <c r="AK16" s="2">
        <v>0.29919412732124329</v>
      </c>
      <c r="AL16" s="2">
        <v>0.90367394685745239</v>
      </c>
      <c r="AM16" s="2">
        <v>0.30949825048446661</v>
      </c>
      <c r="AN16" s="2">
        <v>0.89669424295425415</v>
      </c>
      <c r="AP16" s="2">
        <v>10</v>
      </c>
      <c r="AQ16" s="2">
        <v>0.28369438648223883</v>
      </c>
      <c r="AR16" s="2">
        <v>0.9160735011100769</v>
      </c>
      <c r="AS16" s="2">
        <v>0.26883670687675482</v>
      </c>
      <c r="AT16" s="2">
        <v>0.91873276233673096</v>
      </c>
      <c r="AV16" s="2">
        <v>10</v>
      </c>
      <c r="AW16" s="2">
        <v>1.081732392311096</v>
      </c>
      <c r="AX16" s="2">
        <v>0.54500573873519897</v>
      </c>
      <c r="AY16" s="2">
        <v>1.0774216651916499</v>
      </c>
      <c r="AZ16" s="2">
        <v>0.52984386682510376</v>
      </c>
    </row>
    <row r="17" spans="1:52" x14ac:dyDescent="0.25">
      <c r="A17" s="3"/>
      <c r="M17" s="4"/>
      <c r="N17" s="3"/>
      <c r="Z17" s="4"/>
      <c r="AJ17" s="2">
        <v>11</v>
      </c>
      <c r="AK17" s="2">
        <v>0.28824523091316218</v>
      </c>
      <c r="AL17" s="2">
        <v>0.90551090240478516</v>
      </c>
      <c r="AM17" s="2">
        <v>0.29444044828414923</v>
      </c>
      <c r="AN17" s="2">
        <v>0.90449953079223633</v>
      </c>
      <c r="AP17" s="2">
        <v>11</v>
      </c>
      <c r="AQ17" s="2">
        <v>0.27385634183883673</v>
      </c>
      <c r="AR17" s="2">
        <v>0.91836971044540405</v>
      </c>
      <c r="AS17" s="2">
        <v>0.26677554845809942</v>
      </c>
      <c r="AT17" s="2">
        <v>0.91643708944320679</v>
      </c>
      <c r="AV17" s="2">
        <v>11</v>
      </c>
      <c r="AW17" s="2">
        <v>1.0697381496429439</v>
      </c>
      <c r="AX17" s="2">
        <v>0.54512053728103638</v>
      </c>
      <c r="AY17" s="2">
        <v>1.073951721191406</v>
      </c>
      <c r="AZ17" s="2">
        <v>0.53259873390197754</v>
      </c>
    </row>
    <row r="18" spans="1:52" x14ac:dyDescent="0.25">
      <c r="A18" s="3"/>
      <c r="M18" s="4"/>
      <c r="N18" s="3"/>
      <c r="Z18" s="4"/>
      <c r="AJ18" s="2">
        <v>12</v>
      </c>
      <c r="AK18" s="2">
        <v>0.27974256873130798</v>
      </c>
      <c r="AL18" s="2">
        <v>0.90838116407394409</v>
      </c>
      <c r="AM18" s="2">
        <v>0.27622181177139282</v>
      </c>
      <c r="AN18" s="2">
        <v>0.90863180160522461</v>
      </c>
      <c r="AP18" s="2">
        <v>12</v>
      </c>
      <c r="AQ18" s="2">
        <v>0.26569688320159912</v>
      </c>
      <c r="AR18" s="2">
        <v>0.91825485229492188</v>
      </c>
      <c r="AS18" s="2">
        <v>0.25233444571495062</v>
      </c>
      <c r="AT18" s="2">
        <v>0.92011016607284546</v>
      </c>
      <c r="AV18" s="2">
        <v>12</v>
      </c>
      <c r="AW18" s="2">
        <v>1.058233857154846</v>
      </c>
      <c r="AX18" s="2">
        <v>0.543742835521698</v>
      </c>
      <c r="AY18" s="2">
        <v>1.0586773157119751</v>
      </c>
      <c r="AZ18" s="2">
        <v>0.53030300140380859</v>
      </c>
    </row>
    <row r="19" spans="1:52" x14ac:dyDescent="0.25">
      <c r="A19" s="3"/>
      <c r="M19" s="4"/>
      <c r="N19" s="3"/>
      <c r="Z19" s="4"/>
      <c r="AJ19" s="2">
        <v>13</v>
      </c>
      <c r="AK19" s="2">
        <v>0.27133342623710632</v>
      </c>
      <c r="AL19" s="2">
        <v>0.90941447019577026</v>
      </c>
      <c r="AM19" s="2">
        <v>0.27721574902534479</v>
      </c>
      <c r="AN19" s="2">
        <v>0.90771347284317017</v>
      </c>
      <c r="AP19" s="2">
        <v>13</v>
      </c>
      <c r="AQ19" s="2">
        <v>0.25984618067741388</v>
      </c>
      <c r="AR19" s="2">
        <v>0.91917335987091064</v>
      </c>
      <c r="AS19" s="2">
        <v>0.24898366630077359</v>
      </c>
      <c r="AT19" s="2">
        <v>0.91781449317932129</v>
      </c>
      <c r="AV19" s="2">
        <v>13</v>
      </c>
      <c r="AW19" s="2">
        <v>1.047549962997437</v>
      </c>
      <c r="AX19" s="2">
        <v>0.54247993230819702</v>
      </c>
      <c r="AY19" s="2">
        <v>1.058557391166687</v>
      </c>
      <c r="AZ19" s="2">
        <v>0.52341598272323608</v>
      </c>
    </row>
    <row r="20" spans="1:52" x14ac:dyDescent="0.25">
      <c r="A20" s="3"/>
      <c r="M20" s="4"/>
      <c r="N20" s="3"/>
      <c r="Z20" s="4"/>
      <c r="AJ20" s="2">
        <v>14</v>
      </c>
      <c r="AK20" s="2">
        <v>0.26505228877067571</v>
      </c>
      <c r="AL20" s="2">
        <v>0.91033297777175903</v>
      </c>
      <c r="AM20" s="2">
        <v>0.26489469408988953</v>
      </c>
      <c r="AN20" s="2">
        <v>0.91322314739227295</v>
      </c>
      <c r="AP20" s="2">
        <v>14</v>
      </c>
      <c r="AQ20" s="2">
        <v>0.2540513277053833</v>
      </c>
      <c r="AR20" s="2">
        <v>0.91802525520324707</v>
      </c>
      <c r="AS20" s="2">
        <v>0.25166237354278559</v>
      </c>
      <c r="AT20" s="2">
        <v>0.91460055112838745</v>
      </c>
      <c r="AV20" s="2">
        <v>14</v>
      </c>
      <c r="AW20" s="2">
        <v>1.040132403373718</v>
      </c>
      <c r="AX20" s="2">
        <v>0.54305398464202881</v>
      </c>
      <c r="AY20" s="2">
        <v>1.0439579486846919</v>
      </c>
      <c r="AZ20" s="2">
        <v>0.53030300140380859</v>
      </c>
    </row>
    <row r="21" spans="1:52" x14ac:dyDescent="0.25">
      <c r="A21" s="3"/>
      <c r="M21" s="4"/>
      <c r="N21" s="3"/>
      <c r="Z21" s="4"/>
      <c r="AJ21" s="2">
        <v>15</v>
      </c>
      <c r="AK21" s="2">
        <v>0.25977858901023859</v>
      </c>
      <c r="AL21" s="2">
        <v>0.91389209032058716</v>
      </c>
      <c r="AM21" s="2">
        <v>0.25662603974342352</v>
      </c>
      <c r="AN21" s="2">
        <v>0.91505968570709229</v>
      </c>
      <c r="AP21" s="2">
        <v>15</v>
      </c>
      <c r="AQ21" s="2">
        <v>0.24869291484355929</v>
      </c>
      <c r="AR21" s="2">
        <v>0.91859930753707886</v>
      </c>
      <c r="AS21" s="2">
        <v>0.2401638925075531</v>
      </c>
      <c r="AT21" s="2">
        <v>0.9224058985710144</v>
      </c>
      <c r="AV21" s="2">
        <v>15</v>
      </c>
      <c r="AW21" s="2">
        <v>1.032025218009949</v>
      </c>
      <c r="AX21" s="2">
        <v>0.54305398464202881</v>
      </c>
      <c r="AY21" s="2">
        <v>1.0379611253738401</v>
      </c>
      <c r="AZ21" s="2">
        <v>0.53213959932327271</v>
      </c>
    </row>
    <row r="22" spans="1:52" x14ac:dyDescent="0.25">
      <c r="A22" s="3"/>
      <c r="M22" s="4"/>
      <c r="N22" s="3"/>
      <c r="Z22" s="4"/>
      <c r="AJ22" s="2">
        <v>16</v>
      </c>
      <c r="AK22" s="2">
        <v>0.2542000412940979</v>
      </c>
      <c r="AL22" s="2">
        <v>0.91354763507843018</v>
      </c>
      <c r="AM22" s="2">
        <v>0.25173693895339971</v>
      </c>
      <c r="AN22" s="2">
        <v>0.91873276233673096</v>
      </c>
      <c r="AP22" s="2">
        <v>16</v>
      </c>
      <c r="AQ22" s="2">
        <v>0.24508741497993469</v>
      </c>
      <c r="AR22" s="2">
        <v>0.91814005374908447</v>
      </c>
      <c r="AS22" s="2">
        <v>0.2368429750204086</v>
      </c>
      <c r="AT22" s="2">
        <v>0.91781449317932129</v>
      </c>
      <c r="AV22" s="2">
        <v>16</v>
      </c>
      <c r="AW22" s="2">
        <v>1.026541590690613</v>
      </c>
      <c r="AX22" s="2">
        <v>0.54247993230819702</v>
      </c>
      <c r="AY22" s="2">
        <v>1.0306355953216551</v>
      </c>
      <c r="AZ22" s="2">
        <v>0.52984386682510376</v>
      </c>
    </row>
    <row r="23" spans="1:52" x14ac:dyDescent="0.25">
      <c r="A23" s="3"/>
      <c r="M23" s="4"/>
      <c r="N23" s="3"/>
      <c r="Z23" s="4"/>
      <c r="AJ23" s="2">
        <v>17</v>
      </c>
      <c r="AK23" s="2">
        <v>0.25054872035980219</v>
      </c>
      <c r="AL23" s="2">
        <v>0.91377729177474976</v>
      </c>
      <c r="AM23" s="2">
        <v>0.2451298534870148</v>
      </c>
      <c r="AN23" s="2">
        <v>0.91689622402191162</v>
      </c>
      <c r="AP23" s="2">
        <v>17</v>
      </c>
      <c r="AQ23" s="2">
        <v>0.2416454553604126</v>
      </c>
      <c r="AR23" s="2">
        <v>0.92284733057022095</v>
      </c>
      <c r="AS23" s="2">
        <v>0.23482650518417361</v>
      </c>
      <c r="AT23" s="2">
        <v>0.9224058985710144</v>
      </c>
      <c r="AV23" s="2">
        <v>17</v>
      </c>
      <c r="AW23" s="2">
        <v>1.020538806915283</v>
      </c>
      <c r="AX23" s="2">
        <v>0.53983926773071289</v>
      </c>
      <c r="AY23" s="2">
        <v>1.0265413522720339</v>
      </c>
      <c r="AZ23" s="2">
        <v>0.53948575258255005</v>
      </c>
    </row>
    <row r="24" spans="1:52" x14ac:dyDescent="0.25">
      <c r="A24" s="3"/>
      <c r="M24" s="4"/>
      <c r="N24" s="3"/>
      <c r="Z24" s="4"/>
      <c r="AJ24" s="2">
        <v>18</v>
      </c>
      <c r="AK24" s="2">
        <v>0.2452605068683624</v>
      </c>
      <c r="AL24" s="2">
        <v>0.91676235198974609</v>
      </c>
      <c r="AM24" s="2">
        <v>0.24429164826869959</v>
      </c>
      <c r="AN24" s="2">
        <v>0.91551882028579712</v>
      </c>
      <c r="AP24" s="2">
        <v>18</v>
      </c>
      <c r="AQ24" s="2">
        <v>0.2378289848566055</v>
      </c>
      <c r="AR24" s="2">
        <v>0.91974741220474243</v>
      </c>
      <c r="AS24" s="2">
        <v>0.23492847383022311</v>
      </c>
      <c r="AT24" s="2">
        <v>0.92148762941360474</v>
      </c>
      <c r="AV24" s="2">
        <v>18</v>
      </c>
      <c r="AW24" s="2">
        <v>1.01538074016571</v>
      </c>
      <c r="AX24" s="2">
        <v>0.5390356183052063</v>
      </c>
      <c r="AY24" s="2">
        <v>1.0295664072036741</v>
      </c>
      <c r="AZ24" s="2">
        <v>0.52662992477416992</v>
      </c>
    </row>
    <row r="25" spans="1:52" x14ac:dyDescent="0.25">
      <c r="A25" s="3"/>
      <c r="M25" s="4"/>
      <c r="N25" s="3"/>
      <c r="Z25" s="4"/>
      <c r="AJ25" s="2">
        <v>19</v>
      </c>
      <c r="AK25" s="2">
        <v>0.24168422818183899</v>
      </c>
      <c r="AL25" s="2">
        <v>0.91779565811157227</v>
      </c>
      <c r="AM25" s="2">
        <v>0.2411313205957413</v>
      </c>
      <c r="AN25" s="2">
        <v>0.91965103149414063</v>
      </c>
      <c r="AP25" s="2">
        <v>19</v>
      </c>
      <c r="AQ25" s="2">
        <v>0.23527498543262479</v>
      </c>
      <c r="AR25" s="2">
        <v>0.92238807678222656</v>
      </c>
      <c r="AS25" s="2">
        <v>0.2278726547956467</v>
      </c>
      <c r="AT25" s="2">
        <v>0.92424243688583374</v>
      </c>
      <c r="AV25" s="2">
        <v>19</v>
      </c>
      <c r="AW25" s="2">
        <v>1.010536193847656</v>
      </c>
      <c r="AX25" s="2">
        <v>0.54133182764053345</v>
      </c>
      <c r="AY25" s="2">
        <v>1.021970391273499</v>
      </c>
      <c r="AZ25" s="2">
        <v>0.52938473224639893</v>
      </c>
    </row>
    <row r="26" spans="1:52" x14ac:dyDescent="0.25">
      <c r="A26" s="3"/>
      <c r="M26" s="4"/>
      <c r="N26" s="3"/>
      <c r="Z26" s="4"/>
      <c r="AJ26" s="2">
        <v>20</v>
      </c>
      <c r="AK26" s="2">
        <v>0.23870514333248141</v>
      </c>
      <c r="AL26" s="2">
        <v>0.91791045665740967</v>
      </c>
      <c r="AM26" s="2">
        <v>0.24410419166088099</v>
      </c>
      <c r="AN26" s="2">
        <v>0.91505968570709229</v>
      </c>
      <c r="AP26" s="2">
        <v>20</v>
      </c>
      <c r="AQ26" s="2">
        <v>0.2323862612247467</v>
      </c>
      <c r="AR26" s="2">
        <v>0.92146956920623779</v>
      </c>
      <c r="AS26" s="2">
        <v>0.22685600817203519</v>
      </c>
      <c r="AT26" s="2">
        <v>0.92148762941360474</v>
      </c>
      <c r="AV26" s="2">
        <v>20</v>
      </c>
      <c r="AW26" s="2">
        <v>1.006791830062866</v>
      </c>
      <c r="AX26" s="2">
        <v>0.54707235097885132</v>
      </c>
      <c r="AY26" s="2">
        <v>1.015661358833313</v>
      </c>
      <c r="AZ26" s="2">
        <v>0.53489440679550171</v>
      </c>
    </row>
    <row r="27" spans="1:52" x14ac:dyDescent="0.25">
      <c r="A27" s="3"/>
      <c r="M27" s="4"/>
      <c r="N27" s="3"/>
      <c r="Z27" s="4"/>
      <c r="AJ27" s="2">
        <v>21</v>
      </c>
      <c r="AK27" s="2">
        <v>0.2353769242763519</v>
      </c>
      <c r="AL27" s="2">
        <v>0.91733640432357788</v>
      </c>
      <c r="AM27" s="2">
        <v>0.2326141893863678</v>
      </c>
      <c r="AN27" s="2">
        <v>0.92056930065155029</v>
      </c>
      <c r="AP27" s="2">
        <v>21</v>
      </c>
      <c r="AQ27" s="2">
        <v>0.23163266479969019</v>
      </c>
      <c r="AR27" s="2">
        <v>0.92227327823638916</v>
      </c>
      <c r="AS27" s="2">
        <v>0.2315535694360733</v>
      </c>
      <c r="AT27" s="2">
        <v>0.9210284948348999</v>
      </c>
      <c r="AV27" s="2">
        <v>21</v>
      </c>
      <c r="AW27" s="2">
        <v>1.0003675222396851</v>
      </c>
      <c r="AX27" s="2">
        <v>0.54948335886001587</v>
      </c>
      <c r="AY27" s="2">
        <v>1.014936566352844</v>
      </c>
      <c r="AZ27" s="2">
        <v>0.53535354137420654</v>
      </c>
    </row>
    <row r="28" spans="1:52" x14ac:dyDescent="0.25">
      <c r="A28" s="3"/>
      <c r="M28" s="4"/>
      <c r="N28" s="3"/>
      <c r="Z28" s="4"/>
      <c r="AJ28" s="2">
        <v>22</v>
      </c>
      <c r="AK28" s="2">
        <v>0.23178619146347049</v>
      </c>
      <c r="AL28" s="2">
        <v>0.9171067476272583</v>
      </c>
      <c r="AM28" s="2">
        <v>0.2320846617221832</v>
      </c>
      <c r="AN28" s="2">
        <v>0.92011016607284546</v>
      </c>
      <c r="AP28" s="2">
        <v>22</v>
      </c>
      <c r="AQ28" s="2">
        <v>0.22796514630317691</v>
      </c>
      <c r="AR28" s="2">
        <v>0.92135477066040039</v>
      </c>
      <c r="AS28" s="2">
        <v>0.2234761118888855</v>
      </c>
      <c r="AT28" s="2">
        <v>0.9224058985710144</v>
      </c>
      <c r="AV28" s="2">
        <v>22</v>
      </c>
      <c r="AW28" s="2">
        <v>0.99724340438842773</v>
      </c>
      <c r="AX28" s="2">
        <v>0.55189436674118042</v>
      </c>
      <c r="AY28" s="2">
        <v>1.008456826210022</v>
      </c>
      <c r="AZ28" s="2">
        <v>0.52984386682510376</v>
      </c>
    </row>
    <row r="29" spans="1:52" x14ac:dyDescent="0.25">
      <c r="A29" s="3"/>
      <c r="M29" s="4"/>
      <c r="N29" s="3"/>
      <c r="Z29" s="4"/>
      <c r="AJ29" s="2">
        <v>23</v>
      </c>
      <c r="AK29" s="2">
        <v>0.2294272780418396</v>
      </c>
      <c r="AL29" s="2">
        <v>0.91779565811157227</v>
      </c>
      <c r="AM29" s="2">
        <v>0.22600769996643069</v>
      </c>
      <c r="AN29" s="2">
        <v>0.91965103149414063</v>
      </c>
      <c r="AP29" s="2">
        <v>23</v>
      </c>
      <c r="AQ29" s="2">
        <v>0.2274704575538635</v>
      </c>
      <c r="AR29" s="2">
        <v>0.92169922590255737</v>
      </c>
      <c r="AS29" s="2">
        <v>0.222943976521492</v>
      </c>
      <c r="AT29" s="2">
        <v>0.9224058985710144</v>
      </c>
      <c r="AV29" s="2">
        <v>23</v>
      </c>
      <c r="AW29" s="2">
        <v>0.99286752939224243</v>
      </c>
      <c r="AX29" s="2">
        <v>0.55327212810516357</v>
      </c>
      <c r="AY29" s="2">
        <v>1.006234288215637</v>
      </c>
      <c r="AZ29" s="2">
        <v>0.547291100025177</v>
      </c>
    </row>
    <row r="30" spans="1:52" x14ac:dyDescent="0.25">
      <c r="A30" s="3"/>
      <c r="M30" s="4"/>
      <c r="N30" s="3"/>
      <c r="Z30" s="4"/>
      <c r="AJ30" s="2">
        <v>24</v>
      </c>
      <c r="AK30" s="2">
        <v>0.22729875147342679</v>
      </c>
      <c r="AL30" s="2">
        <v>0.91871410608291626</v>
      </c>
      <c r="AM30" s="2">
        <v>0.22473776340484619</v>
      </c>
      <c r="AN30" s="2">
        <v>0.92194676399230957</v>
      </c>
      <c r="AP30" s="2">
        <v>24</v>
      </c>
      <c r="AQ30" s="2">
        <v>0.2262079268693924</v>
      </c>
      <c r="AR30" s="2">
        <v>0.92135477066040039</v>
      </c>
      <c r="AS30" s="2">
        <v>0.22408530116081241</v>
      </c>
      <c r="AT30" s="2">
        <v>0.92194676399230957</v>
      </c>
      <c r="AV30" s="2">
        <v>24</v>
      </c>
      <c r="AW30" s="2">
        <v>0.9884985089302063</v>
      </c>
      <c r="AX30" s="2">
        <v>0.55464982986450195</v>
      </c>
      <c r="AY30" s="2">
        <v>0.99670475721359253</v>
      </c>
      <c r="AZ30" s="2">
        <v>0.55142331123352051</v>
      </c>
    </row>
    <row r="31" spans="1:52" x14ac:dyDescent="0.25">
      <c r="A31" s="35" t="str">
        <f>"Model ze średnią poprawnością klasyfikacji (numer próbki "&amp;AD6&amp;")"</f>
        <v>Model ze średnią poprawnością klasyfikacji (numer próbki 55)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7"/>
      <c r="N31" s="35" t="str">
        <f>"Model ze średnią poprawnością klasyfikacji (numer próbki "&amp;AE6&amp;")"</f>
        <v>Model ze średnią poprawnością klasyfikacji (numer próbki 90)</v>
      </c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7"/>
    </row>
    <row r="32" spans="1:52" x14ac:dyDescent="0.25">
      <c r="A32" s="3"/>
      <c r="M32" s="4"/>
      <c r="N32" s="3"/>
      <c r="Z32" s="4"/>
      <c r="AJ32" s="34" t="str">
        <f>"Etap 3, numer próbki "&amp;AE5</f>
        <v>Etap 3, numer próbki 49</v>
      </c>
      <c r="AK32" s="34"/>
      <c r="AL32" s="34"/>
      <c r="AM32" s="34"/>
      <c r="AN32" s="34"/>
      <c r="AP32" s="34" t="str">
        <f>"Etap 3, numer próbki "&amp;AE6</f>
        <v>Etap 3, numer próbki 90</v>
      </c>
      <c r="AQ32" s="34"/>
      <c r="AR32" s="34"/>
      <c r="AS32" s="34"/>
      <c r="AT32" s="34"/>
      <c r="AV32" s="34" t="str">
        <f>"Etap 3, numer próbki "&amp;AE7</f>
        <v>Etap 3, numer próbki 116</v>
      </c>
      <c r="AW32" s="34"/>
      <c r="AX32" s="34"/>
      <c r="AY32" s="34"/>
      <c r="AZ32" s="34"/>
    </row>
    <row r="33" spans="1:52" x14ac:dyDescent="0.25">
      <c r="A33" s="3"/>
      <c r="M33" s="4"/>
      <c r="N33" s="3"/>
      <c r="Z33" s="4"/>
      <c r="AJ33" s="1" t="s">
        <v>12</v>
      </c>
      <c r="AK33" s="1" t="s">
        <v>13</v>
      </c>
      <c r="AL33" s="1" t="s">
        <v>14</v>
      </c>
      <c r="AM33" s="1" t="s">
        <v>15</v>
      </c>
      <c r="AN33" s="1" t="s">
        <v>16</v>
      </c>
      <c r="AP33" s="1" t="s">
        <v>12</v>
      </c>
      <c r="AQ33" s="1" t="s">
        <v>13</v>
      </c>
      <c r="AR33" s="1" t="s">
        <v>14</v>
      </c>
      <c r="AS33" s="1" t="s">
        <v>15</v>
      </c>
      <c r="AT33" s="1" t="s">
        <v>16</v>
      </c>
      <c r="AV33" s="1" t="s">
        <v>12</v>
      </c>
      <c r="AW33" s="1" t="s">
        <v>13</v>
      </c>
      <c r="AX33" s="1" t="s">
        <v>14</v>
      </c>
      <c r="AY33" s="1" t="s">
        <v>15</v>
      </c>
      <c r="AZ33" s="1" t="s">
        <v>16</v>
      </c>
    </row>
    <row r="34" spans="1:52" x14ac:dyDescent="0.25">
      <c r="A34" s="3"/>
      <c r="M34" s="4"/>
      <c r="N34" s="3"/>
      <c r="Z34" s="4"/>
      <c r="AJ34" s="2">
        <v>1</v>
      </c>
      <c r="AK34" s="2">
        <v>1.4820899963378911</v>
      </c>
      <c r="AL34" s="2">
        <v>0.37164178490638727</v>
      </c>
      <c r="AM34" s="2">
        <v>1.0941828489303591</v>
      </c>
      <c r="AN34" s="2">
        <v>0.59779614210128784</v>
      </c>
      <c r="AP34" s="2">
        <v>1</v>
      </c>
      <c r="AQ34" s="2">
        <v>1.7534360885620119</v>
      </c>
      <c r="AR34" s="2">
        <v>0.3111366331577301</v>
      </c>
      <c r="AS34" s="2">
        <v>1.5704373121261599</v>
      </c>
      <c r="AT34" s="2">
        <v>0.43434342741966248</v>
      </c>
      <c r="AV34" s="2">
        <v>1</v>
      </c>
      <c r="AW34" s="2">
        <v>1.603675365447998</v>
      </c>
      <c r="AX34" s="2">
        <v>0.33444318175315862</v>
      </c>
      <c r="AY34" s="2">
        <v>1.183593273162842</v>
      </c>
      <c r="AZ34" s="2">
        <v>0.57392102479934692</v>
      </c>
    </row>
    <row r="35" spans="1:52" x14ac:dyDescent="0.25">
      <c r="A35" s="3"/>
      <c r="M35" s="4"/>
      <c r="N35" s="3"/>
      <c r="Z35" s="4"/>
      <c r="AJ35" s="2">
        <v>2</v>
      </c>
      <c r="AK35" s="2">
        <v>0.88489967584609985</v>
      </c>
      <c r="AL35" s="2">
        <v>0.70998853445053101</v>
      </c>
      <c r="AM35" s="2">
        <v>0.76670777797698975</v>
      </c>
      <c r="AN35" s="2">
        <v>0.75068873167037964</v>
      </c>
      <c r="AP35" s="2">
        <v>2</v>
      </c>
      <c r="AQ35" s="2">
        <v>1.401147603988647</v>
      </c>
      <c r="AR35" s="2">
        <v>0.50918483734130859</v>
      </c>
      <c r="AS35" s="2">
        <v>1.267484068870544</v>
      </c>
      <c r="AT35" s="2">
        <v>0.56932967901229858</v>
      </c>
      <c r="AV35" s="2">
        <v>2</v>
      </c>
      <c r="AW35" s="2">
        <v>0.98355180025100708</v>
      </c>
      <c r="AX35" s="2">
        <v>0.65269804000854492</v>
      </c>
      <c r="AY35" s="2">
        <v>0.85631012916564941</v>
      </c>
      <c r="AZ35" s="2">
        <v>0.71763086318969727</v>
      </c>
    </row>
    <row r="36" spans="1:52" x14ac:dyDescent="0.25">
      <c r="A36" s="3"/>
      <c r="M36" s="4"/>
      <c r="N36" s="3"/>
      <c r="Z36" s="4"/>
      <c r="AJ36" s="2">
        <v>3</v>
      </c>
      <c r="AK36" s="2">
        <v>0.66866821050643921</v>
      </c>
      <c r="AL36" s="2">
        <v>0.78943741321563721</v>
      </c>
      <c r="AM36" s="2">
        <v>0.637581467628479</v>
      </c>
      <c r="AN36" s="2">
        <v>0.83562904596328735</v>
      </c>
      <c r="AP36" s="2">
        <v>3</v>
      </c>
      <c r="AQ36" s="2">
        <v>1.1735988855361941</v>
      </c>
      <c r="AR36" s="2">
        <v>0.58840411901473999</v>
      </c>
      <c r="AS36" s="2">
        <v>1.1265783309936519</v>
      </c>
      <c r="AT36" s="2">
        <v>0.58264464139938354</v>
      </c>
      <c r="AV36" s="2">
        <v>3</v>
      </c>
      <c r="AW36" s="2">
        <v>0.80601423978805542</v>
      </c>
      <c r="AX36" s="2">
        <v>0.77933412790298462</v>
      </c>
      <c r="AY36" s="2">
        <v>0.74645674228668213</v>
      </c>
      <c r="AZ36" s="2">
        <v>0.79476583003997803</v>
      </c>
    </row>
    <row r="37" spans="1:52" x14ac:dyDescent="0.25">
      <c r="A37" s="3"/>
      <c r="M37" s="4"/>
      <c r="N37" s="3"/>
      <c r="Z37" s="4"/>
      <c r="AJ37" s="2">
        <v>4</v>
      </c>
      <c r="AK37" s="2">
        <v>0.56119650602340698</v>
      </c>
      <c r="AL37" s="2">
        <v>0.8554534912109375</v>
      </c>
      <c r="AM37" s="2">
        <v>0.54965120553970337</v>
      </c>
      <c r="AN37" s="2">
        <v>0.85720843076705933</v>
      </c>
      <c r="AP37" s="2">
        <v>4</v>
      </c>
      <c r="AQ37" s="2">
        <v>1.0750608444213869</v>
      </c>
      <c r="AR37" s="2">
        <v>0.59207808971405029</v>
      </c>
      <c r="AS37" s="2">
        <v>1.0589439868927</v>
      </c>
      <c r="AT37" s="2">
        <v>0.57805323600769043</v>
      </c>
      <c r="AV37" s="2">
        <v>4</v>
      </c>
      <c r="AW37" s="2">
        <v>0.7043038010597229</v>
      </c>
      <c r="AX37" s="2">
        <v>0.80849599838256836</v>
      </c>
      <c r="AY37" s="2">
        <v>0.66429990530014038</v>
      </c>
      <c r="AZ37" s="2">
        <v>0.80762165784835815</v>
      </c>
    </row>
    <row r="38" spans="1:52" x14ac:dyDescent="0.25">
      <c r="A38" s="3"/>
      <c r="M38" s="4"/>
      <c r="N38" s="3"/>
      <c r="Z38" s="4"/>
      <c r="AJ38" s="2">
        <v>5</v>
      </c>
      <c r="AK38" s="2">
        <v>0.488089919090271</v>
      </c>
      <c r="AL38" s="2">
        <v>0.86601608991622925</v>
      </c>
      <c r="AM38" s="2">
        <v>0.49847355484962458</v>
      </c>
      <c r="AN38" s="2">
        <v>0.86363637447357178</v>
      </c>
      <c r="AP38" s="2">
        <v>5</v>
      </c>
      <c r="AQ38" s="2">
        <v>1.0185785293579099</v>
      </c>
      <c r="AR38" s="2">
        <v>0.59184843301773071</v>
      </c>
      <c r="AS38" s="2">
        <v>1.014097332954407</v>
      </c>
      <c r="AT38" s="2">
        <v>0.58264464139938354</v>
      </c>
      <c r="AV38" s="2">
        <v>5</v>
      </c>
      <c r="AW38" s="2">
        <v>0.62613493204116821</v>
      </c>
      <c r="AX38" s="2">
        <v>0.82743972539901733</v>
      </c>
      <c r="AY38" s="2">
        <v>0.59272193908691406</v>
      </c>
      <c r="AZ38" s="2">
        <v>0.82736456394195557</v>
      </c>
    </row>
    <row r="39" spans="1:52" x14ac:dyDescent="0.25">
      <c r="A39" s="3"/>
      <c r="M39" s="4"/>
      <c r="N39" s="3"/>
      <c r="Z39" s="4"/>
      <c r="AJ39" s="2">
        <v>6</v>
      </c>
      <c r="AK39" s="2">
        <v>0.44508630037307739</v>
      </c>
      <c r="AL39" s="2">
        <v>0.87072330713272095</v>
      </c>
      <c r="AM39" s="2">
        <v>0.45384827256202698</v>
      </c>
      <c r="AN39" s="2">
        <v>0.86776858568191528</v>
      </c>
      <c r="AP39" s="2">
        <v>6</v>
      </c>
      <c r="AQ39" s="2">
        <v>0.98161101341247559</v>
      </c>
      <c r="AR39" s="2">
        <v>0.5923076868057251</v>
      </c>
      <c r="AS39" s="2">
        <v>0.98210108280181885</v>
      </c>
      <c r="AT39" s="2">
        <v>0.58172637224197388</v>
      </c>
      <c r="AV39" s="2">
        <v>6</v>
      </c>
      <c r="AW39" s="2">
        <v>0.55456411838531494</v>
      </c>
      <c r="AX39" s="2">
        <v>0.83719861507415771</v>
      </c>
      <c r="AY39" s="2">
        <v>0.51152509450912476</v>
      </c>
      <c r="AZ39" s="2">
        <v>0.83884298801422119</v>
      </c>
    </row>
    <row r="40" spans="1:52" x14ac:dyDescent="0.25">
      <c r="A40" s="3"/>
      <c r="M40" s="4"/>
      <c r="N40" s="3"/>
      <c r="Z40" s="4"/>
      <c r="AJ40" s="2">
        <v>7</v>
      </c>
      <c r="AK40" s="2">
        <v>0.41728603839874268</v>
      </c>
      <c r="AL40" s="2">
        <v>0.87451207637786865</v>
      </c>
      <c r="AM40" s="2">
        <v>0.43094220757484442</v>
      </c>
      <c r="AN40" s="2">
        <v>0.86730945110321045</v>
      </c>
      <c r="AP40" s="2">
        <v>7</v>
      </c>
      <c r="AQ40" s="2">
        <v>0.95323812961578369</v>
      </c>
      <c r="AR40" s="2">
        <v>0.59276694059371948</v>
      </c>
      <c r="AS40" s="2">
        <v>0.95492637157440186</v>
      </c>
      <c r="AT40" s="2">
        <v>0.58172637224197388</v>
      </c>
      <c r="AV40" s="2">
        <v>7</v>
      </c>
      <c r="AW40" s="2">
        <v>0.48617103695869451</v>
      </c>
      <c r="AX40" s="2">
        <v>0.86452353000640869</v>
      </c>
      <c r="AY40" s="2">
        <v>0.44660103321075439</v>
      </c>
      <c r="AZ40" s="2">
        <v>0.87603306770324707</v>
      </c>
    </row>
    <row r="41" spans="1:52" x14ac:dyDescent="0.25">
      <c r="A41" s="3"/>
      <c r="M41" s="4"/>
      <c r="N41" s="3"/>
      <c r="Z41" s="4"/>
      <c r="AJ41" s="2">
        <v>8</v>
      </c>
      <c r="AK41" s="2">
        <v>0.39828768372535711</v>
      </c>
      <c r="AL41" s="2">
        <v>0.87841558456420898</v>
      </c>
      <c r="AM41" s="2">
        <v>0.4147774875164032</v>
      </c>
      <c r="AN41" s="2">
        <v>0.87281912565231323</v>
      </c>
      <c r="AP41" s="2">
        <v>8</v>
      </c>
      <c r="AQ41" s="2">
        <v>0.92771750688552856</v>
      </c>
      <c r="AR41" s="2">
        <v>0.59161883592605591</v>
      </c>
      <c r="AS41" s="2">
        <v>0.9255295991897583</v>
      </c>
      <c r="AT41" s="2">
        <v>0.58080810308456421</v>
      </c>
      <c r="AV41" s="2">
        <v>8</v>
      </c>
      <c r="AW41" s="2">
        <v>0.43220004439353937</v>
      </c>
      <c r="AX41" s="2">
        <v>0.87841558456420898</v>
      </c>
      <c r="AY41" s="2">
        <v>0.41366925835609442</v>
      </c>
      <c r="AZ41" s="2">
        <v>0.89485764503479004</v>
      </c>
    </row>
    <row r="42" spans="1:52" x14ac:dyDescent="0.25">
      <c r="A42" s="3"/>
      <c r="M42" s="4"/>
      <c r="N42" s="3"/>
      <c r="Z42" s="4"/>
      <c r="AJ42" s="2">
        <v>9</v>
      </c>
      <c r="AK42" s="2">
        <v>0.38412079215049738</v>
      </c>
      <c r="AL42" s="2">
        <v>0.87738233804702759</v>
      </c>
      <c r="AM42" s="2">
        <v>0.4067932665348053</v>
      </c>
      <c r="AN42" s="2">
        <v>0.86776858568191528</v>
      </c>
      <c r="AP42" s="2">
        <v>9</v>
      </c>
      <c r="AQ42" s="2">
        <v>0.89547359943389893</v>
      </c>
      <c r="AR42" s="2">
        <v>0.6091848611831665</v>
      </c>
      <c r="AS42" s="2">
        <v>0.89494401216506958</v>
      </c>
      <c r="AT42" s="2">
        <v>0.61707991361618042</v>
      </c>
      <c r="AV42" s="2">
        <v>9</v>
      </c>
      <c r="AW42" s="2">
        <v>0.3988673985004425</v>
      </c>
      <c r="AX42" s="2">
        <v>0.88702642917633057</v>
      </c>
      <c r="AY42" s="2">
        <v>0.39063885807991028</v>
      </c>
      <c r="AZ42" s="2">
        <v>0.89348024129867554</v>
      </c>
    </row>
    <row r="43" spans="1:52" x14ac:dyDescent="0.25">
      <c r="A43" s="3"/>
      <c r="M43" s="4"/>
      <c r="N43" s="3"/>
      <c r="Z43" s="4"/>
      <c r="AJ43" s="2">
        <v>10</v>
      </c>
      <c r="AK43" s="2">
        <v>0.37316665053367609</v>
      </c>
      <c r="AL43" s="2">
        <v>0.8778415322303772</v>
      </c>
      <c r="AM43" s="2">
        <v>0.39687687158584589</v>
      </c>
      <c r="AN43" s="2">
        <v>0.87419652938842773</v>
      </c>
      <c r="AP43" s="2">
        <v>10</v>
      </c>
      <c r="AQ43" s="2">
        <v>0.86450082063674927</v>
      </c>
      <c r="AR43" s="2">
        <v>0.6267508864402771</v>
      </c>
      <c r="AS43" s="2">
        <v>0.87452059984207153</v>
      </c>
      <c r="AT43" s="2">
        <v>0.61065196990966797</v>
      </c>
      <c r="AV43" s="2">
        <v>10</v>
      </c>
      <c r="AW43" s="2">
        <v>0.37089541554450989</v>
      </c>
      <c r="AX43" s="2">
        <v>0.89563721418380737</v>
      </c>
      <c r="AY43" s="2">
        <v>0.35657510161399841</v>
      </c>
      <c r="AZ43" s="2">
        <v>0.90128558874130249</v>
      </c>
    </row>
    <row r="44" spans="1:52" x14ac:dyDescent="0.25">
      <c r="A44" s="3"/>
      <c r="M44" s="4"/>
      <c r="N44" s="3"/>
      <c r="Z44" s="4"/>
      <c r="AJ44" s="2">
        <v>11</v>
      </c>
      <c r="AK44" s="2">
        <v>0.36314252018928528</v>
      </c>
      <c r="AL44" s="2">
        <v>0.87944889068603516</v>
      </c>
      <c r="AM44" s="2">
        <v>0.38968777656555181</v>
      </c>
      <c r="AN44" s="2">
        <v>0.87465566396713257</v>
      </c>
      <c r="AP44" s="2">
        <v>11</v>
      </c>
      <c r="AQ44" s="2">
        <v>0.84597033262252808</v>
      </c>
      <c r="AR44" s="2">
        <v>0.62755453586578369</v>
      </c>
      <c r="AS44" s="2">
        <v>0.86293667554855347</v>
      </c>
      <c r="AT44" s="2">
        <v>0.61753904819488525</v>
      </c>
      <c r="AV44" s="2">
        <v>11</v>
      </c>
      <c r="AW44" s="2">
        <v>0.34698852896690369</v>
      </c>
      <c r="AX44" s="2">
        <v>0.89954078197479248</v>
      </c>
      <c r="AY44" s="2">
        <v>0.33518269658088679</v>
      </c>
      <c r="AZ44" s="2">
        <v>0.90220385789871216</v>
      </c>
    </row>
    <row r="45" spans="1:52" x14ac:dyDescent="0.25">
      <c r="A45" s="3"/>
      <c r="M45" s="4"/>
      <c r="N45" s="3"/>
      <c r="Z45" s="4"/>
      <c r="AJ45" s="2">
        <v>12</v>
      </c>
      <c r="AK45" s="2">
        <v>0.35670661926269531</v>
      </c>
      <c r="AL45" s="2">
        <v>0.8778415322303772</v>
      </c>
      <c r="AM45" s="2">
        <v>0.38177865743637079</v>
      </c>
      <c r="AN45" s="2">
        <v>0.87327826023101807</v>
      </c>
      <c r="AP45" s="2">
        <v>12</v>
      </c>
      <c r="AQ45" s="2">
        <v>0.83235013484954834</v>
      </c>
      <c r="AR45" s="2">
        <v>0.63260620832443237</v>
      </c>
      <c r="AS45" s="2">
        <v>0.85491734743118286</v>
      </c>
      <c r="AT45" s="2">
        <v>0.61294764280319214</v>
      </c>
      <c r="AV45" s="2">
        <v>12</v>
      </c>
      <c r="AW45" s="2">
        <v>0.32686743140220642</v>
      </c>
      <c r="AX45" s="2">
        <v>0.90355914831161499</v>
      </c>
      <c r="AY45" s="2">
        <v>0.31714379787445068</v>
      </c>
      <c r="AZ45" s="2">
        <v>0.90909093618392944</v>
      </c>
    </row>
    <row r="46" spans="1:52" x14ac:dyDescent="0.25">
      <c r="A46" s="3"/>
      <c r="M46" s="4"/>
      <c r="N46" s="3"/>
      <c r="Z46" s="4"/>
      <c r="AJ46" s="2">
        <v>13</v>
      </c>
      <c r="AK46" s="2">
        <v>0.35179322957992548</v>
      </c>
      <c r="AL46" s="2">
        <v>0.88059699535369873</v>
      </c>
      <c r="AM46" s="2">
        <v>0.37584999203681951</v>
      </c>
      <c r="AN46" s="2">
        <v>0.88016527891159058</v>
      </c>
      <c r="AP46" s="2">
        <v>13</v>
      </c>
      <c r="AQ46" s="2">
        <v>0.82478731870651245</v>
      </c>
      <c r="AR46" s="2">
        <v>0.63513201475143433</v>
      </c>
      <c r="AS46" s="2">
        <v>0.83940231800079346</v>
      </c>
      <c r="AT46" s="2">
        <v>0.61845731735229492</v>
      </c>
      <c r="AV46" s="2">
        <v>13</v>
      </c>
      <c r="AW46" s="2">
        <v>0.31137239933013922</v>
      </c>
      <c r="AX46" s="2">
        <v>0.90734785795211792</v>
      </c>
      <c r="AY46" s="2">
        <v>0.30586069822311401</v>
      </c>
      <c r="AZ46" s="2">
        <v>0.90863180160522461</v>
      </c>
    </row>
    <row r="47" spans="1:52" x14ac:dyDescent="0.25">
      <c r="A47" s="3"/>
      <c r="M47" s="4"/>
      <c r="N47" s="3"/>
      <c r="Z47" s="4"/>
      <c r="AJ47" s="2">
        <v>14</v>
      </c>
      <c r="AK47" s="2">
        <v>0.34593793749809271</v>
      </c>
      <c r="AL47" s="2">
        <v>0.88254880905151367</v>
      </c>
      <c r="AM47" s="2">
        <v>0.37635460495948792</v>
      </c>
      <c r="AN47" s="2">
        <v>0.87970614433288574</v>
      </c>
      <c r="AP47" s="2">
        <v>14</v>
      </c>
      <c r="AQ47" s="2">
        <v>0.81385350227355957</v>
      </c>
      <c r="AR47" s="2">
        <v>0.63800227642059326</v>
      </c>
      <c r="AS47" s="2">
        <v>0.82838314771652222</v>
      </c>
      <c r="AT47" s="2">
        <v>0.63085401058197021</v>
      </c>
      <c r="AV47" s="2">
        <v>14</v>
      </c>
      <c r="AW47" s="2">
        <v>0.29872158169746399</v>
      </c>
      <c r="AX47" s="2">
        <v>0.90907001495361328</v>
      </c>
      <c r="AY47" s="2">
        <v>0.29609403014183039</v>
      </c>
      <c r="AZ47" s="2">
        <v>0.91184574365615845</v>
      </c>
    </row>
    <row r="48" spans="1:52" x14ac:dyDescent="0.25">
      <c r="A48" s="3"/>
      <c r="M48" s="4"/>
      <c r="N48" s="3"/>
      <c r="Z48" s="4"/>
      <c r="AJ48" s="2">
        <v>15</v>
      </c>
      <c r="AK48" s="2">
        <v>0.34123998880386353</v>
      </c>
      <c r="AL48" s="2">
        <v>0.87967854738235474</v>
      </c>
      <c r="AM48" s="2">
        <v>0.37219002842903143</v>
      </c>
      <c r="AN48" s="2">
        <v>0.87327826023101807</v>
      </c>
      <c r="AP48" s="2">
        <v>15</v>
      </c>
      <c r="AQ48" s="2">
        <v>0.77815133333206177</v>
      </c>
      <c r="AR48" s="2">
        <v>0.68335247039794922</v>
      </c>
      <c r="AS48" s="2">
        <v>0.73430508375167847</v>
      </c>
      <c r="AT48" s="2">
        <v>0.73875117301940918</v>
      </c>
      <c r="AV48" s="2">
        <v>15</v>
      </c>
      <c r="AW48" s="2">
        <v>0.28944361209869379</v>
      </c>
      <c r="AX48" s="2">
        <v>0.91090703010559082</v>
      </c>
      <c r="AY48" s="2">
        <v>0.28695613145828253</v>
      </c>
      <c r="AZ48" s="2">
        <v>0.91643708944320679</v>
      </c>
    </row>
    <row r="49" spans="1:52" x14ac:dyDescent="0.25">
      <c r="A49" s="3"/>
      <c r="M49" s="4"/>
      <c r="N49" s="3"/>
      <c r="Z49" s="4"/>
      <c r="AJ49" s="2">
        <v>16</v>
      </c>
      <c r="AK49" s="2">
        <v>0.33768743276596069</v>
      </c>
      <c r="AL49" s="2">
        <v>0.8816303014755249</v>
      </c>
      <c r="AM49" s="2">
        <v>0.36560797691345209</v>
      </c>
      <c r="AN49" s="2">
        <v>0.88200181722640991</v>
      </c>
      <c r="AP49" s="2">
        <v>16</v>
      </c>
      <c r="AQ49" s="2">
        <v>0.67838430404663086</v>
      </c>
      <c r="AR49" s="2">
        <v>0.76681977510452271</v>
      </c>
      <c r="AS49" s="2">
        <v>0.65060883760452271</v>
      </c>
      <c r="AT49" s="2">
        <v>0.79109275341033936</v>
      </c>
      <c r="AV49" s="2">
        <v>16</v>
      </c>
      <c r="AW49" s="2">
        <v>0.28036737442016602</v>
      </c>
      <c r="AX49" s="2">
        <v>0.91182547807693481</v>
      </c>
      <c r="AY49" s="2">
        <v>0.28647682070732122</v>
      </c>
      <c r="AZ49" s="2">
        <v>0.91689622402191162</v>
      </c>
    </row>
    <row r="50" spans="1:52" x14ac:dyDescent="0.25">
      <c r="A50" s="3"/>
      <c r="M50" s="4"/>
      <c r="N50" s="3"/>
      <c r="Z50" s="4"/>
      <c r="AJ50" s="2">
        <v>17</v>
      </c>
      <c r="AK50" s="2">
        <v>0.33476501703262329</v>
      </c>
      <c r="AL50" s="2">
        <v>0.88335245847702026</v>
      </c>
      <c r="AM50" s="2">
        <v>0.36167731881141663</v>
      </c>
      <c r="AN50" s="2">
        <v>0.87741047143936157</v>
      </c>
      <c r="AP50" s="2">
        <v>17</v>
      </c>
      <c r="AQ50" s="2">
        <v>0.60943037271499634</v>
      </c>
      <c r="AR50" s="2">
        <v>0.81653273105621338</v>
      </c>
      <c r="AS50" s="2">
        <v>0.57979649305343628</v>
      </c>
      <c r="AT50" s="2">
        <v>0.85261708498001099</v>
      </c>
      <c r="AV50" s="2">
        <v>17</v>
      </c>
      <c r="AW50" s="2">
        <v>0.27155408263206482</v>
      </c>
      <c r="AX50" s="2">
        <v>0.91412168741226196</v>
      </c>
      <c r="AY50" s="2">
        <v>0.27519336342811579</v>
      </c>
      <c r="AZ50" s="2">
        <v>0.91827362775802612</v>
      </c>
    </row>
    <row r="51" spans="1:52" x14ac:dyDescent="0.25">
      <c r="A51" s="3"/>
      <c r="M51" s="4"/>
      <c r="N51" s="3"/>
      <c r="Z51" s="4"/>
      <c r="AJ51" s="2">
        <v>18</v>
      </c>
      <c r="AK51" s="2">
        <v>0.33020374178886408</v>
      </c>
      <c r="AL51" s="2">
        <v>0.88277840614318848</v>
      </c>
      <c r="AM51" s="2">
        <v>0.36258760094642639</v>
      </c>
      <c r="AN51" s="2">
        <v>0.87419652938842773</v>
      </c>
      <c r="AP51" s="2">
        <v>18</v>
      </c>
      <c r="AQ51" s="2">
        <v>0.55057615041732788</v>
      </c>
      <c r="AR51" s="2">
        <v>0.86061996221542358</v>
      </c>
      <c r="AS51" s="2">
        <v>0.52662140130996704</v>
      </c>
      <c r="AT51" s="2">
        <v>0.88062441349029541</v>
      </c>
      <c r="AV51" s="2">
        <v>18</v>
      </c>
      <c r="AW51" s="2">
        <v>0.26573091745376592</v>
      </c>
      <c r="AX51" s="2">
        <v>0.91515499353408813</v>
      </c>
      <c r="AY51" s="2">
        <v>0.26384910941123962</v>
      </c>
      <c r="AZ51" s="2">
        <v>0.9210284948348999</v>
      </c>
    </row>
    <row r="52" spans="1:52" x14ac:dyDescent="0.25">
      <c r="A52" s="3"/>
      <c r="M52" s="4"/>
      <c r="N52" s="3"/>
      <c r="Z52" s="4"/>
      <c r="AJ52" s="2">
        <v>19</v>
      </c>
      <c r="AK52" s="2">
        <v>0.32795116305351257</v>
      </c>
      <c r="AL52" s="2">
        <v>0.88369691371917725</v>
      </c>
      <c r="AM52" s="2">
        <v>0.35405579209327698</v>
      </c>
      <c r="AN52" s="2">
        <v>0.88246095180511475</v>
      </c>
      <c r="AP52" s="2">
        <v>19</v>
      </c>
      <c r="AQ52" s="2">
        <v>0.50462359189987183</v>
      </c>
      <c r="AR52" s="2">
        <v>0.88059699535369873</v>
      </c>
      <c r="AS52" s="2">
        <v>0.49092060327529907</v>
      </c>
      <c r="AT52" s="2">
        <v>0.88246095180511475</v>
      </c>
      <c r="AV52" s="2">
        <v>19</v>
      </c>
      <c r="AW52" s="2">
        <v>0.25945064425468439</v>
      </c>
      <c r="AX52" s="2">
        <v>0.91791045665740967</v>
      </c>
      <c r="AY52" s="2">
        <v>0.27672314643859858</v>
      </c>
      <c r="AZ52" s="2">
        <v>0.91460055112838745</v>
      </c>
    </row>
    <row r="53" spans="1:52" x14ac:dyDescent="0.25">
      <c r="A53" s="3"/>
      <c r="M53" s="4"/>
      <c r="N53" s="3"/>
      <c r="Z53" s="4"/>
      <c r="AJ53" s="2">
        <v>20</v>
      </c>
      <c r="AK53" s="2">
        <v>0.32511118054389948</v>
      </c>
      <c r="AL53" s="2">
        <v>0.8815155029296875</v>
      </c>
      <c r="AM53" s="2">
        <v>0.35541427135467529</v>
      </c>
      <c r="AN53" s="2">
        <v>0.88154268264770508</v>
      </c>
      <c r="AP53" s="2">
        <v>20</v>
      </c>
      <c r="AQ53" s="2">
        <v>0.47359105944633478</v>
      </c>
      <c r="AR53" s="2">
        <v>0.88978183269500732</v>
      </c>
      <c r="AS53" s="2">
        <v>0.46574729681015009</v>
      </c>
      <c r="AT53" s="2">
        <v>0.89256197214126587</v>
      </c>
      <c r="AV53" s="2">
        <v>20</v>
      </c>
      <c r="AW53" s="2">
        <v>0.25515979528427118</v>
      </c>
      <c r="AX53" s="2">
        <v>0.91745120286941528</v>
      </c>
      <c r="AY53" s="2">
        <v>0.25824651122093201</v>
      </c>
      <c r="AZ53" s="2">
        <v>0.92148762941360474</v>
      </c>
    </row>
    <row r="54" spans="1:52" x14ac:dyDescent="0.25">
      <c r="A54" s="3"/>
      <c r="M54" s="4"/>
      <c r="N54" s="3"/>
      <c r="Z54" s="4"/>
      <c r="AJ54" s="2">
        <v>21</v>
      </c>
      <c r="AK54" s="2">
        <v>0.32161247730255133</v>
      </c>
      <c r="AL54" s="2">
        <v>0.88438576459884644</v>
      </c>
      <c r="AM54" s="2">
        <v>0.3630688488483429</v>
      </c>
      <c r="AN54" s="2">
        <v>0.87465566396713257</v>
      </c>
      <c r="AP54" s="2">
        <v>21</v>
      </c>
      <c r="AQ54" s="2">
        <v>0.44585797190666199</v>
      </c>
      <c r="AR54" s="2">
        <v>0.89552241563796997</v>
      </c>
      <c r="AS54" s="2">
        <v>0.44307839870452881</v>
      </c>
      <c r="AT54" s="2">
        <v>0.89577591419219971</v>
      </c>
      <c r="AV54" s="2">
        <v>21</v>
      </c>
      <c r="AW54" s="2">
        <v>0.25051990151405329</v>
      </c>
      <c r="AX54" s="2">
        <v>0.91871410608291626</v>
      </c>
      <c r="AY54" s="2">
        <v>0.25380012392997742</v>
      </c>
      <c r="AZ54" s="2">
        <v>0.92607897520065308</v>
      </c>
    </row>
    <row r="55" spans="1:52" x14ac:dyDescent="0.25">
      <c r="A55" s="3"/>
      <c r="M55" s="4"/>
      <c r="N55" s="3"/>
      <c r="Z55" s="4"/>
      <c r="AJ55" s="2">
        <v>22</v>
      </c>
      <c r="AK55" s="2">
        <v>0.31802278757095342</v>
      </c>
      <c r="AL55" s="2">
        <v>0.88415616750717163</v>
      </c>
      <c r="AM55" s="2">
        <v>0.35202807188034058</v>
      </c>
      <c r="AN55" s="2">
        <v>0.87924700975418091</v>
      </c>
      <c r="AP55" s="2">
        <v>22</v>
      </c>
      <c r="AQ55" s="2">
        <v>0.42575636506080627</v>
      </c>
      <c r="AR55" s="2">
        <v>0.89712971448898315</v>
      </c>
      <c r="AS55" s="2">
        <v>0.42716178297996521</v>
      </c>
      <c r="AT55" s="2">
        <v>0.89577591419219971</v>
      </c>
      <c r="AV55" s="2">
        <v>22</v>
      </c>
      <c r="AW55" s="2">
        <v>0.24716076254844671</v>
      </c>
      <c r="AX55" s="2">
        <v>0.91894376277923584</v>
      </c>
      <c r="AY55" s="2">
        <v>0.25360220670700068</v>
      </c>
      <c r="AZ55" s="2">
        <v>0.92561984062194824</v>
      </c>
    </row>
    <row r="56" spans="1:52" x14ac:dyDescent="0.25">
      <c r="A56" s="3"/>
      <c r="M56" s="4"/>
      <c r="N56" s="3"/>
      <c r="Z56" s="4"/>
      <c r="AJ56" s="2">
        <v>23</v>
      </c>
      <c r="AK56" s="2">
        <v>0.31531572341918951</v>
      </c>
      <c r="AL56" s="2">
        <v>0.88289320468902588</v>
      </c>
      <c r="AM56" s="2">
        <v>0.34426113963127142</v>
      </c>
      <c r="AN56" s="2">
        <v>0.88246095180511475</v>
      </c>
      <c r="AP56" s="2">
        <v>23</v>
      </c>
      <c r="AQ56" s="2">
        <v>0.40887081623077393</v>
      </c>
      <c r="AR56" s="2">
        <v>0.90562570095062256</v>
      </c>
      <c r="AS56" s="2">
        <v>0.40914815664291382</v>
      </c>
      <c r="AT56" s="2">
        <v>0.90404039621353149</v>
      </c>
      <c r="AV56" s="2">
        <v>23</v>
      </c>
      <c r="AW56" s="2">
        <v>0.24295081198215479</v>
      </c>
      <c r="AX56" s="2">
        <v>0.91986221075057983</v>
      </c>
      <c r="AY56" s="2">
        <v>0.24615755677223211</v>
      </c>
      <c r="AZ56" s="2">
        <v>0.92378330230712891</v>
      </c>
    </row>
    <row r="57" spans="1:52" x14ac:dyDescent="0.25">
      <c r="A57" s="3"/>
      <c r="M57" s="4"/>
      <c r="N57" s="3"/>
      <c r="Z57" s="4"/>
      <c r="AJ57" s="2">
        <v>24</v>
      </c>
      <c r="AK57" s="2">
        <v>0.31155526638031011</v>
      </c>
      <c r="AL57" s="2">
        <v>0.88335245847702026</v>
      </c>
      <c r="AM57" s="2">
        <v>0.33777210116386408</v>
      </c>
      <c r="AN57" s="2">
        <v>0.88062441349029541</v>
      </c>
      <c r="AP57" s="2">
        <v>24</v>
      </c>
      <c r="AQ57" s="2">
        <v>0.39493682980537409</v>
      </c>
      <c r="AR57" s="2">
        <v>0.90493685007095337</v>
      </c>
      <c r="AS57" s="2">
        <v>0.40717095136642462</v>
      </c>
      <c r="AT57" s="2">
        <v>0.89990818500518799</v>
      </c>
      <c r="AV57" s="2">
        <v>24</v>
      </c>
      <c r="AW57" s="2">
        <v>0.2386131286621094</v>
      </c>
      <c r="AX57" s="2">
        <v>0.91940295696258545</v>
      </c>
      <c r="AY57" s="2">
        <v>0.24698919057846069</v>
      </c>
      <c r="AZ57" s="2">
        <v>0.92378330230712891</v>
      </c>
    </row>
    <row r="58" spans="1:52" x14ac:dyDescent="0.25">
      <c r="A58" s="35" t="str">
        <f>"Model z najniższą poprawnością klasyfikacji (numer próbki "&amp;AD7&amp;")"</f>
        <v>Model z najniższą poprawnością klasyfikacji (numer próbki 142)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7"/>
      <c r="N58" s="35" t="str">
        <f>"Model z najniższą poprawnością klasyfikacji (numer próbki "&amp;AE7&amp;")"</f>
        <v>Model z najniższą poprawnością klasyfikacji (numer próbki 116)</v>
      </c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7"/>
      <c r="AJ58" s="2">
        <v>25</v>
      </c>
      <c r="AK58" s="2">
        <v>0.30731424689292908</v>
      </c>
      <c r="AL58" s="2">
        <v>0.88323765993118286</v>
      </c>
      <c r="AM58" s="2">
        <v>0.33845880627632141</v>
      </c>
      <c r="AN58" s="2">
        <v>0.88062441349029541</v>
      </c>
      <c r="AP58" s="2">
        <v>25</v>
      </c>
      <c r="AQ58" s="2">
        <v>0.38481807708740229</v>
      </c>
      <c r="AR58" s="2">
        <v>0.9039035439491272</v>
      </c>
      <c r="AS58" s="2">
        <v>0.38740184903144842</v>
      </c>
      <c r="AT58" s="2">
        <v>0.908172607421875</v>
      </c>
      <c r="AV58" s="2">
        <v>25</v>
      </c>
      <c r="AW58" s="2">
        <v>0.23593233525753021</v>
      </c>
      <c r="AX58" s="2">
        <v>0.92181402444839478</v>
      </c>
      <c r="AY58" s="2">
        <v>0.2447441965341568</v>
      </c>
      <c r="AZ58" s="2">
        <v>0.92516070604324341</v>
      </c>
    </row>
    <row r="59" spans="1:52" x14ac:dyDescent="0.25">
      <c r="A59" s="3"/>
      <c r="M59" s="4"/>
      <c r="N59" s="3"/>
      <c r="Z59" s="4"/>
      <c r="AJ59" s="2">
        <v>26</v>
      </c>
      <c r="AK59" s="2">
        <v>0.3005790114402771</v>
      </c>
      <c r="AL59" s="2">
        <v>0.88277840614318848</v>
      </c>
      <c r="AM59" s="2">
        <v>0.32566997408866882</v>
      </c>
      <c r="AN59" s="2">
        <v>0.88337922096252441</v>
      </c>
      <c r="AP59" s="2">
        <v>26</v>
      </c>
      <c r="AQ59" s="2">
        <v>0.3736928403377533</v>
      </c>
      <c r="AR59" s="2">
        <v>0.90723305940628052</v>
      </c>
      <c r="AS59" s="2">
        <v>0.38008564710617071</v>
      </c>
      <c r="AT59" s="2">
        <v>0.90863180160522461</v>
      </c>
      <c r="AV59" s="2">
        <v>26</v>
      </c>
      <c r="AW59" s="2">
        <v>0.23304460942745209</v>
      </c>
      <c r="AX59" s="2">
        <v>0.9206659197807312</v>
      </c>
      <c r="AY59" s="2">
        <v>0.24375723302364349</v>
      </c>
      <c r="AZ59" s="2">
        <v>0.92607897520065308</v>
      </c>
    </row>
    <row r="60" spans="1:52" x14ac:dyDescent="0.25">
      <c r="A60" s="3"/>
      <c r="M60" s="4"/>
      <c r="N60" s="3"/>
      <c r="Z60" s="4"/>
      <c r="AJ60" s="2">
        <v>27</v>
      </c>
      <c r="AK60" s="2">
        <v>0.29327613115310669</v>
      </c>
      <c r="AL60" s="2">
        <v>0.88427096605300903</v>
      </c>
      <c r="AM60" s="2">
        <v>0.32131263613700872</v>
      </c>
      <c r="AN60" s="2">
        <v>0.88337922096252441</v>
      </c>
      <c r="AP60" s="2">
        <v>27</v>
      </c>
      <c r="AQ60" s="2">
        <v>0.36382868885993958</v>
      </c>
      <c r="AR60" s="2">
        <v>0.91067737340927124</v>
      </c>
      <c r="AS60" s="2">
        <v>0.37664061784744263</v>
      </c>
      <c r="AT60" s="2">
        <v>0.905417799949646</v>
      </c>
      <c r="AV60" s="2">
        <v>27</v>
      </c>
      <c r="AW60" s="2">
        <v>0.23164559900760651</v>
      </c>
      <c r="AX60" s="2">
        <v>0.92261767387390137</v>
      </c>
      <c r="AY60" s="2">
        <v>0.24237340688705439</v>
      </c>
      <c r="AZ60" s="2">
        <v>0.92286503314971924</v>
      </c>
    </row>
    <row r="61" spans="1:52" x14ac:dyDescent="0.25">
      <c r="A61" s="3"/>
      <c r="M61" s="4"/>
      <c r="N61" s="3"/>
      <c r="Z61" s="4"/>
      <c r="AJ61" s="2">
        <v>28</v>
      </c>
      <c r="AK61" s="2">
        <v>0.28695127367973328</v>
      </c>
      <c r="AL61" s="2">
        <v>0.88404130935668945</v>
      </c>
      <c r="AM61" s="2">
        <v>0.31360152363777161</v>
      </c>
      <c r="AN61" s="2">
        <v>0.88246095180511475</v>
      </c>
      <c r="AP61" s="2">
        <v>28</v>
      </c>
      <c r="AQ61" s="2">
        <v>0.35947656631469732</v>
      </c>
      <c r="AR61" s="2">
        <v>0.9123995304107666</v>
      </c>
      <c r="AS61" s="2">
        <v>0.36885243654251099</v>
      </c>
      <c r="AT61" s="2">
        <v>0.90909093618392944</v>
      </c>
      <c r="AV61" s="2">
        <v>28</v>
      </c>
      <c r="AW61" s="2">
        <v>0.22841307520866391</v>
      </c>
      <c r="AX61" s="2">
        <v>0.92250287532806396</v>
      </c>
      <c r="AY61" s="2">
        <v>0.24065634608268741</v>
      </c>
      <c r="AZ61" s="2">
        <v>0.9224058985710144</v>
      </c>
    </row>
    <row r="62" spans="1:52" x14ac:dyDescent="0.25">
      <c r="A62" s="3"/>
      <c r="M62" s="4"/>
      <c r="N62" s="3"/>
      <c r="Z62" s="4"/>
      <c r="AJ62" s="2">
        <v>29</v>
      </c>
      <c r="AK62" s="2">
        <v>0.27976822853088379</v>
      </c>
      <c r="AL62" s="2">
        <v>0.88404130935668945</v>
      </c>
      <c r="AM62" s="2">
        <v>0.30252233147621149</v>
      </c>
      <c r="AN62" s="2">
        <v>0.88292008638381958</v>
      </c>
      <c r="AP62" s="2">
        <v>29</v>
      </c>
      <c r="AQ62" s="2">
        <v>0.35324260592460632</v>
      </c>
      <c r="AR62" s="2">
        <v>0.90929967164993286</v>
      </c>
      <c r="AS62" s="2">
        <v>0.35845854878425598</v>
      </c>
      <c r="AT62" s="2">
        <v>0.91184574365615845</v>
      </c>
      <c r="AV62" s="2">
        <v>29</v>
      </c>
      <c r="AW62" s="2">
        <v>0.2265583872795105</v>
      </c>
      <c r="AX62" s="2">
        <v>0.92135477066040039</v>
      </c>
      <c r="AY62" s="2">
        <v>0.24182265996932981</v>
      </c>
      <c r="AZ62" s="2">
        <v>0.92699724435806274</v>
      </c>
    </row>
    <row r="63" spans="1:52" x14ac:dyDescent="0.25">
      <c r="A63" s="3"/>
      <c r="M63" s="4"/>
      <c r="N63" s="3"/>
      <c r="Z63" s="4"/>
      <c r="AJ63" s="2">
        <v>30</v>
      </c>
      <c r="AK63" s="2">
        <v>0.27146515250205988</v>
      </c>
      <c r="AL63" s="2">
        <v>0.92284733057022095</v>
      </c>
      <c r="AM63" s="2">
        <v>0.30312827229499822</v>
      </c>
      <c r="AN63" s="2">
        <v>0.91643708944320679</v>
      </c>
      <c r="AP63" s="2">
        <v>30</v>
      </c>
      <c r="AQ63" s="2">
        <v>0.34573334455490112</v>
      </c>
      <c r="AR63" s="2">
        <v>0.9121699333190918</v>
      </c>
      <c r="AS63" s="2">
        <v>0.35651493072509771</v>
      </c>
      <c r="AT63" s="2">
        <v>0.91138660907745361</v>
      </c>
      <c r="AV63" s="2">
        <v>30</v>
      </c>
      <c r="AW63" s="2">
        <v>0.22493371367454529</v>
      </c>
      <c r="AX63" s="2">
        <v>0.92307692766189575</v>
      </c>
      <c r="AY63" s="2">
        <v>0.2340761870145798</v>
      </c>
      <c r="AZ63" s="2">
        <v>0.92699724435806274</v>
      </c>
    </row>
    <row r="64" spans="1:52" x14ac:dyDescent="0.25">
      <c r="A64" s="3"/>
      <c r="M64" s="4"/>
      <c r="N64" s="3"/>
      <c r="Z64" s="4"/>
      <c r="AJ64" s="2">
        <v>31</v>
      </c>
      <c r="AK64" s="2">
        <v>0.26760545372962952</v>
      </c>
      <c r="AL64" s="2">
        <v>0.92296212911605835</v>
      </c>
      <c r="AM64" s="2">
        <v>0.29716181755065918</v>
      </c>
      <c r="AN64" s="2">
        <v>0.92148762941360474</v>
      </c>
      <c r="AP64" s="2">
        <v>31</v>
      </c>
      <c r="AQ64" s="2">
        <v>0.34310171008110052</v>
      </c>
      <c r="AR64" s="2">
        <v>0.9121699333190918</v>
      </c>
      <c r="AS64" s="2">
        <v>0.35357466340065002</v>
      </c>
      <c r="AT64" s="2">
        <v>0.90955007076263428</v>
      </c>
      <c r="AV64" s="2">
        <v>31</v>
      </c>
      <c r="AW64" s="2">
        <v>0.22174707055091861</v>
      </c>
      <c r="AX64" s="2">
        <v>0.92445462942123413</v>
      </c>
      <c r="AY64" s="2">
        <v>0.235015794634819</v>
      </c>
      <c r="AZ64" s="2">
        <v>0.92424243688583374</v>
      </c>
    </row>
    <row r="65" spans="1:52" x14ac:dyDescent="0.25">
      <c r="A65" s="3"/>
      <c r="M65" s="4"/>
      <c r="N65" s="3"/>
      <c r="Z65" s="4"/>
      <c r="AJ65" s="2">
        <v>32</v>
      </c>
      <c r="AK65" s="2">
        <v>0.26184764504432678</v>
      </c>
      <c r="AL65" s="2">
        <v>0.92560273408889771</v>
      </c>
      <c r="AM65" s="2">
        <v>0.29017546772956848</v>
      </c>
      <c r="AN65" s="2">
        <v>0.91873276233673096</v>
      </c>
      <c r="AP65" s="2">
        <v>32</v>
      </c>
      <c r="AQ65" s="2">
        <v>0.33718624711036682</v>
      </c>
      <c r="AR65" s="2">
        <v>0.91136622428894043</v>
      </c>
      <c r="AS65" s="2">
        <v>0.34686219692230219</v>
      </c>
      <c r="AT65" s="2">
        <v>0.91322314739227295</v>
      </c>
      <c r="AV65" s="2">
        <v>32</v>
      </c>
      <c r="AW65" s="2">
        <v>0.2203523516654968</v>
      </c>
      <c r="AX65" s="2">
        <v>0.9253731369972229</v>
      </c>
      <c r="AY65" s="2">
        <v>0.23158663511276251</v>
      </c>
      <c r="AZ65" s="2">
        <v>0.92194676399230957</v>
      </c>
    </row>
    <row r="66" spans="1:52" x14ac:dyDescent="0.25">
      <c r="A66" s="3"/>
      <c r="M66" s="4"/>
      <c r="N66" s="3"/>
      <c r="Z66" s="4"/>
      <c r="AJ66" s="2">
        <v>33</v>
      </c>
      <c r="AK66" s="2">
        <v>0.25789529085159302</v>
      </c>
      <c r="AL66" s="2">
        <v>0.92468428611755371</v>
      </c>
      <c r="AM66" s="2">
        <v>0.28686538338661188</v>
      </c>
      <c r="AN66" s="2">
        <v>0.92148762941360474</v>
      </c>
      <c r="AP66" s="2">
        <v>33</v>
      </c>
      <c r="AQ66" s="2">
        <v>0.33401191234588617</v>
      </c>
      <c r="AR66" s="2">
        <v>0.91389209032058716</v>
      </c>
      <c r="AS66" s="2">
        <v>0.34003850817680359</v>
      </c>
      <c r="AT66" s="2">
        <v>0.91460055112838745</v>
      </c>
      <c r="AV66" s="2">
        <v>33</v>
      </c>
      <c r="AW66" s="2">
        <v>0.2189241349697113</v>
      </c>
      <c r="AX66" s="2">
        <v>0.92353618144989014</v>
      </c>
      <c r="AY66" s="2">
        <v>0.23050855100154879</v>
      </c>
      <c r="AZ66" s="2">
        <v>0.92699724435806274</v>
      </c>
    </row>
    <row r="67" spans="1:52" x14ac:dyDescent="0.25">
      <c r="A67" s="3"/>
      <c r="M67" s="4"/>
      <c r="N67" s="3"/>
      <c r="Z67" s="4"/>
      <c r="AJ67" s="2">
        <v>34</v>
      </c>
      <c r="AK67" s="2">
        <v>0.25410100817680359</v>
      </c>
      <c r="AL67" s="2">
        <v>0.92307692766189575</v>
      </c>
      <c r="AM67" s="2">
        <v>0.28218257427215582</v>
      </c>
      <c r="AN67" s="2">
        <v>0.9210284948348999</v>
      </c>
      <c r="AP67" s="2">
        <v>34</v>
      </c>
      <c r="AQ67" s="2">
        <v>0.3318181037902832</v>
      </c>
      <c r="AR67" s="2">
        <v>0.9121699333190918</v>
      </c>
      <c r="AS67" s="2">
        <v>0.34233823418617249</v>
      </c>
      <c r="AT67" s="2">
        <v>0.91276401281356812</v>
      </c>
      <c r="AV67" s="2">
        <v>34</v>
      </c>
      <c r="AW67" s="2">
        <v>0.21795836091041559</v>
      </c>
      <c r="AX67" s="2">
        <v>0.92502868175506592</v>
      </c>
      <c r="AY67" s="2">
        <v>0.23176109790801999</v>
      </c>
      <c r="AZ67" s="2">
        <v>0.92699724435806274</v>
      </c>
    </row>
    <row r="68" spans="1:52" x14ac:dyDescent="0.25">
      <c r="A68" s="3"/>
      <c r="M68" s="4"/>
      <c r="N68" s="3"/>
      <c r="Z68" s="4"/>
      <c r="AJ68" s="2">
        <v>35</v>
      </c>
      <c r="AK68" s="2">
        <v>0.2531258761882782</v>
      </c>
      <c r="AL68" s="2">
        <v>0.92342138290405273</v>
      </c>
      <c r="AM68" s="2">
        <v>0.28122854232788091</v>
      </c>
      <c r="AN68" s="2">
        <v>0.92286503314971924</v>
      </c>
      <c r="AP68" s="2">
        <v>35</v>
      </c>
      <c r="AQ68" s="2">
        <v>0.32549998164176941</v>
      </c>
      <c r="AR68" s="2">
        <v>0.91308838129043579</v>
      </c>
      <c r="AS68" s="2">
        <v>0.33117187023162842</v>
      </c>
      <c r="AT68" s="2">
        <v>0.91551882028579712</v>
      </c>
      <c r="AV68" s="2">
        <v>35</v>
      </c>
      <c r="AW68" s="2">
        <v>0.21611665189266199</v>
      </c>
      <c r="AX68" s="2">
        <v>0.92617678642272949</v>
      </c>
      <c r="AY68" s="2">
        <v>0.23076045513153079</v>
      </c>
      <c r="AZ68" s="2">
        <v>0.92975205183029175</v>
      </c>
    </row>
    <row r="69" spans="1:52" x14ac:dyDescent="0.25">
      <c r="A69" s="3"/>
      <c r="M69" s="4"/>
      <c r="N69" s="3"/>
      <c r="Z69" s="4"/>
      <c r="AJ69" s="2">
        <v>36</v>
      </c>
      <c r="AK69" s="2">
        <v>0.24819102883338931</v>
      </c>
      <c r="AL69" s="2">
        <v>0.92617678642272949</v>
      </c>
      <c r="AM69" s="2">
        <v>0.27745655179023743</v>
      </c>
      <c r="AN69" s="2">
        <v>0.9224058985710144</v>
      </c>
      <c r="AP69" s="2">
        <v>36</v>
      </c>
      <c r="AQ69" s="2">
        <v>0.32338523864746088</v>
      </c>
      <c r="AR69" s="2">
        <v>0.91526979207992554</v>
      </c>
      <c r="AS69" s="2">
        <v>0.33907860517501831</v>
      </c>
      <c r="AT69" s="2">
        <v>0.91184574365615845</v>
      </c>
      <c r="AV69" s="2">
        <v>36</v>
      </c>
      <c r="AW69" s="2">
        <v>0.2159022390842438</v>
      </c>
      <c r="AX69" s="2">
        <v>0.9252583384513855</v>
      </c>
      <c r="AY69" s="2">
        <v>0.22965860366821289</v>
      </c>
      <c r="AZ69" s="2">
        <v>0.92286503314971924</v>
      </c>
    </row>
    <row r="70" spans="1:52" x14ac:dyDescent="0.25">
      <c r="A70" s="3"/>
      <c r="M70" s="4"/>
      <c r="N70" s="3"/>
      <c r="Z70" s="4"/>
      <c r="AJ70" s="2">
        <v>37</v>
      </c>
      <c r="AK70" s="2">
        <v>0.24482099711894989</v>
      </c>
      <c r="AL70" s="2">
        <v>0.92468428611755371</v>
      </c>
      <c r="AM70" s="2">
        <v>0.27990955114364618</v>
      </c>
      <c r="AN70" s="2">
        <v>0.92194676399230957</v>
      </c>
      <c r="AP70" s="2">
        <v>37</v>
      </c>
      <c r="AQ70" s="2">
        <v>0.32211735844612122</v>
      </c>
      <c r="AR70" s="2">
        <v>0.91561424732208252</v>
      </c>
      <c r="AS70" s="2">
        <v>0.32959780097007751</v>
      </c>
      <c r="AT70" s="2">
        <v>0.91781449317932129</v>
      </c>
      <c r="AV70" s="2">
        <v>37</v>
      </c>
      <c r="AW70" s="2">
        <v>0.21488244831562039</v>
      </c>
      <c r="AX70" s="2">
        <v>0.92606198787689209</v>
      </c>
      <c r="AY70" s="2">
        <v>0.2242915481328964</v>
      </c>
      <c r="AZ70" s="2">
        <v>0.92791551351547241</v>
      </c>
    </row>
    <row r="71" spans="1:52" x14ac:dyDescent="0.25">
      <c r="A71" s="3"/>
      <c r="M71" s="4"/>
      <c r="N71" s="3"/>
      <c r="Z71" s="4"/>
      <c r="AJ71" s="2">
        <v>38</v>
      </c>
      <c r="AK71" s="2">
        <v>0.24404613673686981</v>
      </c>
      <c r="AL71" s="2">
        <v>0.92502868175506592</v>
      </c>
      <c r="AM71" s="2">
        <v>0.27711895108222961</v>
      </c>
      <c r="AN71" s="2">
        <v>0.92332416772842407</v>
      </c>
      <c r="AP71" s="2">
        <v>38</v>
      </c>
      <c r="AQ71" s="2">
        <v>0.31839475035667419</v>
      </c>
      <c r="AR71" s="2">
        <v>0.91435134410858154</v>
      </c>
      <c r="AS71" s="2">
        <v>0.32963284850120539</v>
      </c>
      <c r="AT71" s="2">
        <v>0.91597795486450195</v>
      </c>
      <c r="AV71" s="2">
        <v>38</v>
      </c>
      <c r="AW71" s="2">
        <v>0.2132648229598999</v>
      </c>
      <c r="AX71" s="2">
        <v>0.92709529399871826</v>
      </c>
      <c r="AY71" s="2">
        <v>0.22713975608348849</v>
      </c>
      <c r="AZ71" s="2">
        <v>0.92929291725158691</v>
      </c>
    </row>
    <row r="72" spans="1:52" x14ac:dyDescent="0.25">
      <c r="A72" s="3"/>
      <c r="M72" s="4"/>
      <c r="N72" s="3"/>
      <c r="Z72" s="4"/>
      <c r="AJ72" s="2">
        <v>39</v>
      </c>
      <c r="AK72" s="2">
        <v>0.24107025563716891</v>
      </c>
      <c r="AL72" s="2">
        <v>0.92479908466339111</v>
      </c>
      <c r="AM72" s="2">
        <v>0.27764841914176941</v>
      </c>
      <c r="AN72" s="2">
        <v>0.9210284948348999</v>
      </c>
      <c r="AP72" s="2">
        <v>39</v>
      </c>
      <c r="AQ72" s="2">
        <v>0.31612381339073181</v>
      </c>
      <c r="AR72" s="2">
        <v>0.91412168741226196</v>
      </c>
      <c r="AS72" s="2">
        <v>0.32246911525726318</v>
      </c>
      <c r="AT72" s="2">
        <v>0.91551882028579712</v>
      </c>
      <c r="AV72" s="2">
        <v>39</v>
      </c>
      <c r="AW72" s="2">
        <v>0.21287804841995239</v>
      </c>
      <c r="AX72" s="2">
        <v>0.92766934633255005</v>
      </c>
      <c r="AY72" s="2">
        <v>0.2279758155345917</v>
      </c>
      <c r="AZ72" s="2">
        <v>0.92837464809417725</v>
      </c>
    </row>
    <row r="73" spans="1:52" x14ac:dyDescent="0.25">
      <c r="A73" s="3"/>
      <c r="M73" s="4"/>
      <c r="N73" s="3"/>
      <c r="Z73" s="4"/>
      <c r="AJ73" s="2">
        <v>40</v>
      </c>
      <c r="AK73" s="2">
        <v>0.23892377316951749</v>
      </c>
      <c r="AL73" s="2">
        <v>0.92491388320922852</v>
      </c>
      <c r="AM73" s="2">
        <v>0.27431222796440119</v>
      </c>
      <c r="AN73" s="2">
        <v>0.92286503314971924</v>
      </c>
      <c r="AP73" s="2">
        <v>40</v>
      </c>
      <c r="AQ73" s="2">
        <v>0.31431803107261658</v>
      </c>
      <c r="AR73" s="2">
        <v>0.91504019498825073</v>
      </c>
      <c r="AS73" s="2">
        <v>0.31849619746208191</v>
      </c>
      <c r="AT73" s="2">
        <v>0.91827362775802612</v>
      </c>
      <c r="AV73" s="2">
        <v>40</v>
      </c>
      <c r="AW73" s="2">
        <v>0.21071188151836401</v>
      </c>
      <c r="AX73" s="2">
        <v>0.92743974924087524</v>
      </c>
      <c r="AY73" s="2">
        <v>0.224503219127655</v>
      </c>
      <c r="AZ73" s="2">
        <v>0.92791551351547241</v>
      </c>
    </row>
    <row r="74" spans="1:52" x14ac:dyDescent="0.25">
      <c r="A74" s="3"/>
      <c r="M74" s="4"/>
      <c r="N74" s="3"/>
      <c r="Z74" s="4"/>
      <c r="AJ74" s="2">
        <v>41</v>
      </c>
      <c r="AK74" s="2">
        <v>0.23644083738327029</v>
      </c>
      <c r="AL74" s="2">
        <v>0.9254879355430603</v>
      </c>
      <c r="AM74" s="2">
        <v>0.26774504780769348</v>
      </c>
      <c r="AN74" s="2">
        <v>0.92516070604324341</v>
      </c>
      <c r="AP74" s="2">
        <v>41</v>
      </c>
      <c r="AQ74" s="2">
        <v>0.3119949996471405</v>
      </c>
      <c r="AR74" s="2">
        <v>0.91561424732208252</v>
      </c>
      <c r="AS74" s="2">
        <v>0.32654586434364319</v>
      </c>
      <c r="AT74" s="2">
        <v>0.91276401281356812</v>
      </c>
    </row>
    <row r="75" spans="1:52" x14ac:dyDescent="0.25">
      <c r="A75" s="3"/>
      <c r="M75" s="4"/>
      <c r="N75" s="3"/>
      <c r="Z75" s="4"/>
      <c r="AJ75" s="2">
        <v>42</v>
      </c>
      <c r="AK75" s="2">
        <v>0.23392005264759061</v>
      </c>
      <c r="AL75" s="2">
        <v>0.9251435399055481</v>
      </c>
      <c r="AM75" s="2">
        <v>0.26791700720787048</v>
      </c>
      <c r="AN75" s="2">
        <v>0.92516070604324341</v>
      </c>
      <c r="AP75" s="2">
        <v>42</v>
      </c>
      <c r="AQ75" s="2">
        <v>0.3096262514591217</v>
      </c>
      <c r="AR75" s="2">
        <v>0.91584384441375732</v>
      </c>
      <c r="AS75" s="2">
        <v>0.31899785995483398</v>
      </c>
      <c r="AT75" s="2">
        <v>0.91735535860061646</v>
      </c>
    </row>
    <row r="76" spans="1:52" x14ac:dyDescent="0.25">
      <c r="A76" s="3"/>
      <c r="M76" s="4"/>
      <c r="N76" s="3"/>
      <c r="Z76" s="4"/>
      <c r="AJ76" s="2">
        <v>43</v>
      </c>
      <c r="AK76" s="2">
        <v>0.23457302153110501</v>
      </c>
      <c r="AL76" s="2">
        <v>0.92491388320922852</v>
      </c>
      <c r="AM76" s="2">
        <v>0.27127781510353088</v>
      </c>
      <c r="AN76" s="2">
        <v>0.9224058985710144</v>
      </c>
      <c r="AP76" s="2">
        <v>43</v>
      </c>
      <c r="AQ76" s="2">
        <v>0.30787861347198492</v>
      </c>
      <c r="AR76" s="2">
        <v>0.91676235198974609</v>
      </c>
      <c r="AS76" s="2">
        <v>0.31594875454902649</v>
      </c>
      <c r="AT76" s="2">
        <v>0.91551882028579712</v>
      </c>
    </row>
    <row r="77" spans="1:52" x14ac:dyDescent="0.25">
      <c r="A77" s="3"/>
      <c r="M77" s="4"/>
      <c r="N77" s="3"/>
      <c r="Z77" s="4"/>
      <c r="AJ77" s="2">
        <v>44</v>
      </c>
      <c r="AK77" s="2">
        <v>0.23038673400878909</v>
      </c>
      <c r="AL77" s="2">
        <v>0.9252583384513855</v>
      </c>
      <c r="AM77" s="2">
        <v>0.27118715643882751</v>
      </c>
      <c r="AN77" s="2">
        <v>0.92332416772842407</v>
      </c>
      <c r="AP77" s="2">
        <v>44</v>
      </c>
      <c r="AQ77" s="2">
        <v>0.30556848645210272</v>
      </c>
      <c r="AR77" s="2">
        <v>0.91653269529342651</v>
      </c>
      <c r="AS77" s="2">
        <v>0.31594926118850708</v>
      </c>
      <c r="AT77" s="2">
        <v>0.91597795486450195</v>
      </c>
    </row>
    <row r="78" spans="1:52" x14ac:dyDescent="0.25">
      <c r="A78" s="3"/>
      <c r="M78" s="4"/>
      <c r="N78" s="3"/>
      <c r="Z78" s="4"/>
      <c r="AP78" s="2">
        <v>45</v>
      </c>
      <c r="AQ78" s="2">
        <v>0.30446919798851008</v>
      </c>
      <c r="AR78" s="2">
        <v>0.91664755344390869</v>
      </c>
      <c r="AS78" s="2">
        <v>0.31572252511978149</v>
      </c>
      <c r="AT78" s="2">
        <v>0.91460055112838745</v>
      </c>
    </row>
    <row r="79" spans="1:52" x14ac:dyDescent="0.25">
      <c r="A79" s="3"/>
      <c r="M79" s="4"/>
      <c r="N79" s="3"/>
      <c r="Z79" s="4"/>
      <c r="AP79" s="2">
        <v>46</v>
      </c>
      <c r="AQ79" s="2">
        <v>0.3040429949760437</v>
      </c>
      <c r="AR79" s="2">
        <v>0.91492539644241333</v>
      </c>
      <c r="AS79" s="2">
        <v>0.30845797061920172</v>
      </c>
      <c r="AT79" s="2">
        <v>0.9210284948348999</v>
      </c>
    </row>
    <row r="80" spans="1:52" x14ac:dyDescent="0.25">
      <c r="A80" s="3"/>
      <c r="M80" s="4"/>
      <c r="N80" s="3"/>
      <c r="Z80" s="4"/>
      <c r="AP80" s="2">
        <v>47</v>
      </c>
      <c r="AQ80" s="2">
        <v>0.30070620775222778</v>
      </c>
      <c r="AR80" s="2">
        <v>0.91848450899124146</v>
      </c>
      <c r="AS80" s="2">
        <v>0.31111994385719299</v>
      </c>
      <c r="AT80" s="2">
        <v>0.91184574365615845</v>
      </c>
    </row>
    <row r="81" spans="1:46" x14ac:dyDescent="0.25">
      <c r="A81" s="3"/>
      <c r="M81" s="4"/>
      <c r="N81" s="3"/>
      <c r="Z81" s="4"/>
      <c r="AP81" s="2">
        <v>48</v>
      </c>
      <c r="AQ81" s="2">
        <v>0.29957935214042658</v>
      </c>
      <c r="AR81" s="2">
        <v>0.9171067476272583</v>
      </c>
      <c r="AS81" s="2">
        <v>0.30446735024452209</v>
      </c>
      <c r="AT81" s="2">
        <v>0.91827362775802612</v>
      </c>
    </row>
    <row r="82" spans="1:46" x14ac:dyDescent="0.25">
      <c r="A82" s="3"/>
      <c r="M82" s="4"/>
      <c r="N82" s="3"/>
      <c r="Z82" s="4"/>
      <c r="AP82" s="2">
        <v>49</v>
      </c>
      <c r="AQ82" s="2">
        <v>0.29676687717437739</v>
      </c>
      <c r="AR82" s="2">
        <v>0.91894376277923584</v>
      </c>
      <c r="AS82" s="2">
        <v>0.31191432476043701</v>
      </c>
      <c r="AT82" s="2">
        <v>0.91505968570709229</v>
      </c>
    </row>
    <row r="83" spans="1:46" x14ac:dyDescent="0.25">
      <c r="A83" s="3"/>
      <c r="M83" s="4"/>
      <c r="N83" s="3"/>
      <c r="Z83" s="4"/>
      <c r="AP83" s="2">
        <v>50</v>
      </c>
      <c r="AQ83" s="2">
        <v>0.29588603973388672</v>
      </c>
      <c r="AR83" s="2">
        <v>0.91653269529342651</v>
      </c>
      <c r="AS83" s="2">
        <v>0.30846768617629999</v>
      </c>
      <c r="AT83" s="2">
        <v>0.92056930065155029</v>
      </c>
    </row>
    <row r="84" spans="1:46" x14ac:dyDescent="0.25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7"/>
      <c r="N84" s="5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7"/>
      <c r="AP84" s="2">
        <v>51</v>
      </c>
      <c r="AQ84" s="2">
        <v>0.29462462663650513</v>
      </c>
      <c r="AR84" s="2">
        <v>0.91791045665740967</v>
      </c>
      <c r="AS84" s="2">
        <v>0.30632674694061279</v>
      </c>
      <c r="AT84" s="2">
        <v>0.91735535860061646</v>
      </c>
    </row>
  </sheetData>
  <mergeCells count="16">
    <mergeCell ref="A1:Z1"/>
    <mergeCell ref="A2:Z2"/>
    <mergeCell ref="A3:M3"/>
    <mergeCell ref="N3:Z3"/>
    <mergeCell ref="A4:M4"/>
    <mergeCell ref="N4:Z4"/>
    <mergeCell ref="A58:M58"/>
    <mergeCell ref="N58:Z58"/>
    <mergeCell ref="AJ5:AN5"/>
    <mergeCell ref="AP5:AT5"/>
    <mergeCell ref="AV5:AZ5"/>
    <mergeCell ref="A31:M31"/>
    <mergeCell ref="N31:Z31"/>
    <mergeCell ref="AJ32:AN32"/>
    <mergeCell ref="AP32:AT32"/>
    <mergeCell ref="AV32:AZ3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8E276-5323-46B0-8D33-445A312B9AEC}">
  <dimension ref="A1:AZ172"/>
  <sheetViews>
    <sheetView zoomScale="40" zoomScaleNormal="40" workbookViewId="0">
      <selection sqref="A1:Z1"/>
    </sheetView>
  </sheetViews>
  <sheetFormatPr defaultRowHeight="15" x14ac:dyDescent="0.25"/>
  <cols>
    <col min="29" max="29" width="10.7109375" customWidth="1"/>
    <col min="41" max="41" width="5" customWidth="1"/>
    <col min="47" max="47" width="4.42578125" customWidth="1"/>
  </cols>
  <sheetData>
    <row r="1" spans="1:52" ht="28.5" customHeight="1" x14ac:dyDescent="0.25">
      <c r="A1" s="38" t="str">
        <f>"Funkcja straty w procesie uczenia wykonana na zbiorach testowych i walidacyjnych z wykorzystaniem algorytmu optymalizacji "&amp;AD2</f>
        <v>Funkcja straty w procesie uczenia wykonana na zbiorach testowych i walidacyjnych z wykorzystaniem algorytmu optymalizacji Adamax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40"/>
    </row>
    <row r="2" spans="1:52" x14ac:dyDescent="0.25">
      <c r="A2" s="41" t="s">
        <v>0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3"/>
      <c r="AC2" t="s">
        <v>25</v>
      </c>
      <c r="AD2" t="s">
        <v>6</v>
      </c>
    </row>
    <row r="3" spans="1:52" ht="18.75" x14ac:dyDescent="0.25">
      <c r="A3" s="44" t="s">
        <v>11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6"/>
      <c r="N3" s="44" t="s">
        <v>10</v>
      </c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6"/>
    </row>
    <row r="4" spans="1:52" x14ac:dyDescent="0.25">
      <c r="A4" s="47" t="str">
        <f>"Model z największą poprawnością klasyfikacji (numer próbki "&amp;AD5&amp;")"</f>
        <v>Model z największą poprawnością klasyfikacji (numer próbki 66)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9"/>
      <c r="N4" s="47" t="str">
        <f>"Model z największą poprawnością klasyfikacji (numer próbki "&amp;AE5&amp;")"</f>
        <v>Model z największą poprawnością klasyfikacji (numer próbki 195)</v>
      </c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9"/>
      <c r="AD4" t="s">
        <v>17</v>
      </c>
      <c r="AE4" t="s">
        <v>21</v>
      </c>
    </row>
    <row r="5" spans="1:52" x14ac:dyDescent="0.25">
      <c r="A5" s="3"/>
      <c r="M5" s="4"/>
      <c r="N5" s="3"/>
      <c r="Z5" s="4"/>
      <c r="AC5" t="s">
        <v>18</v>
      </c>
      <c r="AD5">
        <v>66</v>
      </c>
      <c r="AE5">
        <v>195</v>
      </c>
      <c r="AJ5" s="34" t="str">
        <f>"Etap 2, numer próbki "&amp;AD5</f>
        <v>Etap 2, numer próbki 66</v>
      </c>
      <c r="AK5" s="34"/>
      <c r="AL5" s="34"/>
      <c r="AM5" s="34"/>
      <c r="AN5" s="34"/>
      <c r="AP5" s="34" t="str">
        <f>"Etap 2, numer próbki "&amp;AD6</f>
        <v>Etap 2, numer próbki 11</v>
      </c>
      <c r="AQ5" s="34"/>
      <c r="AR5" s="34"/>
      <c r="AS5" s="34"/>
      <c r="AT5" s="34"/>
      <c r="AV5" s="34" t="str">
        <f>"Etap 2, numer próbki "&amp;AD7</f>
        <v>Etap 2, numer próbki 185</v>
      </c>
      <c r="AW5" s="34"/>
      <c r="AX5" s="34"/>
      <c r="AY5" s="34"/>
      <c r="AZ5" s="34"/>
    </row>
    <row r="6" spans="1:52" x14ac:dyDescent="0.25">
      <c r="A6" s="3"/>
      <c r="M6" s="4"/>
      <c r="N6" s="3"/>
      <c r="Z6" s="4"/>
      <c r="AC6" t="s">
        <v>20</v>
      </c>
      <c r="AD6">
        <v>11</v>
      </c>
      <c r="AE6">
        <v>77</v>
      </c>
      <c r="AJ6" s="1" t="s">
        <v>12</v>
      </c>
      <c r="AK6" s="1" t="s">
        <v>13</v>
      </c>
      <c r="AL6" s="1" t="s">
        <v>14</v>
      </c>
      <c r="AM6" s="1" t="s">
        <v>15</v>
      </c>
      <c r="AN6" s="1" t="s">
        <v>16</v>
      </c>
      <c r="AP6" s="1" t="s">
        <v>12</v>
      </c>
      <c r="AQ6" s="1" t="s">
        <v>13</v>
      </c>
      <c r="AR6" s="1" t="s">
        <v>14</v>
      </c>
      <c r="AS6" s="1" t="s">
        <v>15</v>
      </c>
      <c r="AT6" s="1" t="s">
        <v>16</v>
      </c>
      <c r="AV6" s="1" t="s">
        <v>12</v>
      </c>
      <c r="AW6" s="1" t="s">
        <v>13</v>
      </c>
      <c r="AX6" s="1" t="s">
        <v>14</v>
      </c>
      <c r="AY6" s="1" t="s">
        <v>15</v>
      </c>
      <c r="AZ6" s="1" t="s">
        <v>16</v>
      </c>
    </row>
    <row r="7" spans="1:52" x14ac:dyDescent="0.25">
      <c r="A7" s="3"/>
      <c r="M7" s="4"/>
      <c r="N7" s="3"/>
      <c r="Z7" s="4"/>
      <c r="AC7" t="s">
        <v>19</v>
      </c>
      <c r="AD7">
        <v>185</v>
      </c>
      <c r="AE7">
        <v>121</v>
      </c>
      <c r="AJ7" s="2">
        <v>1</v>
      </c>
      <c r="AK7" s="2">
        <v>1.59592616558075</v>
      </c>
      <c r="AL7" s="2">
        <v>0.3466130793094635</v>
      </c>
      <c r="AM7" s="2">
        <v>1.349210262298584</v>
      </c>
      <c r="AN7" s="2">
        <v>0.42791551351547241</v>
      </c>
      <c r="AP7" s="2">
        <v>1</v>
      </c>
      <c r="AQ7" s="2">
        <v>1.681404709815979</v>
      </c>
      <c r="AR7" s="2">
        <v>0.22146958112716669</v>
      </c>
      <c r="AS7" s="2">
        <v>1.537382245063782</v>
      </c>
      <c r="AT7" s="2">
        <v>0.25941231846809393</v>
      </c>
      <c r="AV7" s="2">
        <v>1</v>
      </c>
      <c r="AW7" s="2">
        <v>1.888341069221497</v>
      </c>
      <c r="AX7" s="2">
        <v>0.1370838135480881</v>
      </c>
      <c r="AY7" s="2">
        <v>1.798902034759521</v>
      </c>
      <c r="AZ7" s="2">
        <v>0.28512397408485413</v>
      </c>
    </row>
    <row r="8" spans="1:52" x14ac:dyDescent="0.25">
      <c r="A8" s="3"/>
      <c r="M8" s="4"/>
      <c r="N8" s="3"/>
      <c r="Z8" s="4"/>
      <c r="AJ8" s="2">
        <v>2</v>
      </c>
      <c r="AK8" s="2">
        <v>1.1494051218032839</v>
      </c>
      <c r="AL8" s="2">
        <v>0.50309985876083374</v>
      </c>
      <c r="AM8" s="2">
        <v>1.020824074745178</v>
      </c>
      <c r="AN8" s="2">
        <v>0.58218550682067871</v>
      </c>
      <c r="AP8" s="2">
        <v>2</v>
      </c>
      <c r="AQ8" s="2">
        <v>1.390378355979919</v>
      </c>
      <c r="AR8" s="2">
        <v>0.37623420357704163</v>
      </c>
      <c r="AS8" s="2">
        <v>1.2751797437667849</v>
      </c>
      <c r="AT8" s="2">
        <v>0.59550046920776367</v>
      </c>
      <c r="AV8" s="2">
        <v>2</v>
      </c>
      <c r="AW8" s="2">
        <v>1.7414512634277339</v>
      </c>
      <c r="AX8" s="2">
        <v>0.25327208638191218</v>
      </c>
      <c r="AY8" s="2">
        <v>1.6574305295944209</v>
      </c>
      <c r="AZ8" s="2">
        <v>0.28558310866355902</v>
      </c>
    </row>
    <row r="9" spans="1:52" x14ac:dyDescent="0.25">
      <c r="A9" s="3"/>
      <c r="M9" s="4"/>
      <c r="N9" s="3"/>
      <c r="Z9" s="4"/>
      <c r="AC9" t="s">
        <v>22</v>
      </c>
      <c r="AD9" t="str">
        <f t="shared" ref="AD9:AE11" si="0">"Funkcja straty modelu nr " &amp;AD5&amp; " ("&amp;$AD$2&amp;")"</f>
        <v>Funkcja straty modelu nr 66 (Adamax)</v>
      </c>
      <c r="AE9" t="str">
        <f t="shared" si="0"/>
        <v>Funkcja straty modelu nr 195 (Adamax)</v>
      </c>
      <c r="AJ9" s="2">
        <v>3</v>
      </c>
      <c r="AK9" s="2">
        <v>0.90003353357315063</v>
      </c>
      <c r="AL9" s="2">
        <v>0.62514352798461914</v>
      </c>
      <c r="AM9" s="2">
        <v>0.83229172229766846</v>
      </c>
      <c r="AN9" s="2">
        <v>0.65335172414779663</v>
      </c>
      <c r="AP9" s="2">
        <v>3</v>
      </c>
      <c r="AQ9" s="2">
        <v>1.1733483076095581</v>
      </c>
      <c r="AR9" s="2">
        <v>0.63432836532592773</v>
      </c>
      <c r="AS9" s="2">
        <v>1.110573887825012</v>
      </c>
      <c r="AT9" s="2">
        <v>0.64279156923294067</v>
      </c>
      <c r="AV9" s="2">
        <v>3</v>
      </c>
      <c r="AW9" s="2">
        <v>1.6178585290908809</v>
      </c>
      <c r="AX9" s="2">
        <v>0.31733638048172003</v>
      </c>
      <c r="AY9" s="2">
        <v>1.5362024307250981</v>
      </c>
      <c r="AZ9" s="2">
        <v>0.39761248230934138</v>
      </c>
    </row>
    <row r="10" spans="1:52" x14ac:dyDescent="0.25">
      <c r="A10" s="3"/>
      <c r="M10" s="4"/>
      <c r="N10" s="3"/>
      <c r="Z10" s="4"/>
      <c r="AC10" t="s">
        <v>23</v>
      </c>
      <c r="AD10" t="str">
        <f t="shared" si="0"/>
        <v>Funkcja straty modelu nr 11 (Adamax)</v>
      </c>
      <c r="AE10" t="str">
        <f t="shared" si="0"/>
        <v>Funkcja straty modelu nr 77 (Adamax)</v>
      </c>
      <c r="AJ10" s="2">
        <v>4</v>
      </c>
      <c r="AK10" s="2">
        <v>0.73071616888046265</v>
      </c>
      <c r="AL10" s="2">
        <v>0.72985076904296875</v>
      </c>
      <c r="AM10" s="2">
        <v>0.67896884679794312</v>
      </c>
      <c r="AN10" s="2">
        <v>0.82093662023544312</v>
      </c>
      <c r="AP10" s="2">
        <v>4</v>
      </c>
      <c r="AQ10" s="2">
        <v>1.0265482664108281</v>
      </c>
      <c r="AR10" s="2">
        <v>0.65740525722503662</v>
      </c>
      <c r="AS10" s="2">
        <v>0.98723620176315308</v>
      </c>
      <c r="AT10" s="2">
        <v>0.66620755195617676</v>
      </c>
      <c r="AV10" s="2">
        <v>4</v>
      </c>
      <c r="AW10" s="2">
        <v>1.520134806632996</v>
      </c>
      <c r="AX10" s="2">
        <v>0.37898966670036321</v>
      </c>
      <c r="AY10" s="2">
        <v>1.450330495834351</v>
      </c>
      <c r="AZ10" s="2">
        <v>0.41368228197097778</v>
      </c>
    </row>
    <row r="11" spans="1:52" x14ac:dyDescent="0.25">
      <c r="A11" s="3"/>
      <c r="M11" s="4"/>
      <c r="N11" s="3"/>
      <c r="Z11" s="4"/>
      <c r="AC11" t="s">
        <v>24</v>
      </c>
      <c r="AD11" t="str">
        <f t="shared" si="0"/>
        <v>Funkcja straty modelu nr 185 (Adamax)</v>
      </c>
      <c r="AE11" t="str">
        <f t="shared" si="0"/>
        <v>Funkcja straty modelu nr 121 (Adamax)</v>
      </c>
      <c r="AJ11" s="2">
        <v>5</v>
      </c>
      <c r="AK11" s="2">
        <v>0.58386462926864624</v>
      </c>
      <c r="AL11" s="2">
        <v>0.85017222166061401</v>
      </c>
      <c r="AM11" s="2">
        <v>0.54557383060455322</v>
      </c>
      <c r="AN11" s="2">
        <v>0.86501377820968628</v>
      </c>
      <c r="AP11" s="2">
        <v>5</v>
      </c>
      <c r="AQ11" s="2">
        <v>0.92212784290313721</v>
      </c>
      <c r="AR11" s="2">
        <v>0.67646384239196777</v>
      </c>
      <c r="AS11" s="2">
        <v>0.90597254037857056</v>
      </c>
      <c r="AT11" s="2">
        <v>0.69191920757293701</v>
      </c>
      <c r="AV11" s="2">
        <v>5</v>
      </c>
      <c r="AW11" s="2">
        <v>1.452500462532043</v>
      </c>
      <c r="AX11" s="2">
        <v>0.39161881804466248</v>
      </c>
      <c r="AY11" s="2">
        <v>1.394285202026367</v>
      </c>
      <c r="AZ11" s="2">
        <v>0.42424243688583368</v>
      </c>
    </row>
    <row r="12" spans="1:52" x14ac:dyDescent="0.25">
      <c r="A12" s="3"/>
      <c r="M12" s="4"/>
      <c r="N12" s="3"/>
      <c r="Z12" s="4"/>
      <c r="AJ12" s="2">
        <v>6</v>
      </c>
      <c r="AK12" s="2">
        <v>0.47294154763221741</v>
      </c>
      <c r="AL12" s="2">
        <v>0.87979334592819214</v>
      </c>
      <c r="AM12" s="2">
        <v>0.45674049854278559</v>
      </c>
      <c r="AN12" s="2">
        <v>0.88062441349029541</v>
      </c>
      <c r="AP12" s="2">
        <v>6</v>
      </c>
      <c r="AQ12" s="2">
        <v>0.85376012325286865</v>
      </c>
      <c r="AR12" s="2">
        <v>0.69919633865356445</v>
      </c>
      <c r="AS12" s="2">
        <v>0.85138797760009766</v>
      </c>
      <c r="AT12" s="2">
        <v>0.7043159008026123</v>
      </c>
      <c r="AV12" s="2">
        <v>6</v>
      </c>
      <c r="AW12" s="2">
        <v>1.404904723167419</v>
      </c>
      <c r="AX12" s="2">
        <v>0.40574052929878229</v>
      </c>
      <c r="AY12" s="2">
        <v>1.353783965110779</v>
      </c>
      <c r="AZ12" s="2">
        <v>0.44536271691322332</v>
      </c>
    </row>
    <row r="13" spans="1:52" x14ac:dyDescent="0.25">
      <c r="A13" s="3"/>
      <c r="M13" s="4"/>
      <c r="N13" s="3"/>
      <c r="Z13" s="4"/>
      <c r="AJ13" s="2">
        <v>7</v>
      </c>
      <c r="AK13" s="2">
        <v>0.40850621461868292</v>
      </c>
      <c r="AL13" s="2">
        <v>0.89276695251464844</v>
      </c>
      <c r="AM13" s="2">
        <v>0.41158786416053772</v>
      </c>
      <c r="AN13" s="2">
        <v>0.8916437029838562</v>
      </c>
      <c r="AP13" s="2">
        <v>7</v>
      </c>
      <c r="AQ13" s="2">
        <v>0.80579280853271484</v>
      </c>
      <c r="AR13" s="2">
        <v>0.71572905778884888</v>
      </c>
      <c r="AS13" s="2">
        <v>0.81119227409362793</v>
      </c>
      <c r="AT13" s="2">
        <v>0.7180899977684021</v>
      </c>
      <c r="AV13" s="2">
        <v>7</v>
      </c>
      <c r="AW13" s="2">
        <v>1.3663927316665649</v>
      </c>
      <c r="AX13" s="2">
        <v>0.42181399464607239</v>
      </c>
      <c r="AY13" s="2">
        <v>1.319655060768127</v>
      </c>
      <c r="AZ13" s="2">
        <v>0.4595959484577179</v>
      </c>
    </row>
    <row r="14" spans="1:52" x14ac:dyDescent="0.25">
      <c r="A14" s="3"/>
      <c r="M14" s="4"/>
      <c r="N14" s="3"/>
      <c r="Z14" s="4"/>
      <c r="AJ14" s="2">
        <v>8</v>
      </c>
      <c r="AK14" s="2">
        <v>0.37292483448982239</v>
      </c>
      <c r="AL14" s="2">
        <v>0.89896672964096069</v>
      </c>
      <c r="AM14" s="2">
        <v>0.38534152507781982</v>
      </c>
      <c r="AN14" s="2">
        <v>0.89439851045608521</v>
      </c>
      <c r="AP14" s="2">
        <v>8</v>
      </c>
      <c r="AQ14" s="2">
        <v>0.77060174942016602</v>
      </c>
      <c r="AR14" s="2">
        <v>0.72778415679931641</v>
      </c>
      <c r="AS14" s="2">
        <v>0.77858436107635498</v>
      </c>
      <c r="AT14" s="2">
        <v>0.7332414984703064</v>
      </c>
      <c r="AV14" s="2">
        <v>8</v>
      </c>
      <c r="AW14" s="2">
        <v>1.333574533462524</v>
      </c>
      <c r="AX14" s="2">
        <v>0.44052812457084661</v>
      </c>
      <c r="AY14" s="2">
        <v>1.291411280632019</v>
      </c>
      <c r="AZ14" s="2">
        <v>0.46831956505775452</v>
      </c>
    </row>
    <row r="15" spans="1:52" x14ac:dyDescent="0.25">
      <c r="A15" s="3"/>
      <c r="M15" s="4"/>
      <c r="N15" s="3"/>
      <c r="Z15" s="4"/>
      <c r="AJ15" s="2">
        <v>9</v>
      </c>
      <c r="AK15" s="2">
        <v>0.34836331009864813</v>
      </c>
      <c r="AL15" s="2">
        <v>0.90493685007095337</v>
      </c>
      <c r="AM15" s="2">
        <v>0.36669260263442988</v>
      </c>
      <c r="AN15" s="2">
        <v>0.89623504877090454</v>
      </c>
      <c r="AP15" s="2">
        <v>9</v>
      </c>
      <c r="AQ15" s="2">
        <v>0.74048018455505371</v>
      </c>
      <c r="AR15" s="2">
        <v>0.74098736047744751</v>
      </c>
      <c r="AS15" s="2">
        <v>0.75050115585327148</v>
      </c>
      <c r="AT15" s="2">
        <v>0.7373737096786499</v>
      </c>
      <c r="AV15" s="2">
        <v>9</v>
      </c>
      <c r="AW15" s="2">
        <v>1.304479598999023</v>
      </c>
      <c r="AX15" s="2">
        <v>0.45476463437080378</v>
      </c>
      <c r="AY15" s="2">
        <v>1.264166474342346</v>
      </c>
      <c r="AZ15" s="2">
        <v>0.48071625828742981</v>
      </c>
    </row>
    <row r="16" spans="1:52" x14ac:dyDescent="0.25">
      <c r="A16" s="3"/>
      <c r="M16" s="4"/>
      <c r="N16" s="3"/>
      <c r="Z16" s="4"/>
      <c r="AJ16" s="2">
        <v>10</v>
      </c>
      <c r="AK16" s="2">
        <v>0.33112770318984991</v>
      </c>
      <c r="AL16" s="2">
        <v>0.90677380561828613</v>
      </c>
      <c r="AM16" s="2">
        <v>0.3525678813457489</v>
      </c>
      <c r="AN16" s="2">
        <v>0.90082645416259766</v>
      </c>
      <c r="AP16" s="2">
        <v>10</v>
      </c>
      <c r="AQ16" s="2">
        <v>0.71549361944198608</v>
      </c>
      <c r="AR16" s="2">
        <v>0.74615383148193359</v>
      </c>
      <c r="AS16" s="2">
        <v>0.72745728492736816</v>
      </c>
      <c r="AT16" s="2">
        <v>0.75068873167037964</v>
      </c>
      <c r="AV16" s="2">
        <v>10</v>
      </c>
      <c r="AW16" s="2">
        <v>1.279582142829895</v>
      </c>
      <c r="AX16" s="2">
        <v>0.46130883693695068</v>
      </c>
      <c r="AY16" s="2">
        <v>1.242503881454468</v>
      </c>
      <c r="AZ16" s="2">
        <v>0.48898071050643921</v>
      </c>
    </row>
    <row r="17" spans="1:52" x14ac:dyDescent="0.25">
      <c r="A17" s="3"/>
      <c r="M17" s="4"/>
      <c r="N17" s="3"/>
      <c r="Z17" s="4"/>
      <c r="AJ17" s="2">
        <v>11</v>
      </c>
      <c r="AK17" s="2">
        <v>0.31719100475311279</v>
      </c>
      <c r="AL17" s="2">
        <v>0.90849596261978149</v>
      </c>
      <c r="AM17" s="2">
        <v>0.34255018830299377</v>
      </c>
      <c r="AN17" s="2">
        <v>0.89898991584777832</v>
      </c>
      <c r="AP17" s="2">
        <v>11</v>
      </c>
      <c r="AQ17" s="2">
        <v>0.69435477256774902</v>
      </c>
      <c r="AR17" s="2">
        <v>0.75235360860824585</v>
      </c>
      <c r="AS17" s="2">
        <v>0.70735365152359009</v>
      </c>
      <c r="AT17" s="2">
        <v>0.76124882698059082</v>
      </c>
      <c r="AV17" s="2">
        <v>11</v>
      </c>
      <c r="AW17" s="2">
        <v>1.2579416036605831</v>
      </c>
      <c r="AX17" s="2">
        <v>0.47106772661209112</v>
      </c>
      <c r="AY17" s="2">
        <v>1.2240525484085081</v>
      </c>
      <c r="AZ17" s="2">
        <v>0.4944903552532196</v>
      </c>
    </row>
    <row r="18" spans="1:52" x14ac:dyDescent="0.25">
      <c r="A18" s="3"/>
      <c r="M18" s="4"/>
      <c r="N18" s="3"/>
      <c r="Z18" s="4"/>
      <c r="AJ18" s="2">
        <v>12</v>
      </c>
      <c r="AK18" s="2">
        <v>0.30632469058036799</v>
      </c>
      <c r="AL18" s="2">
        <v>0.91044777631759644</v>
      </c>
      <c r="AM18" s="2">
        <v>0.33379292488098139</v>
      </c>
      <c r="AN18" s="2">
        <v>0.90495866537094116</v>
      </c>
      <c r="AP18" s="2">
        <v>12</v>
      </c>
      <c r="AQ18" s="2">
        <v>0.67422711849212646</v>
      </c>
      <c r="AR18" s="2">
        <v>0.75924223661422729</v>
      </c>
      <c r="AS18" s="2">
        <v>0.68745201826095581</v>
      </c>
      <c r="AT18" s="2">
        <v>0.76354455947875977</v>
      </c>
      <c r="AV18" s="2">
        <v>12</v>
      </c>
      <c r="AW18" s="2">
        <v>1.239731907844543</v>
      </c>
      <c r="AX18" s="2">
        <v>0.47841560840606689</v>
      </c>
      <c r="AY18" s="2">
        <v>1.2061808109283449</v>
      </c>
      <c r="AZ18" s="2">
        <v>0.4986225962638855</v>
      </c>
    </row>
    <row r="19" spans="1:52" x14ac:dyDescent="0.25">
      <c r="A19" s="3"/>
      <c r="M19" s="4"/>
      <c r="N19" s="3"/>
      <c r="Z19" s="4"/>
      <c r="AJ19" s="2">
        <v>13</v>
      </c>
      <c r="AK19" s="2">
        <v>0.29778486490249628</v>
      </c>
      <c r="AL19" s="2">
        <v>0.91297358274459839</v>
      </c>
      <c r="AM19" s="2">
        <v>0.32735654711723328</v>
      </c>
      <c r="AN19" s="2">
        <v>0.90266299247741699</v>
      </c>
      <c r="AP19" s="2">
        <v>13</v>
      </c>
      <c r="AQ19" s="2">
        <v>0.65586626529693604</v>
      </c>
      <c r="AR19" s="2">
        <v>0.76349025964736938</v>
      </c>
      <c r="AS19" s="2">
        <v>0.67021119594573975</v>
      </c>
      <c r="AT19" s="2">
        <v>0.7653810977935791</v>
      </c>
      <c r="AV19" s="2">
        <v>13</v>
      </c>
      <c r="AW19" s="2">
        <v>1.2218425273895259</v>
      </c>
      <c r="AX19" s="2">
        <v>0.48358207941055298</v>
      </c>
      <c r="AY19" s="2">
        <v>1.190662026405334</v>
      </c>
      <c r="AZ19" s="2">
        <v>0.502754807472229</v>
      </c>
    </row>
    <row r="20" spans="1:52" x14ac:dyDescent="0.25">
      <c r="A20" s="3"/>
      <c r="M20" s="4"/>
      <c r="N20" s="3"/>
      <c r="Z20" s="4"/>
      <c r="AJ20" s="2">
        <v>14</v>
      </c>
      <c r="AK20" s="2">
        <v>0.28994414210319519</v>
      </c>
      <c r="AL20" s="2">
        <v>0.91308838129043579</v>
      </c>
      <c r="AM20" s="2">
        <v>0.32236507534980768</v>
      </c>
      <c r="AN20" s="2">
        <v>0.90909093618392944</v>
      </c>
      <c r="AP20" s="2">
        <v>14</v>
      </c>
      <c r="AQ20" s="2">
        <v>0.63910222053527832</v>
      </c>
      <c r="AR20" s="2">
        <v>0.76911598443984985</v>
      </c>
      <c r="AS20" s="2">
        <v>0.65315216779708862</v>
      </c>
      <c r="AT20" s="2">
        <v>0.77594125270843506</v>
      </c>
      <c r="AV20" s="2">
        <v>14</v>
      </c>
      <c r="AW20" s="2">
        <v>1.2052515745162959</v>
      </c>
      <c r="AX20" s="2">
        <v>0.48955222964286799</v>
      </c>
      <c r="AY20" s="2">
        <v>1.1755411624908449</v>
      </c>
      <c r="AZ20" s="2">
        <v>0.50229567289352417</v>
      </c>
    </row>
    <row r="21" spans="1:52" x14ac:dyDescent="0.25">
      <c r="A21" s="3"/>
      <c r="M21" s="4"/>
      <c r="N21" s="3"/>
      <c r="Z21" s="4"/>
      <c r="AJ21" s="2">
        <v>15</v>
      </c>
      <c r="AK21" s="2">
        <v>0.28470781445503229</v>
      </c>
      <c r="AL21" s="2">
        <v>0.91412168741226196</v>
      </c>
      <c r="AM21" s="2">
        <v>0.31616100668907171</v>
      </c>
      <c r="AN21" s="2">
        <v>0.90863180160522461</v>
      </c>
      <c r="AP21" s="2">
        <v>15</v>
      </c>
      <c r="AQ21" s="2">
        <v>0.62324506044387817</v>
      </c>
      <c r="AR21" s="2">
        <v>0.77772676944732666</v>
      </c>
      <c r="AS21" s="2">
        <v>0.63820070028305054</v>
      </c>
      <c r="AT21" s="2">
        <v>0.7819100022315979</v>
      </c>
      <c r="AV21" s="2">
        <v>15</v>
      </c>
      <c r="AW21" s="2">
        <v>1.190398573875427</v>
      </c>
      <c r="AX21" s="2">
        <v>0.49357059597969061</v>
      </c>
      <c r="AY21" s="2">
        <v>1.1614488363265989</v>
      </c>
      <c r="AZ21" s="2">
        <v>0.50734621286392212</v>
      </c>
    </row>
    <row r="22" spans="1:52" x14ac:dyDescent="0.25">
      <c r="A22" s="3"/>
      <c r="M22" s="4"/>
      <c r="N22" s="3"/>
      <c r="Z22" s="4"/>
      <c r="AJ22" s="2">
        <v>16</v>
      </c>
      <c r="AK22" s="2">
        <v>0.27786293625831598</v>
      </c>
      <c r="AL22" s="2">
        <v>0.91572904586791992</v>
      </c>
      <c r="AM22" s="2">
        <v>0.31213894486427313</v>
      </c>
      <c r="AN22" s="2">
        <v>0.91000920534133911</v>
      </c>
      <c r="AP22" s="2">
        <v>16</v>
      </c>
      <c r="AQ22" s="2">
        <v>0.60805106163024902</v>
      </c>
      <c r="AR22" s="2">
        <v>0.78633755445480347</v>
      </c>
      <c r="AS22" s="2">
        <v>0.62256646156311035</v>
      </c>
      <c r="AT22" s="2">
        <v>0.79614323377609253</v>
      </c>
      <c r="AV22" s="2">
        <v>16</v>
      </c>
      <c r="AW22" s="2">
        <v>1.1757422685623169</v>
      </c>
      <c r="AX22" s="2">
        <v>0.49954074621200562</v>
      </c>
      <c r="AY22" s="2">
        <v>1.149346709251404</v>
      </c>
      <c r="AZ22" s="2">
        <v>0.51056015491485596</v>
      </c>
    </row>
    <row r="23" spans="1:52" x14ac:dyDescent="0.25">
      <c r="A23" s="3"/>
      <c r="M23" s="4"/>
      <c r="N23" s="3"/>
      <c r="Z23" s="4"/>
      <c r="AJ23" s="2">
        <v>17</v>
      </c>
      <c r="AK23" s="2">
        <v>0.27379110455513</v>
      </c>
      <c r="AL23" s="2">
        <v>0.91722160577774048</v>
      </c>
      <c r="AM23" s="2">
        <v>0.30902853608131409</v>
      </c>
      <c r="AN23" s="2">
        <v>0.91000920534133911</v>
      </c>
      <c r="AP23" s="2">
        <v>17</v>
      </c>
      <c r="AQ23" s="2">
        <v>0.59348118305206299</v>
      </c>
      <c r="AR23" s="2">
        <v>0.79827785491943359</v>
      </c>
      <c r="AS23" s="2">
        <v>0.60822027921676636</v>
      </c>
      <c r="AT23" s="2">
        <v>0.80853992700576782</v>
      </c>
      <c r="AV23" s="2">
        <v>17</v>
      </c>
      <c r="AW23" s="2">
        <v>1.163771986961365</v>
      </c>
      <c r="AX23" s="2">
        <v>0.50206661224365234</v>
      </c>
      <c r="AY23" s="2">
        <v>1.1388024091720581</v>
      </c>
      <c r="AZ23" s="2">
        <v>0.51010102033615112</v>
      </c>
    </row>
    <row r="24" spans="1:52" x14ac:dyDescent="0.25">
      <c r="A24" s="3"/>
      <c r="M24" s="4"/>
      <c r="N24" s="3"/>
      <c r="Z24" s="4"/>
      <c r="AJ24" s="2">
        <v>18</v>
      </c>
      <c r="AK24" s="2">
        <v>0.27008265256881708</v>
      </c>
      <c r="AL24" s="2">
        <v>0.91664755344390869</v>
      </c>
      <c r="AM24" s="2">
        <v>0.3045259416103363</v>
      </c>
      <c r="AN24" s="2">
        <v>0.91597795486450195</v>
      </c>
      <c r="AP24" s="2">
        <v>18</v>
      </c>
      <c r="AQ24" s="2">
        <v>0.57851630449295044</v>
      </c>
      <c r="AR24" s="2">
        <v>0.81079220771789551</v>
      </c>
      <c r="AS24" s="2">
        <v>0.59416979551315308</v>
      </c>
      <c r="AT24" s="2">
        <v>0.83241504430770874</v>
      </c>
      <c r="AV24" s="2">
        <v>18</v>
      </c>
      <c r="AW24" s="2">
        <v>1.152617454528809</v>
      </c>
      <c r="AX24" s="2">
        <v>0.50344431400299072</v>
      </c>
      <c r="AY24" s="2">
        <v>1.1274799108505249</v>
      </c>
      <c r="AZ24" s="2">
        <v>0.51193755865097046</v>
      </c>
    </row>
    <row r="25" spans="1:52" x14ac:dyDescent="0.25">
      <c r="A25" s="3"/>
      <c r="M25" s="4"/>
      <c r="N25" s="3"/>
      <c r="Z25" s="4"/>
      <c r="AJ25" s="2">
        <v>19</v>
      </c>
      <c r="AK25" s="2">
        <v>0.26564931869506841</v>
      </c>
      <c r="AL25" s="2">
        <v>0.91779565811157227</v>
      </c>
      <c r="AM25" s="2">
        <v>0.30317437648773188</v>
      </c>
      <c r="AN25" s="2">
        <v>0.91505968570709229</v>
      </c>
      <c r="AP25" s="2">
        <v>19</v>
      </c>
      <c r="AQ25" s="2">
        <v>0.56400841474533081</v>
      </c>
      <c r="AR25" s="2">
        <v>0.82766932249069214</v>
      </c>
      <c r="AS25" s="2">
        <v>0.57818406820297241</v>
      </c>
      <c r="AT25" s="2">
        <v>0.83792471885681152</v>
      </c>
      <c r="AV25" s="2">
        <v>19</v>
      </c>
      <c r="AW25" s="2">
        <v>1.1412316560745239</v>
      </c>
      <c r="AX25" s="2">
        <v>0.50493687391281128</v>
      </c>
      <c r="AY25" s="2">
        <v>1.1192489862442021</v>
      </c>
      <c r="AZ25" s="2">
        <v>0.51285582780838013</v>
      </c>
    </row>
    <row r="26" spans="1:52" x14ac:dyDescent="0.25">
      <c r="A26" s="3"/>
      <c r="M26" s="4"/>
      <c r="N26" s="3"/>
      <c r="Z26" s="4"/>
      <c r="AJ26" s="2">
        <v>20</v>
      </c>
      <c r="AK26" s="2">
        <v>0.26144185662269592</v>
      </c>
      <c r="AL26" s="2">
        <v>0.91836971044540405</v>
      </c>
      <c r="AM26" s="2">
        <v>0.29818791151046747</v>
      </c>
      <c r="AN26" s="2">
        <v>0.91689622402191162</v>
      </c>
      <c r="AP26" s="2">
        <v>20</v>
      </c>
      <c r="AQ26" s="2">
        <v>0.54626303911209106</v>
      </c>
      <c r="AR26" s="2">
        <v>0.8461538553237915</v>
      </c>
      <c r="AS26" s="2">
        <v>0.55854642391204834</v>
      </c>
      <c r="AT26" s="2">
        <v>0.85445362329483032</v>
      </c>
      <c r="AV26" s="2">
        <v>20</v>
      </c>
      <c r="AW26" s="2">
        <v>1.1320538520812991</v>
      </c>
      <c r="AX26" s="2">
        <v>0.50723308324813843</v>
      </c>
      <c r="AY26" s="2">
        <v>1.1098310947418211</v>
      </c>
      <c r="AZ26" s="2">
        <v>0.51331496238708496</v>
      </c>
    </row>
    <row r="27" spans="1:52" x14ac:dyDescent="0.25">
      <c r="A27" s="3"/>
      <c r="M27" s="4"/>
      <c r="N27" s="3"/>
      <c r="Z27" s="4"/>
      <c r="AJ27" s="2">
        <v>21</v>
      </c>
      <c r="AK27" s="2">
        <v>0.25891673564910889</v>
      </c>
      <c r="AL27" s="2">
        <v>0.92043626308441162</v>
      </c>
      <c r="AM27" s="2">
        <v>0.29481083154678339</v>
      </c>
      <c r="AN27" s="2">
        <v>0.91322314739227295</v>
      </c>
      <c r="AP27" s="2">
        <v>21</v>
      </c>
      <c r="AQ27" s="2">
        <v>0.52472567558288574</v>
      </c>
      <c r="AR27" s="2">
        <v>0.8639494776725769</v>
      </c>
      <c r="AS27" s="2">
        <v>0.53632438182830811</v>
      </c>
      <c r="AT27" s="2">
        <v>0.86409550905227661</v>
      </c>
      <c r="AV27" s="2">
        <v>21</v>
      </c>
      <c r="AW27" s="2">
        <v>1.123478770256042</v>
      </c>
      <c r="AX27" s="2">
        <v>0.50585532188415527</v>
      </c>
      <c r="AY27" s="2">
        <v>1.1046038866043091</v>
      </c>
      <c r="AZ27" s="2">
        <v>0.5151515007019043</v>
      </c>
    </row>
    <row r="28" spans="1:52" x14ac:dyDescent="0.25">
      <c r="A28" s="3"/>
      <c r="M28" s="4"/>
      <c r="N28" s="3"/>
      <c r="Z28" s="4"/>
      <c r="AJ28" s="2">
        <v>22</v>
      </c>
      <c r="AK28" s="2">
        <v>0.25545576214790339</v>
      </c>
      <c r="AL28" s="2">
        <v>0.9207807183265686</v>
      </c>
      <c r="AM28" s="2">
        <v>0.29191085696220398</v>
      </c>
      <c r="AN28" s="2">
        <v>0.91414141654968262</v>
      </c>
      <c r="AP28" s="2">
        <v>22</v>
      </c>
      <c r="AQ28" s="2">
        <v>0.50379651784896851</v>
      </c>
      <c r="AR28" s="2">
        <v>0.87198621034622192</v>
      </c>
      <c r="AS28" s="2">
        <v>0.51715320348739624</v>
      </c>
      <c r="AT28" s="2">
        <v>0.87144166231155396</v>
      </c>
      <c r="AV28" s="2">
        <v>22</v>
      </c>
      <c r="AW28" s="2">
        <v>1.1144727468490601</v>
      </c>
      <c r="AX28" s="2">
        <v>0.50884044170379639</v>
      </c>
      <c r="AY28" s="2">
        <v>1.094263076782227</v>
      </c>
      <c r="AZ28" s="2">
        <v>0.51606976985931396</v>
      </c>
    </row>
    <row r="29" spans="1:52" x14ac:dyDescent="0.25">
      <c r="A29" s="3"/>
      <c r="M29" s="4"/>
      <c r="N29" s="3"/>
      <c r="Z29" s="4"/>
      <c r="AJ29" s="2">
        <v>23</v>
      </c>
      <c r="AK29" s="2">
        <v>0.25243115425109858</v>
      </c>
      <c r="AL29" s="2">
        <v>0.92101031541824341</v>
      </c>
      <c r="AM29" s="2">
        <v>0.29271981120109558</v>
      </c>
      <c r="AN29" s="2">
        <v>0.91735535860061646</v>
      </c>
      <c r="AP29" s="2">
        <v>23</v>
      </c>
      <c r="AQ29" s="2">
        <v>0.48541614413261408</v>
      </c>
      <c r="AR29" s="2">
        <v>0.87772673368453979</v>
      </c>
      <c r="AS29" s="2">
        <v>0.49830088019371033</v>
      </c>
      <c r="AT29" s="2">
        <v>0.88108354806900024</v>
      </c>
      <c r="AV29" s="2">
        <v>23</v>
      </c>
      <c r="AW29" s="2">
        <v>1.1059679985046389</v>
      </c>
      <c r="AX29" s="2">
        <v>0.51205509901046753</v>
      </c>
      <c r="AY29" s="2">
        <v>1.088929295539856</v>
      </c>
      <c r="AZ29" s="2">
        <v>0.51836550235748291</v>
      </c>
    </row>
    <row r="30" spans="1:52" x14ac:dyDescent="0.25">
      <c r="A30" s="3"/>
      <c r="M30" s="4"/>
      <c r="N30" s="3"/>
      <c r="Z30" s="4"/>
      <c r="AJ30" s="2">
        <v>24</v>
      </c>
      <c r="AK30" s="2">
        <v>0.25040251016616821</v>
      </c>
      <c r="AL30" s="2">
        <v>0.92089551687240601</v>
      </c>
      <c r="AM30" s="2">
        <v>0.28617876768112183</v>
      </c>
      <c r="AN30" s="2">
        <v>0.91781449317932129</v>
      </c>
      <c r="AP30" s="2">
        <v>24</v>
      </c>
      <c r="AQ30" s="2">
        <v>0.46952620148658752</v>
      </c>
      <c r="AR30" s="2">
        <v>0.88231915235519409</v>
      </c>
      <c r="AS30" s="2">
        <v>0.48189777135848999</v>
      </c>
      <c r="AT30" s="2">
        <v>0.88567495346069336</v>
      </c>
      <c r="AV30" s="2">
        <v>24</v>
      </c>
      <c r="AW30" s="2">
        <v>1.0970083475112919</v>
      </c>
      <c r="AX30" s="2">
        <v>0.51182550191879272</v>
      </c>
      <c r="AY30" s="2">
        <v>1.08050000667572</v>
      </c>
      <c r="AZ30" s="2">
        <v>0.51606976985931396</v>
      </c>
    </row>
    <row r="31" spans="1:52" x14ac:dyDescent="0.25">
      <c r="A31" s="35" t="str">
        <f>"Model ze średnią poprawnością klasyfikacji (numer próbki "&amp;AD6&amp;")"</f>
        <v>Model ze średnią poprawnością klasyfikacji (numer próbki 11)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7"/>
      <c r="N31" s="35" t="str">
        <f>"Model ze średnią poprawnością klasyfikacji (numer próbki "&amp;AE6&amp;")"</f>
        <v>Model ze średnią poprawnością klasyfikacji (numer próbki 77)</v>
      </c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7"/>
    </row>
    <row r="32" spans="1:52" x14ac:dyDescent="0.25">
      <c r="A32" s="3"/>
      <c r="M32" s="4"/>
      <c r="N32" s="3"/>
      <c r="Z32" s="4"/>
      <c r="AJ32" s="34" t="str">
        <f>"Etap 3, numer próbki "&amp;AE5</f>
        <v>Etap 3, numer próbki 195</v>
      </c>
      <c r="AK32" s="34"/>
      <c r="AL32" s="34"/>
      <c r="AM32" s="34"/>
      <c r="AN32" s="34"/>
      <c r="AP32" s="34" t="str">
        <f>"Etap 3, numer próbki "&amp;AE6</f>
        <v>Etap 3, numer próbki 77</v>
      </c>
      <c r="AQ32" s="34"/>
      <c r="AR32" s="34"/>
      <c r="AS32" s="34"/>
      <c r="AT32" s="34"/>
      <c r="AV32" s="34" t="str">
        <f>"Etap 3, numer próbki "&amp;AE7</f>
        <v>Etap 3, numer próbki 121</v>
      </c>
      <c r="AW32" s="34"/>
      <c r="AX32" s="34"/>
      <c r="AY32" s="34"/>
      <c r="AZ32" s="34"/>
    </row>
    <row r="33" spans="1:52" x14ac:dyDescent="0.25">
      <c r="A33" s="3"/>
      <c r="M33" s="4"/>
      <c r="N33" s="3"/>
      <c r="Z33" s="4"/>
      <c r="AJ33" s="1" t="s">
        <v>12</v>
      </c>
      <c r="AK33" s="1" t="s">
        <v>13</v>
      </c>
      <c r="AL33" s="1" t="s">
        <v>14</v>
      </c>
      <c r="AM33" s="1" t="s">
        <v>15</v>
      </c>
      <c r="AN33" s="1" t="s">
        <v>16</v>
      </c>
      <c r="AP33" s="1" t="s">
        <v>12</v>
      </c>
      <c r="AQ33" s="1" t="s">
        <v>13</v>
      </c>
      <c r="AR33" s="1" t="s">
        <v>14</v>
      </c>
      <c r="AS33" s="1" t="s">
        <v>15</v>
      </c>
      <c r="AT33" s="1" t="s">
        <v>16</v>
      </c>
      <c r="AV33" s="1" t="s">
        <v>12</v>
      </c>
      <c r="AW33" s="1" t="s">
        <v>13</v>
      </c>
      <c r="AX33" s="1" t="s">
        <v>14</v>
      </c>
      <c r="AY33" s="1" t="s">
        <v>15</v>
      </c>
      <c r="AZ33" s="1" t="s">
        <v>16</v>
      </c>
    </row>
    <row r="34" spans="1:52" x14ac:dyDescent="0.25">
      <c r="A34" s="3"/>
      <c r="M34" s="4"/>
      <c r="N34" s="3"/>
      <c r="Z34" s="4"/>
      <c r="AJ34" s="2">
        <v>1</v>
      </c>
      <c r="AK34" s="2">
        <v>1.7256649732589719</v>
      </c>
      <c r="AL34" s="2">
        <v>0.27543053030967712</v>
      </c>
      <c r="AM34" s="2">
        <v>1.5017449855804439</v>
      </c>
      <c r="AN34" s="2">
        <v>0.30165287852287292</v>
      </c>
      <c r="AP34" s="2">
        <v>1</v>
      </c>
      <c r="AQ34" s="2">
        <v>1.74335765838623</v>
      </c>
      <c r="AR34" s="2">
        <v>0.29024109244346619</v>
      </c>
      <c r="AS34" s="2">
        <v>1.552737236022949</v>
      </c>
      <c r="AT34" s="2">
        <v>0.38521578907966608</v>
      </c>
      <c r="AV34" s="2">
        <v>1</v>
      </c>
      <c r="AW34" s="2">
        <v>1.7978606224060061</v>
      </c>
      <c r="AX34" s="2">
        <v>0.25086107850074768</v>
      </c>
      <c r="AY34" s="2">
        <v>1.5779033899307251</v>
      </c>
      <c r="AZ34" s="2">
        <v>0.26170799136161799</v>
      </c>
    </row>
    <row r="35" spans="1:52" x14ac:dyDescent="0.25">
      <c r="A35" s="3"/>
      <c r="M35" s="4"/>
      <c r="N35" s="3"/>
      <c r="Z35" s="4"/>
      <c r="AJ35" s="2">
        <v>2</v>
      </c>
      <c r="AK35" s="2">
        <v>1.37584400177002</v>
      </c>
      <c r="AL35" s="2">
        <v>0.43834671378135681</v>
      </c>
      <c r="AM35" s="2">
        <v>1.294809937477112</v>
      </c>
      <c r="AN35" s="2">
        <v>0.55050504207611084</v>
      </c>
      <c r="AP35" s="2">
        <v>2</v>
      </c>
      <c r="AQ35" s="2">
        <v>1.4632775783538821</v>
      </c>
      <c r="AR35" s="2">
        <v>0.4254879355430603</v>
      </c>
      <c r="AS35" s="2">
        <v>1.330617427825928</v>
      </c>
      <c r="AT35" s="2">
        <v>0.5151515007019043</v>
      </c>
      <c r="AV35" s="2">
        <v>2</v>
      </c>
      <c r="AW35" s="2">
        <v>1.5248203277587891</v>
      </c>
      <c r="AX35" s="2">
        <v>0.27807119488716131</v>
      </c>
      <c r="AY35" s="2">
        <v>1.47632884979248</v>
      </c>
      <c r="AZ35" s="2">
        <v>0.29476583003997803</v>
      </c>
    </row>
    <row r="36" spans="1:52" x14ac:dyDescent="0.25">
      <c r="A36" s="3"/>
      <c r="M36" s="4"/>
      <c r="N36" s="3"/>
      <c r="Z36" s="4"/>
      <c r="AJ36" s="2">
        <v>3</v>
      </c>
      <c r="AK36" s="2">
        <v>1.197363138198853</v>
      </c>
      <c r="AL36" s="2">
        <v>0.59115958213806152</v>
      </c>
      <c r="AM36" s="2">
        <v>1.1364483833312991</v>
      </c>
      <c r="AN36" s="2">
        <v>0.61340677738189697</v>
      </c>
      <c r="AP36" s="2">
        <v>3</v>
      </c>
      <c r="AQ36" s="2">
        <v>1.280799388885498</v>
      </c>
      <c r="AR36" s="2">
        <v>0.54741674661636353</v>
      </c>
      <c r="AS36" s="2">
        <v>1.166150569915771</v>
      </c>
      <c r="AT36" s="2">
        <v>0.61524331569671631</v>
      </c>
      <c r="AV36" s="2">
        <v>3</v>
      </c>
      <c r="AW36" s="2">
        <v>1.446513891220093</v>
      </c>
      <c r="AX36" s="2">
        <v>0.31768083572387701</v>
      </c>
      <c r="AY36" s="2">
        <v>1.4151719808578489</v>
      </c>
      <c r="AZ36" s="2">
        <v>0.32460972666740417</v>
      </c>
    </row>
    <row r="37" spans="1:52" x14ac:dyDescent="0.25">
      <c r="A37" s="3"/>
      <c r="M37" s="4"/>
      <c r="N37" s="3"/>
      <c r="Z37" s="4"/>
      <c r="AJ37" s="2">
        <v>4</v>
      </c>
      <c r="AK37" s="2">
        <v>1.0696794986724849</v>
      </c>
      <c r="AL37" s="2">
        <v>0.65109068155288696</v>
      </c>
      <c r="AM37" s="2">
        <v>1.0370703935623169</v>
      </c>
      <c r="AN37" s="2">
        <v>0.66574841737747192</v>
      </c>
      <c r="AP37" s="2">
        <v>4</v>
      </c>
      <c r="AQ37" s="2">
        <v>1.126306295394897</v>
      </c>
      <c r="AR37" s="2">
        <v>0.63237655162811279</v>
      </c>
      <c r="AS37" s="2">
        <v>1.029117345809937</v>
      </c>
      <c r="AT37" s="2">
        <v>0.65243339538574219</v>
      </c>
      <c r="AV37" s="2">
        <v>4</v>
      </c>
      <c r="AW37" s="2">
        <v>1.3914299011230471</v>
      </c>
      <c r="AX37" s="2">
        <v>0.33949482440948492</v>
      </c>
      <c r="AY37" s="2">
        <v>1.3673514127731321</v>
      </c>
      <c r="AZ37" s="2">
        <v>0.33792468905448908</v>
      </c>
    </row>
    <row r="38" spans="1:52" x14ac:dyDescent="0.25">
      <c r="A38" s="3"/>
      <c r="M38" s="4"/>
      <c r="N38" s="3"/>
      <c r="Z38" s="4"/>
      <c r="AJ38" s="2">
        <v>5</v>
      </c>
      <c r="AK38" s="2">
        <v>0.97948592901229858</v>
      </c>
      <c r="AL38" s="2">
        <v>0.69150400161743164</v>
      </c>
      <c r="AM38" s="2">
        <v>0.95397490262985229</v>
      </c>
      <c r="AN38" s="2">
        <v>0.70202022790908813</v>
      </c>
      <c r="AP38" s="2">
        <v>5</v>
      </c>
      <c r="AQ38" s="2">
        <v>1.0026519298553469</v>
      </c>
      <c r="AR38" s="2">
        <v>0.65143513679504395</v>
      </c>
      <c r="AS38" s="2">
        <v>0.92223900556564331</v>
      </c>
      <c r="AT38" s="2">
        <v>0.66666668653488159</v>
      </c>
      <c r="AV38" s="2">
        <v>5</v>
      </c>
      <c r="AW38" s="2">
        <v>1.3492822647094731</v>
      </c>
      <c r="AX38" s="2">
        <v>0.35327211022377009</v>
      </c>
      <c r="AY38" s="2">
        <v>1.3311465978622441</v>
      </c>
      <c r="AZ38" s="2">
        <v>0.3443526029586792</v>
      </c>
    </row>
    <row r="39" spans="1:52" x14ac:dyDescent="0.25">
      <c r="A39" s="3"/>
      <c r="M39" s="4"/>
      <c r="N39" s="3"/>
      <c r="Z39" s="4"/>
      <c r="AJ39" s="2">
        <v>6</v>
      </c>
      <c r="AK39" s="2">
        <v>0.90532886981964111</v>
      </c>
      <c r="AL39" s="2">
        <v>0.72066587209701538</v>
      </c>
      <c r="AM39" s="2">
        <v>0.88494026660919189</v>
      </c>
      <c r="AN39" s="2">
        <v>0.71717172861099243</v>
      </c>
      <c r="AP39" s="2">
        <v>6</v>
      </c>
      <c r="AQ39" s="2">
        <v>0.9067876935005188</v>
      </c>
      <c r="AR39" s="2">
        <v>0.66544204950332642</v>
      </c>
      <c r="AS39" s="2">
        <v>0.84278887510299683</v>
      </c>
      <c r="AT39" s="2">
        <v>0.67814511060714722</v>
      </c>
      <c r="AV39" s="2">
        <v>6</v>
      </c>
      <c r="AW39" s="2">
        <v>1.3147914409637449</v>
      </c>
      <c r="AX39" s="2">
        <v>0.3641791045665741</v>
      </c>
      <c r="AY39" s="2">
        <v>1.301366925239563</v>
      </c>
      <c r="AZ39" s="2">
        <v>0.35307621955871582</v>
      </c>
    </row>
    <row r="40" spans="1:52" x14ac:dyDescent="0.25">
      <c r="A40" s="3"/>
      <c r="M40" s="4"/>
      <c r="N40" s="3"/>
      <c r="Z40" s="4"/>
      <c r="AJ40" s="2">
        <v>7</v>
      </c>
      <c r="AK40" s="2">
        <v>0.844768226146698</v>
      </c>
      <c r="AL40" s="2">
        <v>0.74202066659927368</v>
      </c>
      <c r="AM40" s="2">
        <v>0.82793253660202026</v>
      </c>
      <c r="AN40" s="2">
        <v>0.75390267372131348</v>
      </c>
      <c r="AP40" s="2">
        <v>7</v>
      </c>
      <c r="AQ40" s="2">
        <v>0.83201348781585693</v>
      </c>
      <c r="AR40" s="2">
        <v>0.68277841806411743</v>
      </c>
      <c r="AS40" s="2">
        <v>0.77637964487075806</v>
      </c>
      <c r="AT40" s="2">
        <v>0.69788795709609985</v>
      </c>
      <c r="AV40" s="2">
        <v>7</v>
      </c>
      <c r="AW40" s="2">
        <v>1.286521792411804</v>
      </c>
      <c r="AX40" s="2">
        <v>0.3726750910282135</v>
      </c>
      <c r="AY40" s="2">
        <v>1.2758175134658809</v>
      </c>
      <c r="AZ40" s="2">
        <v>0.36134067177772522</v>
      </c>
    </row>
    <row r="41" spans="1:52" x14ac:dyDescent="0.25">
      <c r="A41" s="3"/>
      <c r="M41" s="4"/>
      <c r="N41" s="3"/>
      <c r="Z41" s="4"/>
      <c r="AJ41" s="2">
        <v>8</v>
      </c>
      <c r="AK41" s="2">
        <v>0.79659819602966309</v>
      </c>
      <c r="AL41" s="2">
        <v>0.76234215497970581</v>
      </c>
      <c r="AM41" s="2">
        <v>0.78262382745742798</v>
      </c>
      <c r="AN41" s="2">
        <v>0.77869606018066406</v>
      </c>
      <c r="AP41" s="2">
        <v>8</v>
      </c>
      <c r="AQ41" s="2">
        <v>0.76882278919219971</v>
      </c>
      <c r="AR41" s="2">
        <v>0.70068883895874023</v>
      </c>
      <c r="AS41" s="2">
        <v>0.71645748615264893</v>
      </c>
      <c r="AT41" s="2">
        <v>0.72497701644897461</v>
      </c>
      <c r="AV41" s="2">
        <v>8</v>
      </c>
      <c r="AW41" s="2">
        <v>1.2617335319519041</v>
      </c>
      <c r="AX41" s="2">
        <v>0.38059702515602112</v>
      </c>
      <c r="AY41" s="2">
        <v>1.2521518468856809</v>
      </c>
      <c r="AZ41" s="2">
        <v>0.36593204736709589</v>
      </c>
    </row>
    <row r="42" spans="1:52" x14ac:dyDescent="0.25">
      <c r="A42" s="3"/>
      <c r="M42" s="4"/>
      <c r="N42" s="3"/>
      <c r="Z42" s="4"/>
      <c r="AJ42" s="2">
        <v>9</v>
      </c>
      <c r="AK42" s="2">
        <v>0.75688523054122925</v>
      </c>
      <c r="AL42" s="2">
        <v>0.77967852354049683</v>
      </c>
      <c r="AM42" s="2">
        <v>0.74309396743774414</v>
      </c>
      <c r="AN42" s="2">
        <v>0.7984389066696167</v>
      </c>
      <c r="AP42" s="2">
        <v>9</v>
      </c>
      <c r="AQ42" s="2">
        <v>0.71362054347991943</v>
      </c>
      <c r="AR42" s="2">
        <v>0.74730193614959717</v>
      </c>
      <c r="AS42" s="2">
        <v>0.67050051689147949</v>
      </c>
      <c r="AT42" s="2">
        <v>0.82047748565673828</v>
      </c>
      <c r="AV42" s="2">
        <v>9</v>
      </c>
      <c r="AW42" s="2">
        <v>1.2401939630508421</v>
      </c>
      <c r="AX42" s="2">
        <v>0.40619978308677668</v>
      </c>
      <c r="AY42" s="2">
        <v>1.2325814962387081</v>
      </c>
      <c r="AZ42" s="2">
        <v>0.38934803009033198</v>
      </c>
    </row>
    <row r="43" spans="1:52" x14ac:dyDescent="0.25">
      <c r="A43" s="3"/>
      <c r="M43" s="4"/>
      <c r="N43" s="3"/>
      <c r="Z43" s="4"/>
      <c r="AJ43" s="2">
        <v>10</v>
      </c>
      <c r="AK43" s="2">
        <v>0.72430092096328735</v>
      </c>
      <c r="AL43" s="2">
        <v>0.79299658536911011</v>
      </c>
      <c r="AM43" s="2">
        <v>0.71208864450454712</v>
      </c>
      <c r="AN43" s="2">
        <v>0.80486685037612915</v>
      </c>
      <c r="AP43" s="2">
        <v>10</v>
      </c>
      <c r="AQ43" s="2">
        <v>0.66849017143249512</v>
      </c>
      <c r="AR43" s="2">
        <v>0.82020664215087891</v>
      </c>
      <c r="AS43" s="2">
        <v>0.63013064861297607</v>
      </c>
      <c r="AT43" s="2">
        <v>0.83379244804382324</v>
      </c>
      <c r="AV43" s="2">
        <v>10</v>
      </c>
      <c r="AW43" s="2">
        <v>1.2204533815383909</v>
      </c>
      <c r="AX43" s="2">
        <v>0.42296209931373602</v>
      </c>
      <c r="AY43" s="2">
        <v>1.2123763561248779</v>
      </c>
      <c r="AZ43" s="2">
        <v>0.50780534744262695</v>
      </c>
    </row>
    <row r="44" spans="1:52" x14ac:dyDescent="0.25">
      <c r="A44" s="3"/>
      <c r="M44" s="4"/>
      <c r="N44" s="3"/>
      <c r="Z44" s="4"/>
      <c r="AJ44" s="2">
        <v>11</v>
      </c>
      <c r="AK44" s="2">
        <v>0.69170117378234863</v>
      </c>
      <c r="AL44" s="2">
        <v>0.8030998706817627</v>
      </c>
      <c r="AM44" s="2">
        <v>0.66801857948303223</v>
      </c>
      <c r="AN44" s="2">
        <v>0.82047748565673828</v>
      </c>
      <c r="AP44" s="2">
        <v>11</v>
      </c>
      <c r="AQ44" s="2">
        <v>0.62838953733444214</v>
      </c>
      <c r="AR44" s="2">
        <v>0.83857637643814087</v>
      </c>
      <c r="AS44" s="2">
        <v>0.59497123956680298</v>
      </c>
      <c r="AT44" s="2">
        <v>0.85445362329483032</v>
      </c>
      <c r="AV44" s="2">
        <v>11</v>
      </c>
      <c r="AW44" s="2">
        <v>1.2006726264953611</v>
      </c>
      <c r="AX44" s="2">
        <v>0.51882892847061157</v>
      </c>
      <c r="AY44" s="2">
        <v>1.1922709941864009</v>
      </c>
      <c r="AZ44" s="2">
        <v>0.51193755865097046</v>
      </c>
    </row>
    <row r="45" spans="1:52" x14ac:dyDescent="0.25">
      <c r="A45" s="3"/>
      <c r="M45" s="4"/>
      <c r="N45" s="3"/>
      <c r="Z45" s="4"/>
      <c r="AJ45" s="2">
        <v>12</v>
      </c>
      <c r="AK45" s="2">
        <v>0.64226973056793213</v>
      </c>
      <c r="AL45" s="2">
        <v>0.81469577550888062</v>
      </c>
      <c r="AM45" s="2">
        <v>0.6051139235496521</v>
      </c>
      <c r="AN45" s="2">
        <v>0.83700644969940186</v>
      </c>
      <c r="AP45" s="2">
        <v>12</v>
      </c>
      <c r="AQ45" s="2">
        <v>0.59430330991744995</v>
      </c>
      <c r="AR45" s="2">
        <v>0.84867966175079346</v>
      </c>
      <c r="AS45" s="2">
        <v>0.56513810157775879</v>
      </c>
      <c r="AT45" s="2">
        <v>0.85537189245223999</v>
      </c>
      <c r="AV45" s="2">
        <v>12</v>
      </c>
      <c r="AW45" s="2">
        <v>1.18044114112854</v>
      </c>
      <c r="AX45" s="2">
        <v>0.52537316083908081</v>
      </c>
      <c r="AY45" s="2">
        <v>1.1715683937072749</v>
      </c>
      <c r="AZ45" s="2">
        <v>0.51239669322967529</v>
      </c>
    </row>
    <row r="46" spans="1:52" x14ac:dyDescent="0.25">
      <c r="A46" s="3"/>
      <c r="M46" s="4"/>
      <c r="N46" s="3"/>
      <c r="Z46" s="4"/>
      <c r="AJ46" s="2">
        <v>13</v>
      </c>
      <c r="AK46" s="2">
        <v>0.58382350206375122</v>
      </c>
      <c r="AL46" s="2">
        <v>0.82365095615386963</v>
      </c>
      <c r="AM46" s="2">
        <v>0.54169851541519165</v>
      </c>
      <c r="AN46" s="2">
        <v>0.83976125717163086</v>
      </c>
      <c r="AP46" s="2">
        <v>13</v>
      </c>
      <c r="AQ46" s="2">
        <v>0.56758642196655273</v>
      </c>
      <c r="AR46" s="2">
        <v>0.85671639442443848</v>
      </c>
      <c r="AS46" s="2">
        <v>0.54420071840286255</v>
      </c>
      <c r="AT46" s="2">
        <v>0.86593204736709595</v>
      </c>
      <c r="AV46" s="2">
        <v>13</v>
      </c>
      <c r="AW46" s="2">
        <v>1.1608256101608281</v>
      </c>
      <c r="AX46" s="2">
        <v>0.52640640735626221</v>
      </c>
      <c r="AY46" s="2">
        <v>1.1512376070022581</v>
      </c>
      <c r="AZ46" s="2">
        <v>0.5151515007019043</v>
      </c>
    </row>
    <row r="47" spans="1:52" x14ac:dyDescent="0.25">
      <c r="A47" s="3"/>
      <c r="M47" s="4"/>
      <c r="N47" s="3"/>
      <c r="Z47" s="4"/>
      <c r="AJ47" s="2">
        <v>14</v>
      </c>
      <c r="AK47" s="2">
        <v>0.53558796644210815</v>
      </c>
      <c r="AL47" s="2">
        <v>0.82766932249069214</v>
      </c>
      <c r="AM47" s="2">
        <v>0.50049859285354614</v>
      </c>
      <c r="AN47" s="2">
        <v>0.84343433380126953</v>
      </c>
      <c r="AP47" s="2">
        <v>14</v>
      </c>
      <c r="AQ47" s="2">
        <v>0.54547065496444702</v>
      </c>
      <c r="AR47" s="2">
        <v>0.86211252212524414</v>
      </c>
      <c r="AS47" s="2">
        <v>0.52434027194976807</v>
      </c>
      <c r="AT47" s="2">
        <v>0.87419652938842773</v>
      </c>
      <c r="AV47" s="2">
        <v>14</v>
      </c>
      <c r="AW47" s="2">
        <v>1.1422218084335329</v>
      </c>
      <c r="AX47" s="2">
        <v>0.53042477369308472</v>
      </c>
      <c r="AY47" s="2">
        <v>1.132943391799927</v>
      </c>
      <c r="AZ47" s="2">
        <v>0.51698803901672363</v>
      </c>
    </row>
    <row r="48" spans="1:52" x14ac:dyDescent="0.25">
      <c r="A48" s="3"/>
      <c r="M48" s="4"/>
      <c r="N48" s="3"/>
      <c r="Z48" s="4"/>
      <c r="AJ48" s="2">
        <v>15</v>
      </c>
      <c r="AK48" s="2">
        <v>0.50999677181243896</v>
      </c>
      <c r="AL48" s="2">
        <v>0.83375430107116699</v>
      </c>
      <c r="AM48" s="2">
        <v>0.48271465301513672</v>
      </c>
      <c r="AN48" s="2">
        <v>0.8429751992225647</v>
      </c>
      <c r="AP48" s="2">
        <v>15</v>
      </c>
      <c r="AQ48" s="2">
        <v>0.52561485767364502</v>
      </c>
      <c r="AR48" s="2">
        <v>0.86877155303955078</v>
      </c>
      <c r="AS48" s="2">
        <v>0.50542634725570679</v>
      </c>
      <c r="AT48" s="2">
        <v>0.87557393312454224</v>
      </c>
      <c r="AV48" s="2">
        <v>15</v>
      </c>
      <c r="AW48" s="2">
        <v>1.124447822570801</v>
      </c>
      <c r="AX48" s="2">
        <v>0.53478759527206421</v>
      </c>
      <c r="AY48" s="2">
        <v>1.1147558689117429</v>
      </c>
      <c r="AZ48" s="2">
        <v>0.53397613763809204</v>
      </c>
    </row>
    <row r="49" spans="1:52" x14ac:dyDescent="0.25">
      <c r="A49" s="3"/>
      <c r="M49" s="4"/>
      <c r="N49" s="3"/>
      <c r="Z49" s="4"/>
      <c r="AJ49" s="2">
        <v>16</v>
      </c>
      <c r="AK49" s="2">
        <v>0.49344795942306519</v>
      </c>
      <c r="AL49" s="2">
        <v>0.83593571186065674</v>
      </c>
      <c r="AM49" s="2">
        <v>0.46725860238075262</v>
      </c>
      <c r="AN49" s="2">
        <v>0.85445362329483032</v>
      </c>
      <c r="AP49" s="2">
        <v>16</v>
      </c>
      <c r="AQ49" s="2">
        <v>0.50689554214477539</v>
      </c>
      <c r="AR49" s="2">
        <v>0.87267506122589111</v>
      </c>
      <c r="AS49" s="2">
        <v>0.48733103275299072</v>
      </c>
      <c r="AT49" s="2">
        <v>0.88521581888198853</v>
      </c>
      <c r="AV49" s="2">
        <v>16</v>
      </c>
      <c r="AW49" s="2">
        <v>1.107575535774231</v>
      </c>
      <c r="AX49" s="2">
        <v>0.5485648512840271</v>
      </c>
      <c r="AY49" s="2">
        <v>1.098900318145752</v>
      </c>
      <c r="AZ49" s="2">
        <v>0.54499542713165283</v>
      </c>
    </row>
    <row r="50" spans="1:52" x14ac:dyDescent="0.25">
      <c r="A50" s="3"/>
      <c r="M50" s="4"/>
      <c r="N50" s="3"/>
      <c r="Z50" s="4"/>
      <c r="AJ50" s="2">
        <v>17</v>
      </c>
      <c r="AK50" s="2">
        <v>0.48107615113258362</v>
      </c>
      <c r="AL50" s="2">
        <v>0.84018367528915405</v>
      </c>
      <c r="AM50" s="2">
        <v>0.45530462265014648</v>
      </c>
      <c r="AN50" s="2">
        <v>0.85399448871612549</v>
      </c>
      <c r="AP50" s="2">
        <v>17</v>
      </c>
      <c r="AQ50" s="2">
        <v>0.48833087086677551</v>
      </c>
      <c r="AR50" s="2">
        <v>0.87508612871170044</v>
      </c>
      <c r="AS50" s="2">
        <v>0.47073811292648321</v>
      </c>
      <c r="AT50" s="2">
        <v>0.88475668430328369</v>
      </c>
      <c r="AV50" s="2">
        <v>17</v>
      </c>
      <c r="AW50" s="2">
        <v>1.0924831628799441</v>
      </c>
      <c r="AX50" s="2">
        <v>0.56268656253814697</v>
      </c>
      <c r="AY50" s="2">
        <v>1.083500742912292</v>
      </c>
      <c r="AZ50" s="2">
        <v>0.56427913904190063</v>
      </c>
    </row>
    <row r="51" spans="1:52" x14ac:dyDescent="0.25">
      <c r="A51" s="3"/>
      <c r="M51" s="4"/>
      <c r="N51" s="3"/>
      <c r="Z51" s="4"/>
      <c r="AJ51" s="2">
        <v>18</v>
      </c>
      <c r="AK51" s="2">
        <v>0.47075426578521729</v>
      </c>
      <c r="AL51" s="2">
        <v>0.84202069044113159</v>
      </c>
      <c r="AM51" s="2">
        <v>0.44502857327461243</v>
      </c>
      <c r="AN51" s="2">
        <v>0.86271810531616211</v>
      </c>
      <c r="AP51" s="2">
        <v>18</v>
      </c>
      <c r="AQ51" s="2">
        <v>0.47223567962646479</v>
      </c>
      <c r="AR51" s="2">
        <v>0.87807118892669678</v>
      </c>
      <c r="AS51" s="2">
        <v>0.45968034863471979</v>
      </c>
      <c r="AT51" s="2">
        <v>0.89072543382644653</v>
      </c>
      <c r="AV51" s="2">
        <v>18</v>
      </c>
      <c r="AW51" s="2">
        <v>1.077561616897583</v>
      </c>
      <c r="AX51" s="2">
        <v>0.58105623722076416</v>
      </c>
      <c r="AY51" s="2">
        <v>1.0682715177536011</v>
      </c>
      <c r="AZ51" s="2">
        <v>0.58310377597808838</v>
      </c>
    </row>
    <row r="52" spans="1:52" x14ac:dyDescent="0.25">
      <c r="A52" s="3"/>
      <c r="M52" s="4"/>
      <c r="N52" s="3"/>
      <c r="Z52" s="4"/>
      <c r="AJ52" s="2">
        <v>19</v>
      </c>
      <c r="AK52" s="2">
        <v>0.46185094118118292</v>
      </c>
      <c r="AL52" s="2">
        <v>0.84443169832229614</v>
      </c>
      <c r="AM52" s="2">
        <v>0.43493831157684332</v>
      </c>
      <c r="AN52" s="2">
        <v>0.86455464363098145</v>
      </c>
      <c r="AP52" s="2">
        <v>19</v>
      </c>
      <c r="AQ52" s="2">
        <v>0.45820212364196777</v>
      </c>
      <c r="AR52" s="2">
        <v>0.88025259971618652</v>
      </c>
      <c r="AS52" s="2">
        <v>0.44417572021484381</v>
      </c>
      <c r="AT52" s="2">
        <v>0.89348024129867554</v>
      </c>
      <c r="AV52" s="2">
        <v>19</v>
      </c>
      <c r="AW52" s="2">
        <v>1.0636522769927981</v>
      </c>
      <c r="AX52" s="2">
        <v>0.59529274702072144</v>
      </c>
      <c r="AY52" s="2">
        <v>1.054824590682983</v>
      </c>
      <c r="AZ52" s="2">
        <v>0.60009181499481201</v>
      </c>
    </row>
    <row r="53" spans="1:52" x14ac:dyDescent="0.25">
      <c r="A53" s="3"/>
      <c r="M53" s="4"/>
      <c r="N53" s="3"/>
      <c r="Z53" s="4"/>
      <c r="AJ53" s="2">
        <v>20</v>
      </c>
      <c r="AK53" s="2">
        <v>0.45280560851097112</v>
      </c>
      <c r="AL53" s="2">
        <v>0.84787601232528687</v>
      </c>
      <c r="AM53" s="2">
        <v>0.42660796642303472</v>
      </c>
      <c r="AN53" s="2">
        <v>0.86914598941802979</v>
      </c>
      <c r="AP53" s="2">
        <v>20</v>
      </c>
      <c r="AQ53" s="2">
        <v>0.44487830996513372</v>
      </c>
      <c r="AR53" s="2">
        <v>0.88438576459884644</v>
      </c>
      <c r="AS53" s="2">
        <v>0.43229296803474432</v>
      </c>
      <c r="AT53" s="2">
        <v>0.89393937587738037</v>
      </c>
      <c r="AV53" s="2">
        <v>20</v>
      </c>
      <c r="AW53" s="2">
        <v>1.0503221750259399</v>
      </c>
      <c r="AX53" s="2">
        <v>0.6055108904838562</v>
      </c>
      <c r="AY53" s="2">
        <v>1.0416074991226201</v>
      </c>
      <c r="AZ53" s="2">
        <v>0.61432504653930664</v>
      </c>
    </row>
    <row r="54" spans="1:52" x14ac:dyDescent="0.25">
      <c r="A54" s="3"/>
      <c r="M54" s="4"/>
      <c r="N54" s="3"/>
      <c r="Z54" s="4"/>
      <c r="AJ54" s="2">
        <v>21</v>
      </c>
      <c r="AK54" s="2">
        <v>0.44448325037956238</v>
      </c>
      <c r="AL54" s="2">
        <v>0.84925371408462524</v>
      </c>
      <c r="AM54" s="2">
        <v>0.41732242703437811</v>
      </c>
      <c r="AN54" s="2">
        <v>0.87006425857543945</v>
      </c>
      <c r="AP54" s="2">
        <v>21</v>
      </c>
      <c r="AQ54" s="2">
        <v>0.43358302116394037</v>
      </c>
      <c r="AR54" s="2">
        <v>0.88254880905151367</v>
      </c>
      <c r="AS54" s="2">
        <v>0.42345494031906128</v>
      </c>
      <c r="AT54" s="2">
        <v>0.89210283756256104</v>
      </c>
      <c r="AV54" s="2">
        <v>21</v>
      </c>
      <c r="AW54" s="2">
        <v>1.0379666090011599</v>
      </c>
      <c r="AX54" s="2">
        <v>0.61435133218765259</v>
      </c>
      <c r="AY54" s="2">
        <v>1.029055237770081</v>
      </c>
      <c r="AZ54" s="2">
        <v>0.62304866313934326</v>
      </c>
    </row>
    <row r="55" spans="1:52" x14ac:dyDescent="0.25">
      <c r="A55" s="3"/>
      <c r="M55" s="4"/>
      <c r="N55" s="3"/>
      <c r="Z55" s="4"/>
      <c r="AJ55" s="2">
        <v>22</v>
      </c>
      <c r="AK55" s="2">
        <v>0.43612381815910339</v>
      </c>
      <c r="AL55" s="2">
        <v>0.85315728187561035</v>
      </c>
      <c r="AM55" s="2">
        <v>0.41183525323867798</v>
      </c>
      <c r="AN55" s="2">
        <v>0.86455464363098145</v>
      </c>
      <c r="AP55" s="2">
        <v>22</v>
      </c>
      <c r="AQ55" s="2">
        <v>0.4231719970703125</v>
      </c>
      <c r="AR55" s="2">
        <v>0.88587832450866699</v>
      </c>
      <c r="AS55" s="2">
        <v>0.41282951831817633</v>
      </c>
      <c r="AT55" s="2">
        <v>0.89623504877090454</v>
      </c>
      <c r="AV55" s="2">
        <v>22</v>
      </c>
      <c r="AW55" s="2">
        <v>1.026809930801392</v>
      </c>
      <c r="AX55" s="2">
        <v>0.62158441543579102</v>
      </c>
      <c r="AY55" s="2">
        <v>1.019384622573853</v>
      </c>
      <c r="AZ55" s="2">
        <v>0.62718087434768677</v>
      </c>
    </row>
    <row r="56" spans="1:52" x14ac:dyDescent="0.25">
      <c r="A56" s="3"/>
      <c r="M56" s="4"/>
      <c r="N56" s="3"/>
      <c r="Z56" s="4"/>
      <c r="AJ56" s="2">
        <v>23</v>
      </c>
      <c r="AK56" s="2">
        <v>0.43001934885978699</v>
      </c>
      <c r="AL56" s="2">
        <v>0.85097587108612061</v>
      </c>
      <c r="AM56" s="2">
        <v>0.40364924073219299</v>
      </c>
      <c r="AN56" s="2">
        <v>0.87190079689025879</v>
      </c>
      <c r="AP56" s="2">
        <v>23</v>
      </c>
      <c r="AQ56" s="2">
        <v>0.41346004605293268</v>
      </c>
      <c r="AR56" s="2">
        <v>0.88530427217483521</v>
      </c>
      <c r="AS56" s="2">
        <v>0.40571409463882452</v>
      </c>
      <c r="AT56" s="2">
        <v>0.89669424295425415</v>
      </c>
      <c r="AV56" s="2">
        <v>23</v>
      </c>
      <c r="AW56" s="2">
        <v>1.017953157424927</v>
      </c>
      <c r="AX56" s="2">
        <v>0.62284731864929199</v>
      </c>
      <c r="AY56" s="2">
        <v>1.010664701461792</v>
      </c>
      <c r="AZ56" s="2">
        <v>0.62901747226715088</v>
      </c>
    </row>
    <row r="57" spans="1:52" x14ac:dyDescent="0.25">
      <c r="A57" s="3"/>
      <c r="M57" s="4"/>
      <c r="N57" s="3"/>
      <c r="Z57" s="4"/>
      <c r="AJ57" s="2">
        <v>24</v>
      </c>
      <c r="AK57" s="2">
        <v>0.42358484864234919</v>
      </c>
      <c r="AL57" s="2">
        <v>0.85384613275527954</v>
      </c>
      <c r="AM57" s="2">
        <v>0.39725714921951288</v>
      </c>
      <c r="AN57" s="2">
        <v>0.87281912565231323</v>
      </c>
      <c r="AP57" s="2">
        <v>24</v>
      </c>
      <c r="AQ57" s="2">
        <v>0.40514948964118958</v>
      </c>
      <c r="AR57" s="2">
        <v>0.88863372802734375</v>
      </c>
      <c r="AS57" s="2">
        <v>0.39771538972854609</v>
      </c>
      <c r="AT57" s="2">
        <v>0.89669424295425415</v>
      </c>
      <c r="AV57" s="2">
        <v>24</v>
      </c>
      <c r="AW57" s="2">
        <v>1.009114027023315</v>
      </c>
      <c r="AX57" s="2">
        <v>0.62502872943878174</v>
      </c>
      <c r="AY57" s="2">
        <v>1.0011277198791499</v>
      </c>
      <c r="AZ57" s="2">
        <v>0.63131314516067505</v>
      </c>
    </row>
    <row r="58" spans="1:52" x14ac:dyDescent="0.25">
      <c r="A58" s="35" t="str">
        <f>"Model z najniższą poprawnością klasyfikacji (numer próbki "&amp;AD7&amp;")"</f>
        <v>Model z najniższą poprawnością klasyfikacji (numer próbki 185)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7"/>
      <c r="N58" s="35" t="str">
        <f>"Model z najniższą poprawnością klasyfikacji (numer próbki "&amp;AE7&amp;")"</f>
        <v>Model z najniższą poprawnością klasyfikacji (numer próbki 121)</v>
      </c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7"/>
      <c r="AJ58" s="2">
        <v>25</v>
      </c>
      <c r="AK58" s="2">
        <v>0.41735339164733892</v>
      </c>
      <c r="AL58" s="2">
        <v>0.85729044675827026</v>
      </c>
      <c r="AM58" s="2">
        <v>0.39194858074188232</v>
      </c>
      <c r="AN58" s="2">
        <v>0.86914598941802979</v>
      </c>
      <c r="AP58" s="2">
        <v>25</v>
      </c>
      <c r="AQ58" s="2">
        <v>0.39714044332504272</v>
      </c>
      <c r="AR58" s="2">
        <v>0.89047074317932129</v>
      </c>
      <c r="AS58" s="2">
        <v>0.39156657457351679</v>
      </c>
      <c r="AT58" s="2">
        <v>0.89853078126907349</v>
      </c>
      <c r="AV58" s="2">
        <v>25</v>
      </c>
      <c r="AW58" s="2">
        <v>0.99931931495666504</v>
      </c>
      <c r="AX58" s="2">
        <v>0.62732493877410889</v>
      </c>
      <c r="AY58" s="2">
        <v>0.99140316247940063</v>
      </c>
      <c r="AZ58" s="2">
        <v>0.63406795263290405</v>
      </c>
    </row>
    <row r="59" spans="1:52" x14ac:dyDescent="0.25">
      <c r="A59" s="3"/>
      <c r="M59" s="4"/>
      <c r="N59" s="3"/>
      <c r="Z59" s="4"/>
      <c r="AJ59" s="2">
        <v>26</v>
      </c>
      <c r="AK59" s="2">
        <v>0.41173306107521063</v>
      </c>
      <c r="AL59" s="2">
        <v>0.86268657445907593</v>
      </c>
      <c r="AM59" s="2">
        <v>0.38567444682121282</v>
      </c>
      <c r="AN59" s="2">
        <v>0.8723599910736084</v>
      </c>
      <c r="AP59" s="2">
        <v>26</v>
      </c>
      <c r="AQ59" s="2">
        <v>0.38985639810562128</v>
      </c>
      <c r="AR59" s="2">
        <v>0.89242249727249146</v>
      </c>
      <c r="AS59" s="2">
        <v>0.38494974374771118</v>
      </c>
      <c r="AT59" s="2">
        <v>0.89944905042648315</v>
      </c>
      <c r="AV59" s="2">
        <v>26</v>
      </c>
      <c r="AW59" s="2">
        <v>0.9899442195892334</v>
      </c>
      <c r="AX59" s="2">
        <v>0.63030999898910522</v>
      </c>
      <c r="AY59" s="2">
        <v>0.98186677694320679</v>
      </c>
      <c r="AZ59" s="2">
        <v>0.63498622179031372</v>
      </c>
    </row>
    <row r="60" spans="1:52" x14ac:dyDescent="0.25">
      <c r="A60" s="3"/>
      <c r="M60" s="4"/>
      <c r="N60" s="3"/>
      <c r="Z60" s="4"/>
      <c r="AJ60" s="2">
        <v>27</v>
      </c>
      <c r="AK60" s="2">
        <v>0.40565881133079529</v>
      </c>
      <c r="AL60" s="2">
        <v>0.86406427621841431</v>
      </c>
      <c r="AM60" s="2">
        <v>0.38011980056762701</v>
      </c>
      <c r="AN60" s="2">
        <v>0.87465566396713257</v>
      </c>
      <c r="AP60" s="2">
        <v>27</v>
      </c>
      <c r="AQ60" s="2">
        <v>0.38266864418983459</v>
      </c>
      <c r="AR60" s="2">
        <v>0.89345580339431763</v>
      </c>
      <c r="AS60" s="2">
        <v>0.37841984629631042</v>
      </c>
      <c r="AT60" s="2">
        <v>0.90449953079223633</v>
      </c>
      <c r="AV60" s="2">
        <v>27</v>
      </c>
      <c r="AW60" s="2">
        <v>0.98037636280059814</v>
      </c>
      <c r="AX60" s="2">
        <v>0.63478761911392212</v>
      </c>
      <c r="AY60" s="2">
        <v>0.97221571207046509</v>
      </c>
      <c r="AZ60" s="2">
        <v>0.63590449094772339</v>
      </c>
    </row>
    <row r="61" spans="1:52" x14ac:dyDescent="0.25">
      <c r="A61" s="3"/>
      <c r="M61" s="4"/>
      <c r="N61" s="3"/>
      <c r="Z61" s="4"/>
      <c r="AJ61" s="2">
        <v>28</v>
      </c>
      <c r="AK61" s="2">
        <v>0.40011361241340643</v>
      </c>
      <c r="AL61" s="2">
        <v>0.86463832855224609</v>
      </c>
      <c r="AM61" s="2">
        <v>0.37436747550964361</v>
      </c>
      <c r="AN61" s="2">
        <v>0.88200181722640991</v>
      </c>
      <c r="AP61" s="2">
        <v>28</v>
      </c>
      <c r="AQ61" s="2">
        <v>0.37605372071266169</v>
      </c>
      <c r="AR61" s="2">
        <v>0.89586681127548218</v>
      </c>
      <c r="AS61" s="2">
        <v>0.372275710105896</v>
      </c>
      <c r="AT61" s="2">
        <v>0.90587693452835083</v>
      </c>
      <c r="AV61" s="2">
        <v>28</v>
      </c>
      <c r="AW61" s="2">
        <v>0.97110259532928467</v>
      </c>
      <c r="AX61" s="2">
        <v>0.63203215599060059</v>
      </c>
      <c r="AY61" s="2">
        <v>0.9635736346244812</v>
      </c>
      <c r="AZ61" s="2">
        <v>0.63728189468383789</v>
      </c>
    </row>
    <row r="62" spans="1:52" x14ac:dyDescent="0.25">
      <c r="A62" s="3"/>
      <c r="M62" s="4"/>
      <c r="N62" s="3"/>
      <c r="Z62" s="4"/>
      <c r="AJ62" s="2">
        <v>29</v>
      </c>
      <c r="AK62" s="2">
        <v>0.39438799023628229</v>
      </c>
      <c r="AL62" s="2">
        <v>0.86785304546356201</v>
      </c>
      <c r="AM62" s="2">
        <v>0.36977162957191467</v>
      </c>
      <c r="AN62" s="2">
        <v>0.88567495346069336</v>
      </c>
      <c r="AP62" s="2">
        <v>29</v>
      </c>
      <c r="AQ62" s="2">
        <v>0.36989384889602661</v>
      </c>
      <c r="AR62" s="2">
        <v>0.89632606506347656</v>
      </c>
      <c r="AS62" s="2">
        <v>0.36613970994949341</v>
      </c>
      <c r="AT62" s="2">
        <v>0.91000920534133911</v>
      </c>
      <c r="AV62" s="2">
        <v>29</v>
      </c>
      <c r="AW62" s="2">
        <v>0.96328705549240112</v>
      </c>
      <c r="AX62" s="2">
        <v>0.63650977611541748</v>
      </c>
      <c r="AY62" s="2">
        <v>0.95638054609298706</v>
      </c>
      <c r="AZ62" s="2">
        <v>0.65335172414779663</v>
      </c>
    </row>
    <row r="63" spans="1:52" x14ac:dyDescent="0.25">
      <c r="A63" s="3"/>
      <c r="M63" s="4"/>
      <c r="N63" s="3"/>
      <c r="Z63" s="4"/>
      <c r="AJ63" s="2">
        <v>30</v>
      </c>
      <c r="AK63" s="2">
        <v>0.38957563042640692</v>
      </c>
      <c r="AL63" s="2">
        <v>0.87175661325454712</v>
      </c>
      <c r="AM63" s="2">
        <v>0.36299282312393188</v>
      </c>
      <c r="AN63" s="2">
        <v>0.88613408803939819</v>
      </c>
      <c r="AP63" s="2">
        <v>30</v>
      </c>
      <c r="AQ63" s="2">
        <v>0.36452701687812811</v>
      </c>
      <c r="AR63" s="2">
        <v>0.89816302061080933</v>
      </c>
      <c r="AS63" s="2">
        <v>0.36226513981819147</v>
      </c>
      <c r="AT63" s="2">
        <v>0.91000920534133911</v>
      </c>
      <c r="AV63" s="2">
        <v>30</v>
      </c>
      <c r="AW63" s="2">
        <v>0.95596688985824585</v>
      </c>
      <c r="AX63" s="2">
        <v>0.64316874742507935</v>
      </c>
      <c r="AY63" s="2">
        <v>0.94914084672927856</v>
      </c>
      <c r="AZ63" s="2">
        <v>0.64600551128387451</v>
      </c>
    </row>
    <row r="64" spans="1:52" x14ac:dyDescent="0.25">
      <c r="A64" s="3"/>
      <c r="M64" s="4"/>
      <c r="N64" s="3"/>
      <c r="Z64" s="4"/>
      <c r="AJ64" s="2">
        <v>31</v>
      </c>
      <c r="AK64" s="2">
        <v>0.38381916284561157</v>
      </c>
      <c r="AL64" s="2">
        <v>0.8732491135597229</v>
      </c>
      <c r="AM64" s="2">
        <v>0.35717105865478521</v>
      </c>
      <c r="AN64" s="2">
        <v>0.88705235719680786</v>
      </c>
      <c r="AP64" s="2">
        <v>31</v>
      </c>
      <c r="AQ64" s="2">
        <v>0.35903793573379522</v>
      </c>
      <c r="AR64" s="2">
        <v>0.90103328227996826</v>
      </c>
      <c r="AS64" s="2">
        <v>0.35640484094619751</v>
      </c>
      <c r="AT64" s="2">
        <v>0.91184574365615845</v>
      </c>
      <c r="AV64" s="2">
        <v>31</v>
      </c>
      <c r="AW64" s="2">
        <v>0.94873565435409546</v>
      </c>
      <c r="AX64" s="2">
        <v>0.6446613073348999</v>
      </c>
      <c r="AY64" s="2">
        <v>0.94205248355865479</v>
      </c>
      <c r="AZ64" s="2">
        <v>0.64646464586257935</v>
      </c>
    </row>
    <row r="65" spans="1:52" x14ac:dyDescent="0.25">
      <c r="A65" s="3"/>
      <c r="M65" s="4"/>
      <c r="N65" s="3"/>
      <c r="Z65" s="4"/>
      <c r="AJ65" s="2">
        <v>32</v>
      </c>
      <c r="AK65" s="2">
        <v>0.37914684414863592</v>
      </c>
      <c r="AL65" s="2">
        <v>0.8769230842590332</v>
      </c>
      <c r="AM65" s="2">
        <v>0.35235762596130371</v>
      </c>
      <c r="AN65" s="2">
        <v>0.8916437029838562</v>
      </c>
      <c r="AP65" s="2">
        <v>32</v>
      </c>
      <c r="AQ65" s="2">
        <v>0.35413998365402222</v>
      </c>
      <c r="AR65" s="2">
        <v>0.90126293897628784</v>
      </c>
      <c r="AS65" s="2">
        <v>0.35255798697471619</v>
      </c>
      <c r="AT65" s="2">
        <v>0.91184574365615845</v>
      </c>
      <c r="AV65" s="2">
        <v>32</v>
      </c>
      <c r="AW65" s="2">
        <v>0.94219100475311279</v>
      </c>
      <c r="AX65" s="2">
        <v>0.64500576257705688</v>
      </c>
      <c r="AY65" s="2">
        <v>0.93590593338012695</v>
      </c>
      <c r="AZ65" s="2">
        <v>0.65335172414779663</v>
      </c>
    </row>
    <row r="66" spans="1:52" x14ac:dyDescent="0.25">
      <c r="A66" s="3"/>
      <c r="M66" s="4"/>
      <c r="N66" s="3"/>
      <c r="Z66" s="4"/>
      <c r="AJ66" s="2">
        <v>33</v>
      </c>
      <c r="AK66" s="2">
        <v>0.37430277466773992</v>
      </c>
      <c r="AL66" s="2">
        <v>0.87853044271469116</v>
      </c>
      <c r="AM66" s="2">
        <v>0.35027825832366938</v>
      </c>
      <c r="AN66" s="2">
        <v>0.8930211067199707</v>
      </c>
      <c r="AP66" s="2">
        <v>33</v>
      </c>
      <c r="AQ66" s="2">
        <v>0.34931695461273188</v>
      </c>
      <c r="AR66" s="2">
        <v>0.90160733461380005</v>
      </c>
      <c r="AS66" s="2">
        <v>0.347564697265625</v>
      </c>
      <c r="AT66" s="2">
        <v>0.91322314739227295</v>
      </c>
      <c r="AV66" s="2">
        <v>33</v>
      </c>
      <c r="AW66" s="2">
        <v>0.93586540222167969</v>
      </c>
      <c r="AX66" s="2">
        <v>0.64959818124771118</v>
      </c>
      <c r="AY66" s="2">
        <v>0.93064159154891968</v>
      </c>
      <c r="AZ66" s="2">
        <v>0.64738291501998901</v>
      </c>
    </row>
    <row r="67" spans="1:52" x14ac:dyDescent="0.25">
      <c r="A67" s="3"/>
      <c r="M67" s="4"/>
      <c r="N67" s="3"/>
      <c r="Z67" s="4"/>
      <c r="AJ67" s="2">
        <v>34</v>
      </c>
      <c r="AK67" s="2">
        <v>0.36986559629440308</v>
      </c>
      <c r="AL67" s="2">
        <v>0.88082665205001831</v>
      </c>
      <c r="AM67" s="2">
        <v>0.34271928668022161</v>
      </c>
      <c r="AN67" s="2">
        <v>0.89669424295425415</v>
      </c>
      <c r="AP67" s="2">
        <v>34</v>
      </c>
      <c r="AQ67" s="2">
        <v>0.34470602869987488</v>
      </c>
      <c r="AR67" s="2">
        <v>0.90424799919128418</v>
      </c>
      <c r="AS67" s="2">
        <v>0.3436063826084137</v>
      </c>
      <c r="AT67" s="2">
        <v>0.91414141654968262</v>
      </c>
      <c r="AV67" s="2">
        <v>34</v>
      </c>
      <c r="AW67" s="2">
        <v>0.92995750904083252</v>
      </c>
      <c r="AX67" s="2">
        <v>0.64856487512588501</v>
      </c>
      <c r="AY67" s="2">
        <v>0.92404365539550781</v>
      </c>
      <c r="AZ67" s="2">
        <v>0.66069787740707397</v>
      </c>
    </row>
    <row r="68" spans="1:52" x14ac:dyDescent="0.25">
      <c r="A68" s="3"/>
      <c r="M68" s="4"/>
      <c r="N68" s="3"/>
      <c r="Z68" s="4"/>
      <c r="AJ68" s="2">
        <v>35</v>
      </c>
      <c r="AK68" s="2">
        <v>0.36477935314178472</v>
      </c>
      <c r="AL68" s="2">
        <v>0.88691157102584839</v>
      </c>
      <c r="AM68" s="2">
        <v>0.338329017162323</v>
      </c>
      <c r="AN68" s="2">
        <v>0.90358126163482666</v>
      </c>
      <c r="AP68" s="2">
        <v>35</v>
      </c>
      <c r="AQ68" s="2">
        <v>0.34049031138420099</v>
      </c>
      <c r="AR68" s="2">
        <v>0.90723305940628052</v>
      </c>
      <c r="AS68" s="2">
        <v>0.34070104360580439</v>
      </c>
      <c r="AT68" s="2">
        <v>0.91505968570709229</v>
      </c>
      <c r="AV68" s="2">
        <v>35</v>
      </c>
      <c r="AW68" s="2">
        <v>0.92452412843704224</v>
      </c>
      <c r="AX68" s="2">
        <v>0.65648680925369263</v>
      </c>
      <c r="AY68" s="2">
        <v>0.92019814252853394</v>
      </c>
      <c r="AZ68" s="2">
        <v>0.65335172414779663</v>
      </c>
    </row>
    <row r="69" spans="1:52" x14ac:dyDescent="0.25">
      <c r="A69" s="3"/>
      <c r="M69" s="4"/>
      <c r="N69" s="3"/>
      <c r="Z69" s="4"/>
      <c r="AJ69" s="2">
        <v>36</v>
      </c>
      <c r="AK69" s="2">
        <v>0.3600517213344574</v>
      </c>
      <c r="AL69" s="2">
        <v>0.89529275894165039</v>
      </c>
      <c r="AM69" s="2">
        <v>0.33365267515182501</v>
      </c>
      <c r="AN69" s="2">
        <v>0.908172607421875</v>
      </c>
      <c r="AP69" s="2">
        <v>36</v>
      </c>
      <c r="AQ69" s="2">
        <v>0.33644577860832209</v>
      </c>
      <c r="AR69" s="2">
        <v>0.90792191028594971</v>
      </c>
      <c r="AS69" s="2">
        <v>0.33660584688186651</v>
      </c>
      <c r="AT69" s="2">
        <v>0.91597795486450195</v>
      </c>
      <c r="AV69" s="2">
        <v>36</v>
      </c>
      <c r="AW69" s="2">
        <v>0.91964048147201538</v>
      </c>
      <c r="AX69" s="2">
        <v>0.65694606304168701</v>
      </c>
      <c r="AY69" s="2">
        <v>0.9141160249710083</v>
      </c>
      <c r="AZ69" s="2">
        <v>0.65656566619873047</v>
      </c>
    </row>
    <row r="70" spans="1:52" x14ac:dyDescent="0.25">
      <c r="A70" s="3"/>
      <c r="M70" s="4"/>
      <c r="N70" s="3"/>
      <c r="Z70" s="4"/>
      <c r="AJ70" s="2">
        <v>37</v>
      </c>
      <c r="AK70" s="2">
        <v>0.35520139336585999</v>
      </c>
      <c r="AL70" s="2">
        <v>0.89747416973114014</v>
      </c>
      <c r="AM70" s="2">
        <v>0.32915905117988592</v>
      </c>
      <c r="AN70" s="2">
        <v>0.90955007076263428</v>
      </c>
      <c r="AP70" s="2">
        <v>37</v>
      </c>
      <c r="AQ70" s="2">
        <v>0.33298483490943909</v>
      </c>
      <c r="AR70" s="2">
        <v>0.91021811962127686</v>
      </c>
      <c r="AS70" s="2">
        <v>0.33281967043876648</v>
      </c>
      <c r="AT70" s="2">
        <v>0.91689622402191162</v>
      </c>
      <c r="AV70" s="2">
        <v>37</v>
      </c>
      <c r="AW70" s="2">
        <v>0.91495269536972046</v>
      </c>
      <c r="AX70" s="2">
        <v>0.65901261568069458</v>
      </c>
      <c r="AY70" s="2">
        <v>0.91025394201278687</v>
      </c>
      <c r="AZ70" s="2">
        <v>0.65518826246261597</v>
      </c>
    </row>
    <row r="71" spans="1:52" x14ac:dyDescent="0.25">
      <c r="A71" s="3"/>
      <c r="M71" s="4"/>
      <c r="N71" s="3"/>
      <c r="Z71" s="4"/>
      <c r="AJ71" s="2">
        <v>38</v>
      </c>
      <c r="AK71" s="2">
        <v>0.35069841146469122</v>
      </c>
      <c r="AL71" s="2">
        <v>0.89758896827697754</v>
      </c>
      <c r="AM71" s="2">
        <v>0.3233887255191803</v>
      </c>
      <c r="AN71" s="2">
        <v>0.91368228197097778</v>
      </c>
      <c r="AP71" s="2">
        <v>38</v>
      </c>
      <c r="AQ71" s="2">
        <v>0.32949903607368469</v>
      </c>
      <c r="AR71" s="2">
        <v>0.91090703010559082</v>
      </c>
      <c r="AS71" s="2">
        <v>0.32905203104019171</v>
      </c>
      <c r="AT71" s="2">
        <v>0.91919189691543579</v>
      </c>
      <c r="AV71" s="2">
        <v>38</v>
      </c>
      <c r="AW71" s="2">
        <v>0.91062617301940918</v>
      </c>
      <c r="AX71" s="2">
        <v>0.65717566013336182</v>
      </c>
      <c r="AY71" s="2">
        <v>0.90590733289718628</v>
      </c>
      <c r="AZ71" s="2">
        <v>0.66896235942840576</v>
      </c>
    </row>
    <row r="72" spans="1:52" x14ac:dyDescent="0.25">
      <c r="A72" s="3"/>
      <c r="M72" s="4"/>
      <c r="N72" s="3"/>
      <c r="Z72" s="4"/>
      <c r="AJ72" s="2">
        <v>39</v>
      </c>
      <c r="AK72" s="2">
        <v>0.34597375988960272</v>
      </c>
      <c r="AL72" s="2">
        <v>0.89896672964096069</v>
      </c>
      <c r="AM72" s="2">
        <v>0.3191131055355072</v>
      </c>
      <c r="AN72" s="2">
        <v>0.91184574365615845</v>
      </c>
      <c r="AP72" s="2">
        <v>39</v>
      </c>
      <c r="AQ72" s="2">
        <v>0.32487258315086359</v>
      </c>
      <c r="AR72" s="2">
        <v>0.91308838129043579</v>
      </c>
      <c r="AS72" s="2">
        <v>0.32727548480033869</v>
      </c>
      <c r="AT72" s="2">
        <v>0.91735535860061646</v>
      </c>
      <c r="AV72" s="2">
        <v>39</v>
      </c>
      <c r="AW72" s="2">
        <v>0.90643101930618286</v>
      </c>
      <c r="AX72" s="2">
        <v>0.6621125340461731</v>
      </c>
      <c r="AY72" s="2">
        <v>0.90217113494873047</v>
      </c>
      <c r="AZ72" s="2">
        <v>0.66528928279876709</v>
      </c>
    </row>
    <row r="73" spans="1:52" x14ac:dyDescent="0.25">
      <c r="A73" s="3"/>
      <c r="M73" s="4"/>
      <c r="N73" s="3"/>
      <c r="Z73" s="4"/>
      <c r="AJ73" s="2">
        <v>40</v>
      </c>
      <c r="AK73" s="2">
        <v>0.34142529964447021</v>
      </c>
      <c r="AL73" s="2">
        <v>0.90091848373413086</v>
      </c>
      <c r="AM73" s="2">
        <v>0.31651240587234503</v>
      </c>
      <c r="AN73" s="2">
        <v>0.90725433826446533</v>
      </c>
      <c r="AP73" s="2">
        <v>40</v>
      </c>
      <c r="AQ73" s="2">
        <v>0.32116568088531489</v>
      </c>
      <c r="AR73" s="2">
        <v>0.91308838129043579</v>
      </c>
      <c r="AS73" s="2">
        <v>0.32417365908622742</v>
      </c>
      <c r="AT73" s="2">
        <v>0.92148762941360474</v>
      </c>
      <c r="AV73" s="2">
        <v>40</v>
      </c>
      <c r="AW73" s="2">
        <v>0.9022025465965271</v>
      </c>
      <c r="AX73" s="2">
        <v>0.66371983289718628</v>
      </c>
      <c r="AY73" s="2">
        <v>0.89754945039749146</v>
      </c>
      <c r="AZ73" s="2">
        <v>0.66896235942840576</v>
      </c>
    </row>
    <row r="74" spans="1:52" x14ac:dyDescent="0.25">
      <c r="A74" s="3"/>
      <c r="M74" s="4"/>
      <c r="N74" s="3"/>
      <c r="Z74" s="4"/>
      <c r="AJ74" s="2">
        <v>41</v>
      </c>
      <c r="AK74" s="2">
        <v>0.33804202079772949</v>
      </c>
      <c r="AL74" s="2">
        <v>0.90022963285446167</v>
      </c>
      <c r="AM74" s="2">
        <v>0.31093546748161321</v>
      </c>
      <c r="AN74" s="2">
        <v>0.91643708944320679</v>
      </c>
      <c r="AP74" s="2">
        <v>41</v>
      </c>
      <c r="AQ74" s="2">
        <v>0.31818538904190058</v>
      </c>
      <c r="AR74" s="2">
        <v>0.91308838129043579</v>
      </c>
      <c r="AS74" s="2">
        <v>0.31879296898841858</v>
      </c>
      <c r="AT74" s="2">
        <v>0.92378330230712891</v>
      </c>
      <c r="AV74" s="2">
        <v>41</v>
      </c>
      <c r="AW74" s="2">
        <v>0.89759713411331177</v>
      </c>
      <c r="AX74" s="2">
        <v>0.66314578056335449</v>
      </c>
      <c r="AY74" s="2">
        <v>0.89378827810287476</v>
      </c>
      <c r="AZ74" s="2">
        <v>0.67539024353027344</v>
      </c>
    </row>
    <row r="75" spans="1:52" x14ac:dyDescent="0.25">
      <c r="A75" s="3"/>
      <c r="M75" s="4"/>
      <c r="N75" s="3"/>
      <c r="Z75" s="4"/>
      <c r="AJ75" s="2">
        <v>42</v>
      </c>
      <c r="AK75" s="2">
        <v>0.33265578746795649</v>
      </c>
      <c r="AL75" s="2">
        <v>0.90172213315963745</v>
      </c>
      <c r="AM75" s="2">
        <v>0.30497559905052191</v>
      </c>
      <c r="AN75" s="2">
        <v>0.91368228197097778</v>
      </c>
      <c r="AP75" s="2">
        <v>42</v>
      </c>
      <c r="AQ75" s="2">
        <v>0.31425482034683228</v>
      </c>
      <c r="AR75" s="2">
        <v>0.91308838129043579</v>
      </c>
      <c r="AS75" s="2">
        <v>0.31613665819168091</v>
      </c>
      <c r="AT75" s="2">
        <v>0.92148762941360474</v>
      </c>
      <c r="AV75" s="2">
        <v>42</v>
      </c>
      <c r="AW75" s="2">
        <v>0.89360755681991577</v>
      </c>
      <c r="AX75" s="2">
        <v>0.66567164659500122</v>
      </c>
      <c r="AY75" s="2">
        <v>0.89014935493469238</v>
      </c>
      <c r="AZ75" s="2">
        <v>0.67309457063674927</v>
      </c>
    </row>
    <row r="76" spans="1:52" x14ac:dyDescent="0.25">
      <c r="A76" s="3"/>
      <c r="M76" s="4"/>
      <c r="N76" s="3"/>
      <c r="Z76" s="4"/>
      <c r="AJ76" s="2">
        <v>43</v>
      </c>
      <c r="AK76" s="2">
        <v>0.32754263281822199</v>
      </c>
      <c r="AL76" s="2">
        <v>0.90309989452362061</v>
      </c>
      <c r="AM76" s="2">
        <v>0.30174863338470459</v>
      </c>
      <c r="AN76" s="2">
        <v>0.91184574365615845</v>
      </c>
      <c r="AP76" s="2">
        <v>43</v>
      </c>
      <c r="AQ76" s="2">
        <v>0.31085681915283198</v>
      </c>
      <c r="AR76" s="2">
        <v>0.91389209032058716</v>
      </c>
      <c r="AS76" s="2">
        <v>0.31361350417137152</v>
      </c>
      <c r="AT76" s="2">
        <v>0.92286503314971924</v>
      </c>
      <c r="AV76" s="2">
        <v>43</v>
      </c>
      <c r="AW76" s="2">
        <v>0.88967126607894897</v>
      </c>
      <c r="AX76" s="2">
        <v>0.67187142372131348</v>
      </c>
      <c r="AY76" s="2">
        <v>0.8868834376335144</v>
      </c>
      <c r="AZ76" s="2">
        <v>0.67125803232192993</v>
      </c>
    </row>
    <row r="77" spans="1:52" x14ac:dyDescent="0.25">
      <c r="A77" s="3"/>
      <c r="M77" s="4"/>
      <c r="N77" s="3"/>
      <c r="Z77" s="4"/>
      <c r="AJ77" s="2">
        <v>44</v>
      </c>
      <c r="AK77" s="2">
        <v>0.32338306307792658</v>
      </c>
      <c r="AL77" s="2">
        <v>0.90447759628295898</v>
      </c>
      <c r="AM77" s="2">
        <v>0.29687526822090149</v>
      </c>
      <c r="AN77" s="2">
        <v>0.91597795486450195</v>
      </c>
      <c r="AP77" s="2">
        <v>44</v>
      </c>
      <c r="AQ77" s="2">
        <v>0.30803564190864557</v>
      </c>
      <c r="AR77" s="2">
        <v>0.91515499353408813</v>
      </c>
      <c r="AS77" s="2">
        <v>0.31007161736488342</v>
      </c>
      <c r="AT77" s="2">
        <v>0.92424243688583374</v>
      </c>
      <c r="AV77" s="2">
        <v>44</v>
      </c>
      <c r="AW77" s="2">
        <v>0.88662296533584595</v>
      </c>
      <c r="AX77" s="2">
        <v>0.66406428813934326</v>
      </c>
      <c r="AY77" s="2">
        <v>0.88344645500183105</v>
      </c>
      <c r="AZ77" s="2">
        <v>0.69421488046646118</v>
      </c>
    </row>
    <row r="78" spans="1:52" x14ac:dyDescent="0.25">
      <c r="A78" s="3"/>
      <c r="M78" s="4"/>
      <c r="N78" s="3"/>
      <c r="Z78" s="4"/>
      <c r="AJ78" s="2">
        <v>45</v>
      </c>
      <c r="AK78" s="2">
        <v>0.31955677270889282</v>
      </c>
      <c r="AL78" s="2">
        <v>0.90608495473861694</v>
      </c>
      <c r="AM78" s="2">
        <v>0.29260671138763428</v>
      </c>
      <c r="AN78" s="2">
        <v>0.91827362775802612</v>
      </c>
      <c r="AP78" s="2">
        <v>45</v>
      </c>
      <c r="AQ78" s="2">
        <v>0.30513539910316467</v>
      </c>
      <c r="AR78" s="2">
        <v>0.9160735011100769</v>
      </c>
      <c r="AS78" s="2">
        <v>0.30686727166175842</v>
      </c>
      <c r="AT78" s="2">
        <v>0.92516070604324341</v>
      </c>
      <c r="AV78" s="2">
        <v>45</v>
      </c>
      <c r="AW78" s="2">
        <v>0.88323074579238892</v>
      </c>
      <c r="AX78" s="2">
        <v>0.67037886381149292</v>
      </c>
      <c r="AY78" s="2">
        <v>0.87991106510162354</v>
      </c>
      <c r="AZ78" s="2">
        <v>0.70018362998962402</v>
      </c>
    </row>
    <row r="79" spans="1:52" x14ac:dyDescent="0.25">
      <c r="A79" s="3"/>
      <c r="M79" s="4"/>
      <c r="N79" s="3"/>
      <c r="Z79" s="4"/>
      <c r="AJ79" s="2">
        <v>46</v>
      </c>
      <c r="AK79" s="2">
        <v>0.31615230441093439</v>
      </c>
      <c r="AL79" s="2">
        <v>0.90688860416412354</v>
      </c>
      <c r="AM79" s="2">
        <v>0.28969290852546692</v>
      </c>
      <c r="AN79" s="2">
        <v>0.91597795486450195</v>
      </c>
      <c r="AP79" s="2">
        <v>46</v>
      </c>
      <c r="AQ79" s="2">
        <v>0.30209949612617493</v>
      </c>
      <c r="AR79" s="2">
        <v>0.91676235198974609</v>
      </c>
      <c r="AS79" s="2">
        <v>0.30360284447669977</v>
      </c>
      <c r="AT79" s="2">
        <v>0.92424243688583374</v>
      </c>
      <c r="AV79" s="2">
        <v>46</v>
      </c>
      <c r="AW79" s="2">
        <v>0.8794395923614502</v>
      </c>
      <c r="AX79" s="2">
        <v>0.67646384239196777</v>
      </c>
      <c r="AY79" s="2">
        <v>0.87739783525466919</v>
      </c>
      <c r="AZ79" s="2">
        <v>0.68595039844512939</v>
      </c>
    </row>
    <row r="80" spans="1:52" x14ac:dyDescent="0.25">
      <c r="A80" s="3"/>
      <c r="M80" s="4"/>
      <c r="N80" s="3"/>
      <c r="Z80" s="4"/>
      <c r="AJ80" s="2">
        <v>47</v>
      </c>
      <c r="AK80" s="2">
        <v>0.31247067451477051</v>
      </c>
      <c r="AL80" s="2">
        <v>0.9075775146484375</v>
      </c>
      <c r="AM80" s="2">
        <v>0.28731927275657648</v>
      </c>
      <c r="AN80" s="2">
        <v>0.91965103149414063</v>
      </c>
      <c r="AP80" s="2">
        <v>47</v>
      </c>
      <c r="AQ80" s="2">
        <v>0.29904758930206299</v>
      </c>
      <c r="AR80" s="2">
        <v>0.91664755344390869</v>
      </c>
      <c r="AS80" s="2">
        <v>0.30087584257125849</v>
      </c>
      <c r="AT80" s="2">
        <v>0.92745637893676758</v>
      </c>
      <c r="AV80" s="2">
        <v>47</v>
      </c>
      <c r="AW80" s="2">
        <v>0.87660980224609375</v>
      </c>
      <c r="AX80" s="2">
        <v>0.6754305362701416</v>
      </c>
      <c r="AY80" s="2">
        <v>0.87393832206726074</v>
      </c>
      <c r="AZ80" s="2">
        <v>0.69559228420257568</v>
      </c>
    </row>
    <row r="81" spans="1:52" x14ac:dyDescent="0.25">
      <c r="A81" s="3"/>
      <c r="M81" s="4"/>
      <c r="N81" s="3"/>
      <c r="Z81" s="4"/>
      <c r="AJ81" s="2">
        <v>48</v>
      </c>
      <c r="AK81" s="2">
        <v>0.30834570527076721</v>
      </c>
      <c r="AL81" s="2">
        <v>0.90929967164993286</v>
      </c>
      <c r="AM81" s="2">
        <v>0.28438812494277949</v>
      </c>
      <c r="AN81" s="2">
        <v>0.91735535860061646</v>
      </c>
      <c r="AP81" s="2">
        <v>48</v>
      </c>
      <c r="AQ81" s="2">
        <v>0.29658672213554382</v>
      </c>
      <c r="AR81" s="2">
        <v>0.91791045665740967</v>
      </c>
      <c r="AS81" s="2">
        <v>0.2982189953327179</v>
      </c>
      <c r="AT81" s="2">
        <v>0.92699724435806274</v>
      </c>
      <c r="AV81" s="2">
        <v>48</v>
      </c>
      <c r="AW81" s="2">
        <v>0.87382107973098755</v>
      </c>
      <c r="AX81" s="2">
        <v>0.68185991048812866</v>
      </c>
      <c r="AY81" s="2">
        <v>0.87138170003890991</v>
      </c>
      <c r="AZ81" s="2">
        <v>0.67033976316452026</v>
      </c>
    </row>
    <row r="82" spans="1:52" x14ac:dyDescent="0.25">
      <c r="A82" s="3"/>
      <c r="M82" s="4"/>
      <c r="N82" s="3"/>
      <c r="Z82" s="4"/>
      <c r="AJ82" s="2">
        <v>49</v>
      </c>
      <c r="AK82" s="2">
        <v>0.30656343698501592</v>
      </c>
      <c r="AL82" s="2">
        <v>0.90918487310409546</v>
      </c>
      <c r="AM82" s="2">
        <v>0.28041717410087591</v>
      </c>
      <c r="AN82" s="2">
        <v>0.91827362775802612</v>
      </c>
      <c r="AP82" s="2">
        <v>49</v>
      </c>
      <c r="AQ82" s="2">
        <v>0.29348036646842962</v>
      </c>
      <c r="AR82" s="2">
        <v>0.91779565811157227</v>
      </c>
      <c r="AS82" s="2">
        <v>0.29520335793495178</v>
      </c>
      <c r="AT82" s="2">
        <v>0.92837464809417725</v>
      </c>
      <c r="AV82" s="2">
        <v>49</v>
      </c>
      <c r="AW82" s="2">
        <v>0.87078404426574707</v>
      </c>
      <c r="AX82" s="2">
        <v>0.67187142372131348</v>
      </c>
      <c r="AY82" s="2">
        <v>0.8674127459526062</v>
      </c>
      <c r="AZ82" s="2">
        <v>0.69651055335998535</v>
      </c>
    </row>
    <row r="83" spans="1:52" x14ac:dyDescent="0.25">
      <c r="A83" s="3"/>
      <c r="M83" s="4"/>
      <c r="N83" s="3"/>
      <c r="Z83" s="4"/>
      <c r="AJ83" s="2">
        <v>50</v>
      </c>
      <c r="AK83" s="2">
        <v>0.30256229639053339</v>
      </c>
      <c r="AL83" s="2">
        <v>0.91125142574310303</v>
      </c>
      <c r="AM83" s="2">
        <v>0.27872166037559509</v>
      </c>
      <c r="AN83" s="2">
        <v>0.92056930065155029</v>
      </c>
      <c r="AP83" s="2">
        <v>50</v>
      </c>
      <c r="AQ83" s="2">
        <v>0.29096904397010798</v>
      </c>
      <c r="AR83" s="2">
        <v>0.91745120286941528</v>
      </c>
      <c r="AS83" s="2">
        <v>0.29354164004325872</v>
      </c>
      <c r="AT83" s="2">
        <v>0.92470157146453857</v>
      </c>
      <c r="AV83" s="2">
        <v>50</v>
      </c>
      <c r="AW83" s="2">
        <v>0.86789876222610474</v>
      </c>
      <c r="AX83" s="2">
        <v>0.68518942594528198</v>
      </c>
      <c r="AY83" s="2">
        <v>0.86520838737487793</v>
      </c>
      <c r="AZ83" s="2">
        <v>0.68365472555160522</v>
      </c>
    </row>
    <row r="84" spans="1:52" x14ac:dyDescent="0.25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7"/>
      <c r="N84" s="5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7"/>
      <c r="AJ84" s="2">
        <v>51</v>
      </c>
      <c r="AK84" s="2">
        <v>0.300254225730896</v>
      </c>
      <c r="AL84" s="2">
        <v>0.91079217195510864</v>
      </c>
      <c r="AM84" s="2">
        <v>0.27512136101722717</v>
      </c>
      <c r="AN84" s="2">
        <v>0.91965103149414063</v>
      </c>
      <c r="AP84" s="2">
        <v>51</v>
      </c>
      <c r="AQ84" s="2">
        <v>0.28834947943687439</v>
      </c>
      <c r="AR84" s="2">
        <v>0.91745120286941528</v>
      </c>
      <c r="AS84" s="2">
        <v>0.29096278548240662</v>
      </c>
      <c r="AT84" s="2">
        <v>0.92561984062194824</v>
      </c>
      <c r="AV84" s="2">
        <v>51</v>
      </c>
      <c r="AW84" s="2">
        <v>0.86516153812408447</v>
      </c>
      <c r="AX84" s="2">
        <v>0.6752009391784668</v>
      </c>
      <c r="AY84" s="2">
        <v>0.86234939098358154</v>
      </c>
      <c r="AZ84" s="2">
        <v>0.69559228420257568</v>
      </c>
    </row>
    <row r="85" spans="1:52" x14ac:dyDescent="0.25">
      <c r="AJ85" s="2">
        <v>52</v>
      </c>
      <c r="AK85" s="2">
        <v>0.29716292023658752</v>
      </c>
      <c r="AL85" s="2">
        <v>0.91194027662277222</v>
      </c>
      <c r="AM85" s="2">
        <v>0.27386274933815002</v>
      </c>
      <c r="AN85" s="2">
        <v>0.91965103149414063</v>
      </c>
      <c r="AP85" s="2">
        <v>52</v>
      </c>
      <c r="AQ85" s="2">
        <v>0.28566169738769531</v>
      </c>
      <c r="AR85" s="2">
        <v>0.91825485229492188</v>
      </c>
      <c r="AS85" s="2">
        <v>0.28815138339996338</v>
      </c>
      <c r="AT85" s="2">
        <v>0.92516070604324341</v>
      </c>
      <c r="AV85" s="2">
        <v>52</v>
      </c>
      <c r="AW85" s="2">
        <v>0.86237478256225586</v>
      </c>
      <c r="AX85" s="2">
        <v>0.68335247039794922</v>
      </c>
      <c r="AY85" s="2">
        <v>0.85997861623764038</v>
      </c>
      <c r="AZ85" s="2">
        <v>0.70844811201095581</v>
      </c>
    </row>
    <row r="86" spans="1:52" x14ac:dyDescent="0.25">
      <c r="AJ86" s="2">
        <v>53</v>
      </c>
      <c r="AK86" s="2">
        <v>0.29511731863021851</v>
      </c>
      <c r="AL86" s="2">
        <v>0.9122847318649292</v>
      </c>
      <c r="AM86" s="2">
        <v>0.27202093601226812</v>
      </c>
      <c r="AN86" s="2">
        <v>0.92011016607284546</v>
      </c>
      <c r="AP86" s="2">
        <v>53</v>
      </c>
      <c r="AQ86" s="2">
        <v>0.28346139192581182</v>
      </c>
      <c r="AR86" s="2">
        <v>0.91859930753707886</v>
      </c>
      <c r="AS86" s="2">
        <v>0.28620943427085882</v>
      </c>
      <c r="AT86" s="2">
        <v>0.92561984062194824</v>
      </c>
      <c r="AV86" s="2">
        <v>53</v>
      </c>
      <c r="AW86" s="2">
        <v>0.86034238338470459</v>
      </c>
      <c r="AX86" s="2">
        <v>0.68404132127761841</v>
      </c>
      <c r="AY86" s="2">
        <v>0.85755908489227295</v>
      </c>
      <c r="AZ86" s="2">
        <v>0.69237834215164185</v>
      </c>
    </row>
    <row r="87" spans="1:52" x14ac:dyDescent="0.25">
      <c r="AJ87" s="2">
        <v>54</v>
      </c>
      <c r="AK87" s="2">
        <v>0.29316169023513788</v>
      </c>
      <c r="AL87" s="2">
        <v>0.91308838129043579</v>
      </c>
      <c r="AM87" s="2">
        <v>0.27029630541801453</v>
      </c>
      <c r="AN87" s="2">
        <v>0.92148762941360474</v>
      </c>
      <c r="AP87" s="2">
        <v>54</v>
      </c>
      <c r="AQ87" s="2">
        <v>0.28153479099273682</v>
      </c>
      <c r="AR87" s="2">
        <v>0.91859930753707886</v>
      </c>
      <c r="AS87" s="2">
        <v>0.28362509608268738</v>
      </c>
      <c r="AT87" s="2">
        <v>0.92699724435806274</v>
      </c>
      <c r="AV87" s="2">
        <v>54</v>
      </c>
      <c r="AW87" s="2">
        <v>0.85752391815185547</v>
      </c>
      <c r="AX87" s="2">
        <v>0.68300801515579224</v>
      </c>
      <c r="AY87" s="2">
        <v>0.85616141557693481</v>
      </c>
      <c r="AZ87" s="2">
        <v>0.70018362998962402</v>
      </c>
    </row>
    <row r="88" spans="1:52" x14ac:dyDescent="0.25">
      <c r="AJ88" s="2">
        <v>55</v>
      </c>
      <c r="AK88" s="2">
        <v>0.29115715622901922</v>
      </c>
      <c r="AL88" s="2">
        <v>0.9122847318649292</v>
      </c>
      <c r="AM88" s="2">
        <v>0.26858413219451899</v>
      </c>
      <c r="AN88" s="2">
        <v>0.92011016607284546</v>
      </c>
      <c r="AP88" s="2">
        <v>55</v>
      </c>
      <c r="AQ88" s="2">
        <v>0.27896207571029658</v>
      </c>
      <c r="AR88" s="2">
        <v>0.91882890462875366</v>
      </c>
      <c r="AS88" s="2">
        <v>0.2814495861530304</v>
      </c>
      <c r="AT88" s="2">
        <v>0.92791551351547241</v>
      </c>
      <c r="AV88" s="2">
        <v>55</v>
      </c>
      <c r="AW88" s="2">
        <v>0.85507774353027344</v>
      </c>
      <c r="AX88" s="2">
        <v>0.68346726894378662</v>
      </c>
      <c r="AY88" s="2">
        <v>0.85297369956970215</v>
      </c>
      <c r="AZ88" s="2">
        <v>0.71395778656005859</v>
      </c>
    </row>
    <row r="89" spans="1:52" x14ac:dyDescent="0.25">
      <c r="AJ89" s="2">
        <v>56</v>
      </c>
      <c r="AK89" s="2">
        <v>0.28885570168495178</v>
      </c>
      <c r="AL89" s="2">
        <v>0.91205513477325439</v>
      </c>
      <c r="AM89" s="2">
        <v>0.26781737804412842</v>
      </c>
      <c r="AN89" s="2">
        <v>0.92148762941360474</v>
      </c>
      <c r="AP89" s="2">
        <v>56</v>
      </c>
      <c r="AQ89" s="2">
        <v>0.27712899446487432</v>
      </c>
      <c r="AR89" s="2">
        <v>0.91951781511306763</v>
      </c>
      <c r="AS89" s="2">
        <v>0.27968969941139221</v>
      </c>
      <c r="AT89" s="2">
        <v>0.92653810977935791</v>
      </c>
      <c r="AV89" s="2">
        <v>56</v>
      </c>
      <c r="AW89" s="2">
        <v>0.85323566198348999</v>
      </c>
      <c r="AX89" s="2">
        <v>0.68897819519042969</v>
      </c>
      <c r="AY89" s="2">
        <v>0.85083526372909546</v>
      </c>
      <c r="AZ89" s="2">
        <v>0.70569330453872681</v>
      </c>
    </row>
    <row r="90" spans="1:52" x14ac:dyDescent="0.25">
      <c r="AJ90" s="2">
        <v>57</v>
      </c>
      <c r="AK90" s="2">
        <v>0.28651857376098627</v>
      </c>
      <c r="AL90" s="2">
        <v>0.91412168741226196</v>
      </c>
      <c r="AM90" s="2">
        <v>0.26610448956489557</v>
      </c>
      <c r="AN90" s="2">
        <v>0.92424243688583374</v>
      </c>
      <c r="AP90" s="2">
        <v>57</v>
      </c>
      <c r="AQ90" s="2">
        <v>0.2751193642616272</v>
      </c>
      <c r="AR90" s="2">
        <v>0.91894376277923584</v>
      </c>
      <c r="AS90" s="2">
        <v>0.27728775143623352</v>
      </c>
      <c r="AT90" s="2">
        <v>0.92607897520065308</v>
      </c>
      <c r="AV90" s="2">
        <v>57</v>
      </c>
      <c r="AW90" s="2">
        <v>0.85093677043914795</v>
      </c>
      <c r="AX90" s="2">
        <v>0.693226158618927</v>
      </c>
      <c r="AY90" s="2">
        <v>0.84904390573501587</v>
      </c>
      <c r="AZ90" s="2">
        <v>0.69467401504516602</v>
      </c>
    </row>
    <row r="91" spans="1:52" x14ac:dyDescent="0.25">
      <c r="AJ91" s="2">
        <v>58</v>
      </c>
      <c r="AK91" s="2">
        <v>0.28556200861930853</v>
      </c>
      <c r="AL91" s="2">
        <v>0.91504019498825073</v>
      </c>
      <c r="AM91" s="2">
        <v>0.26365676522254938</v>
      </c>
      <c r="AN91" s="2">
        <v>0.92194676399230957</v>
      </c>
      <c r="AP91" s="2">
        <v>58</v>
      </c>
      <c r="AQ91" s="2">
        <v>0.27266210317611689</v>
      </c>
      <c r="AR91" s="2">
        <v>0.91917335987091064</v>
      </c>
      <c r="AS91" s="2">
        <v>0.27474865317344671</v>
      </c>
      <c r="AT91" s="2">
        <v>0.92745637893676758</v>
      </c>
      <c r="AV91" s="2">
        <v>58</v>
      </c>
      <c r="AW91" s="2">
        <v>0.84905606508255005</v>
      </c>
      <c r="AX91" s="2">
        <v>0.68863373994827271</v>
      </c>
      <c r="AY91" s="2">
        <v>0.84722793102264404</v>
      </c>
      <c r="AZ91" s="2">
        <v>0.69788795709609985</v>
      </c>
    </row>
    <row r="92" spans="1:52" x14ac:dyDescent="0.25">
      <c r="AJ92" s="2">
        <v>59</v>
      </c>
      <c r="AK92" s="2">
        <v>0.28293600678443909</v>
      </c>
      <c r="AL92" s="2">
        <v>0.91481053829193115</v>
      </c>
      <c r="AM92" s="2">
        <v>0.26423296332359308</v>
      </c>
      <c r="AN92" s="2">
        <v>0.9210284948348999</v>
      </c>
      <c r="AP92" s="2">
        <v>59</v>
      </c>
      <c r="AQ92" s="2">
        <v>0.27056106925010681</v>
      </c>
      <c r="AR92" s="2">
        <v>0.91986221075057983</v>
      </c>
      <c r="AS92" s="2">
        <v>0.27299073338508612</v>
      </c>
      <c r="AT92" s="2">
        <v>0.92607897520065308</v>
      </c>
      <c r="AV92" s="2">
        <v>59</v>
      </c>
      <c r="AW92" s="2">
        <v>0.84670186042785645</v>
      </c>
      <c r="AX92" s="2">
        <v>0.68920779228210449</v>
      </c>
      <c r="AY92" s="2">
        <v>0.84520310163497925</v>
      </c>
      <c r="AZ92" s="2">
        <v>0.70202022790908813</v>
      </c>
    </row>
    <row r="93" spans="1:52" x14ac:dyDescent="0.25">
      <c r="AJ93" s="2">
        <v>60</v>
      </c>
      <c r="AK93" s="2">
        <v>0.28165194392204279</v>
      </c>
      <c r="AL93" s="2">
        <v>0.91584384441375732</v>
      </c>
      <c r="AM93" s="2">
        <v>0.26086694002151489</v>
      </c>
      <c r="AN93" s="2">
        <v>0.92332416772842407</v>
      </c>
      <c r="AP93" s="2">
        <v>60</v>
      </c>
      <c r="AQ93" s="2">
        <v>0.2682795524597168</v>
      </c>
      <c r="AR93" s="2">
        <v>0.92101031541824341</v>
      </c>
      <c r="AS93" s="2">
        <v>0.27049931883811951</v>
      </c>
      <c r="AT93" s="2">
        <v>0.92699724435806274</v>
      </c>
      <c r="AV93" s="2">
        <v>60</v>
      </c>
      <c r="AW93" s="2">
        <v>0.84469765424728394</v>
      </c>
      <c r="AX93" s="2">
        <v>0.69253730773925781</v>
      </c>
      <c r="AY93" s="2">
        <v>0.8436090350151062</v>
      </c>
      <c r="AZ93" s="2">
        <v>0.69605141878128052</v>
      </c>
    </row>
    <row r="94" spans="1:52" x14ac:dyDescent="0.25">
      <c r="AJ94" s="2">
        <v>61</v>
      </c>
      <c r="AK94" s="2">
        <v>0.27994832396507258</v>
      </c>
      <c r="AL94" s="2">
        <v>0.91572904586791992</v>
      </c>
      <c r="AM94" s="2">
        <v>0.26045936346054083</v>
      </c>
      <c r="AN94" s="2">
        <v>0.92286503314971924</v>
      </c>
      <c r="AP94" s="2">
        <v>61</v>
      </c>
      <c r="AQ94" s="2">
        <v>0.26638579368591309</v>
      </c>
      <c r="AR94" s="2">
        <v>0.9206659197807312</v>
      </c>
      <c r="AS94" s="2">
        <v>0.26875203847885132</v>
      </c>
      <c r="AT94" s="2">
        <v>0.92745637893676758</v>
      </c>
      <c r="AV94" s="2">
        <v>61</v>
      </c>
      <c r="AW94" s="2">
        <v>0.84320700168609619</v>
      </c>
      <c r="AX94" s="2">
        <v>0.69586682319641113</v>
      </c>
      <c r="AY94" s="2">
        <v>0.84183001518249512</v>
      </c>
      <c r="AZ94" s="2">
        <v>0.68824607133865356</v>
      </c>
    </row>
    <row r="95" spans="1:52" x14ac:dyDescent="0.25">
      <c r="AJ95" s="2">
        <v>62</v>
      </c>
      <c r="AK95" s="2">
        <v>0.27858349680900568</v>
      </c>
      <c r="AL95" s="2">
        <v>0.91561424732208252</v>
      </c>
      <c r="AM95" s="2">
        <v>0.25806543231010443</v>
      </c>
      <c r="AN95" s="2">
        <v>0.92148762941360474</v>
      </c>
      <c r="AP95" s="2">
        <v>62</v>
      </c>
      <c r="AQ95" s="2">
        <v>0.26362544298172003</v>
      </c>
      <c r="AR95" s="2">
        <v>0.92169922590255737</v>
      </c>
      <c r="AS95" s="2">
        <v>0.26713773608207703</v>
      </c>
      <c r="AT95" s="2">
        <v>0.92561984062194824</v>
      </c>
      <c r="AV95" s="2">
        <v>62</v>
      </c>
      <c r="AW95" s="2">
        <v>0.84102374315261841</v>
      </c>
      <c r="AX95" s="2">
        <v>0.69529277086257935</v>
      </c>
      <c r="AY95" s="2">
        <v>0.83958214521408081</v>
      </c>
      <c r="AZ95" s="2">
        <v>0.69100093841552734</v>
      </c>
    </row>
    <row r="96" spans="1:52" x14ac:dyDescent="0.25">
      <c r="AJ96" s="2">
        <v>63</v>
      </c>
      <c r="AK96" s="2">
        <v>0.27675250172615051</v>
      </c>
      <c r="AL96" s="2">
        <v>0.91768079996109009</v>
      </c>
      <c r="AM96" s="2">
        <v>0.25749009847640991</v>
      </c>
      <c r="AN96" s="2">
        <v>0.92378330230712891</v>
      </c>
      <c r="AP96" s="2">
        <v>63</v>
      </c>
      <c r="AQ96" s="2">
        <v>0.26205268502235413</v>
      </c>
      <c r="AR96" s="2">
        <v>0.92055106163024902</v>
      </c>
      <c r="AS96" s="2">
        <v>0.26520904898643488</v>
      </c>
      <c r="AT96" s="2">
        <v>0.92561984062194824</v>
      </c>
      <c r="AV96" s="2">
        <v>63</v>
      </c>
      <c r="AW96" s="2">
        <v>0.83920890092849731</v>
      </c>
      <c r="AX96" s="2">
        <v>0.6969001293182373</v>
      </c>
      <c r="AY96" s="2">
        <v>0.83786976337432861</v>
      </c>
      <c r="AZ96" s="2">
        <v>0.69467401504516602</v>
      </c>
    </row>
    <row r="97" spans="36:52" x14ac:dyDescent="0.25">
      <c r="AJ97" s="2">
        <v>64</v>
      </c>
      <c r="AK97" s="2">
        <v>0.27515891194343572</v>
      </c>
      <c r="AL97" s="2">
        <v>0.91653269529342651</v>
      </c>
      <c r="AM97" s="2">
        <v>0.2569129467010498</v>
      </c>
      <c r="AN97" s="2">
        <v>0.92378330230712891</v>
      </c>
      <c r="AP97" s="2">
        <v>64</v>
      </c>
      <c r="AQ97" s="2">
        <v>0.26000785827636719</v>
      </c>
      <c r="AR97" s="2">
        <v>0.9206659197807312</v>
      </c>
      <c r="AS97" s="2">
        <v>0.26276043057441711</v>
      </c>
      <c r="AT97" s="2">
        <v>0.92929291725158691</v>
      </c>
      <c r="AV97" s="2">
        <v>64</v>
      </c>
      <c r="AW97" s="2">
        <v>0.83770596981048584</v>
      </c>
      <c r="AX97" s="2">
        <v>0.69437426328659058</v>
      </c>
      <c r="AY97" s="2">
        <v>0.8362085223197937</v>
      </c>
      <c r="AZ97" s="2">
        <v>0.69880622625350952</v>
      </c>
    </row>
    <row r="98" spans="36:52" x14ac:dyDescent="0.25">
      <c r="AJ98" s="2">
        <v>65</v>
      </c>
      <c r="AK98" s="2">
        <v>0.2739521861076355</v>
      </c>
      <c r="AL98" s="2">
        <v>0.9160735011100769</v>
      </c>
      <c r="AM98" s="2">
        <v>0.25483530759811401</v>
      </c>
      <c r="AN98" s="2">
        <v>0.92424243688583374</v>
      </c>
      <c r="AP98" s="2">
        <v>65</v>
      </c>
      <c r="AQ98" s="2">
        <v>0.25819924473762512</v>
      </c>
      <c r="AR98" s="2">
        <v>0.9207807183265686</v>
      </c>
      <c r="AS98" s="2">
        <v>0.26163333654403692</v>
      </c>
      <c r="AT98" s="2">
        <v>0.92699724435806274</v>
      </c>
      <c r="AV98" s="2">
        <v>65</v>
      </c>
      <c r="AW98" s="2">
        <v>0.83566051721572876</v>
      </c>
      <c r="AX98" s="2">
        <v>0.69517797231674194</v>
      </c>
      <c r="AY98" s="2">
        <v>0.83441591262817383</v>
      </c>
      <c r="AZ98" s="2">
        <v>0.71717172861099243</v>
      </c>
    </row>
    <row r="99" spans="36:52" x14ac:dyDescent="0.25">
      <c r="AJ99" s="2">
        <v>66</v>
      </c>
      <c r="AK99" s="2">
        <v>0.27240967750549322</v>
      </c>
      <c r="AL99" s="2">
        <v>0.91630309820175171</v>
      </c>
      <c r="AM99" s="2">
        <v>0.25410577654838562</v>
      </c>
      <c r="AN99" s="2">
        <v>0.92378330230712891</v>
      </c>
      <c r="AP99" s="2">
        <v>66</v>
      </c>
      <c r="AQ99" s="2">
        <v>0.2561093270778656</v>
      </c>
      <c r="AR99" s="2">
        <v>0.92169922590255737</v>
      </c>
      <c r="AS99" s="2">
        <v>0.25925374031066889</v>
      </c>
      <c r="AT99" s="2">
        <v>0.93067032098770142</v>
      </c>
      <c r="AV99" s="2">
        <v>66</v>
      </c>
      <c r="AW99" s="2">
        <v>0.83388400077819824</v>
      </c>
      <c r="AX99" s="2">
        <v>0.69885188341140747</v>
      </c>
      <c r="AY99" s="2">
        <v>0.83292371034622192</v>
      </c>
      <c r="AZ99" s="2">
        <v>0.71166205406188965</v>
      </c>
    </row>
    <row r="100" spans="36:52" x14ac:dyDescent="0.25">
      <c r="AJ100" s="2">
        <v>67</v>
      </c>
      <c r="AK100" s="2">
        <v>0.27124950289726257</v>
      </c>
      <c r="AL100" s="2">
        <v>0.9160735011100769</v>
      </c>
      <c r="AM100" s="2">
        <v>0.25286412239074713</v>
      </c>
      <c r="AN100" s="2">
        <v>0.92286503314971924</v>
      </c>
      <c r="AP100" s="2">
        <v>67</v>
      </c>
      <c r="AQ100" s="2">
        <v>0.25413644313812261</v>
      </c>
      <c r="AR100" s="2">
        <v>0.9215843677520752</v>
      </c>
      <c r="AS100" s="2">
        <v>0.25748223066329962</v>
      </c>
      <c r="AT100" s="2">
        <v>0.92883378267288208</v>
      </c>
      <c r="AV100" s="2">
        <v>67</v>
      </c>
      <c r="AW100" s="2">
        <v>0.83208167552947998</v>
      </c>
      <c r="AX100" s="2">
        <v>0.69988518953323364</v>
      </c>
      <c r="AY100" s="2">
        <v>0.83181959390640259</v>
      </c>
      <c r="AZ100" s="2">
        <v>0.71487605571746826</v>
      </c>
    </row>
    <row r="101" spans="36:52" x14ac:dyDescent="0.25">
      <c r="AJ101" s="2">
        <v>68</v>
      </c>
      <c r="AK101" s="2">
        <v>0.26999521255493159</v>
      </c>
      <c r="AL101" s="2">
        <v>0.91779565811157227</v>
      </c>
      <c r="AM101" s="2">
        <v>0.2522658109664917</v>
      </c>
      <c r="AN101" s="2">
        <v>0.92424243688583374</v>
      </c>
      <c r="AP101" s="2">
        <v>68</v>
      </c>
      <c r="AQ101" s="2">
        <v>0.25254106521606451</v>
      </c>
      <c r="AR101" s="2">
        <v>0.92135477066040039</v>
      </c>
      <c r="AS101" s="2">
        <v>0.25672632455825811</v>
      </c>
      <c r="AT101" s="2">
        <v>0.92653810977935791</v>
      </c>
      <c r="AV101" s="2">
        <v>68</v>
      </c>
      <c r="AW101" s="2">
        <v>0.83073437213897705</v>
      </c>
      <c r="AX101" s="2">
        <v>0.70355910062789917</v>
      </c>
      <c r="AY101" s="2">
        <v>0.83020079135894775</v>
      </c>
      <c r="AZ101" s="2">
        <v>0.71441692113876343</v>
      </c>
    </row>
    <row r="102" spans="36:52" x14ac:dyDescent="0.25">
      <c r="AJ102" s="2">
        <v>69</v>
      </c>
      <c r="AK102" s="2">
        <v>0.26754677295684809</v>
      </c>
      <c r="AL102" s="2">
        <v>0.91848450899124146</v>
      </c>
      <c r="AM102" s="2">
        <v>0.25088208913803101</v>
      </c>
      <c r="AN102" s="2">
        <v>0.92378330230712891</v>
      </c>
      <c r="AP102" s="2">
        <v>69</v>
      </c>
      <c r="AQ102" s="2">
        <v>0.25067824125289923</v>
      </c>
      <c r="AR102" s="2">
        <v>0.92215842008590698</v>
      </c>
      <c r="AS102" s="2">
        <v>0.25521966814994812</v>
      </c>
      <c r="AT102" s="2">
        <v>0.92837464809417725</v>
      </c>
      <c r="AV102" s="2">
        <v>69</v>
      </c>
      <c r="AW102" s="2">
        <v>0.82883226871490479</v>
      </c>
      <c r="AX102" s="2">
        <v>0.70321470499038696</v>
      </c>
      <c r="AY102" s="2">
        <v>0.82893949747085571</v>
      </c>
      <c r="AZ102" s="2">
        <v>0.70477503538131714</v>
      </c>
    </row>
    <row r="103" spans="36:52" x14ac:dyDescent="0.25">
      <c r="AJ103" s="2">
        <v>70</v>
      </c>
      <c r="AK103" s="2">
        <v>0.26720669865608221</v>
      </c>
      <c r="AL103" s="2">
        <v>0.91802525520324707</v>
      </c>
      <c r="AM103" s="2">
        <v>0.24971082806587219</v>
      </c>
      <c r="AN103" s="2">
        <v>0.92378330230712891</v>
      </c>
      <c r="AP103" s="2">
        <v>70</v>
      </c>
      <c r="AQ103" s="2">
        <v>0.2490675300359726</v>
      </c>
      <c r="AR103" s="2">
        <v>0.92227327823638916</v>
      </c>
      <c r="AS103" s="2">
        <v>0.25328609347343439</v>
      </c>
      <c r="AT103" s="2">
        <v>0.92699724435806274</v>
      </c>
      <c r="AV103" s="2">
        <v>70</v>
      </c>
      <c r="AW103" s="2">
        <v>0.82737529277801514</v>
      </c>
      <c r="AX103" s="2">
        <v>0.70011478662490845</v>
      </c>
      <c r="AY103" s="2">
        <v>0.82697707414627075</v>
      </c>
      <c r="AZ103" s="2">
        <v>0.70982551574707031</v>
      </c>
    </row>
    <row r="104" spans="36:52" x14ac:dyDescent="0.25">
      <c r="AJ104" s="2">
        <v>71</v>
      </c>
      <c r="AK104" s="2">
        <v>0.26567789912223821</v>
      </c>
      <c r="AL104" s="2">
        <v>0.91779565811157227</v>
      </c>
      <c r="AM104" s="2">
        <v>0.24859638512134549</v>
      </c>
      <c r="AN104" s="2">
        <v>0.92516070604324341</v>
      </c>
      <c r="AP104" s="2">
        <v>71</v>
      </c>
      <c r="AQ104" s="2">
        <v>0.2471277713775635</v>
      </c>
      <c r="AR104" s="2">
        <v>0.92250287532806396</v>
      </c>
      <c r="AS104" s="2">
        <v>0.25197198987007141</v>
      </c>
      <c r="AT104" s="2">
        <v>0.92929291725158691</v>
      </c>
      <c r="AV104" s="2">
        <v>71</v>
      </c>
      <c r="AW104" s="2">
        <v>0.82572817802429199</v>
      </c>
      <c r="AX104" s="2">
        <v>0.70126289129257202</v>
      </c>
      <c r="AY104" s="2">
        <v>0.82530921697616577</v>
      </c>
      <c r="AZ104" s="2">
        <v>0.7194674015045166</v>
      </c>
    </row>
    <row r="105" spans="36:52" x14ac:dyDescent="0.25">
      <c r="AJ105" s="2">
        <v>72</v>
      </c>
      <c r="AK105" s="2">
        <v>0.26478251814842219</v>
      </c>
      <c r="AL105" s="2">
        <v>0.91733640432357788</v>
      </c>
      <c r="AM105" s="2">
        <v>0.2469456344842911</v>
      </c>
      <c r="AN105" s="2">
        <v>0.92653810977935791</v>
      </c>
      <c r="AP105" s="2">
        <v>72</v>
      </c>
      <c r="AQ105" s="2">
        <v>0.2456623911857605</v>
      </c>
      <c r="AR105" s="2">
        <v>0.92273247241973877</v>
      </c>
      <c r="AS105" s="2">
        <v>0.25261938571929932</v>
      </c>
      <c r="AT105" s="2">
        <v>0.92745637893676758</v>
      </c>
      <c r="AV105" s="2">
        <v>72</v>
      </c>
      <c r="AW105" s="2">
        <v>0.82417571544647217</v>
      </c>
      <c r="AX105" s="2">
        <v>0.70746266841888428</v>
      </c>
      <c r="AY105" s="2">
        <v>0.8237912654876709</v>
      </c>
      <c r="AZ105" s="2">
        <v>0.7153351902961731</v>
      </c>
    </row>
    <row r="106" spans="36:52" x14ac:dyDescent="0.25">
      <c r="AJ106" s="2">
        <v>73</v>
      </c>
      <c r="AK106" s="2">
        <v>0.26290372014045721</v>
      </c>
      <c r="AL106" s="2">
        <v>0.91825485229492188</v>
      </c>
      <c r="AM106" s="2">
        <v>0.24599802494049069</v>
      </c>
      <c r="AN106" s="2">
        <v>0.92516070604324341</v>
      </c>
      <c r="AP106" s="2">
        <v>73</v>
      </c>
      <c r="AQ106" s="2">
        <v>0.24459342658519739</v>
      </c>
      <c r="AR106" s="2">
        <v>0.92342138290405273</v>
      </c>
      <c r="AS106" s="2">
        <v>0.25113224983215332</v>
      </c>
      <c r="AT106" s="2">
        <v>0.92470157146453857</v>
      </c>
      <c r="AV106" s="2">
        <v>73</v>
      </c>
      <c r="AW106" s="2">
        <v>0.82287108898162842</v>
      </c>
      <c r="AX106" s="2">
        <v>0.70206660032272339</v>
      </c>
      <c r="AY106" s="2">
        <v>0.82236844301223755</v>
      </c>
      <c r="AZ106" s="2">
        <v>0.72819101810455322</v>
      </c>
    </row>
    <row r="107" spans="36:52" x14ac:dyDescent="0.25">
      <c r="AJ107" s="2">
        <v>74</v>
      </c>
      <c r="AK107" s="2">
        <v>0.26159700751304632</v>
      </c>
      <c r="AL107" s="2">
        <v>0.91825485229492188</v>
      </c>
      <c r="AM107" s="2">
        <v>0.2454000860452652</v>
      </c>
      <c r="AN107" s="2">
        <v>0.92470157146453857</v>
      </c>
      <c r="AP107" s="2">
        <v>74</v>
      </c>
      <c r="AQ107" s="2">
        <v>0.2435534596443176</v>
      </c>
      <c r="AR107" s="2">
        <v>0.92227327823638916</v>
      </c>
      <c r="AS107" s="2">
        <v>0.25009647011756903</v>
      </c>
      <c r="AT107" s="2">
        <v>0.92378330230712891</v>
      </c>
      <c r="AV107" s="2">
        <v>74</v>
      </c>
      <c r="AW107" s="2">
        <v>0.82120919227600098</v>
      </c>
      <c r="AX107" s="2">
        <v>0.70459240674972534</v>
      </c>
      <c r="AY107" s="2">
        <v>0.82088440656661987</v>
      </c>
      <c r="AZ107" s="2">
        <v>0.72865015268325806</v>
      </c>
    </row>
    <row r="108" spans="36:52" x14ac:dyDescent="0.25">
      <c r="AJ108" s="2">
        <v>75</v>
      </c>
      <c r="AK108" s="2">
        <v>0.26090794801712042</v>
      </c>
      <c r="AL108" s="2">
        <v>0.91859930753707886</v>
      </c>
      <c r="AM108" s="2">
        <v>0.2459466606378555</v>
      </c>
      <c r="AN108" s="2">
        <v>0.92745637893676758</v>
      </c>
      <c r="AP108" s="2">
        <v>75</v>
      </c>
      <c r="AQ108" s="2">
        <v>0.24178177118301389</v>
      </c>
      <c r="AR108" s="2">
        <v>0.92307692766189575</v>
      </c>
      <c r="AS108" s="2">
        <v>0.24681869149208069</v>
      </c>
      <c r="AT108" s="2">
        <v>0.93021118640899658</v>
      </c>
      <c r="AV108" s="2">
        <v>75</v>
      </c>
      <c r="AW108" s="2">
        <v>0.81964337825775146</v>
      </c>
      <c r="AX108" s="2">
        <v>0.70769232511520386</v>
      </c>
      <c r="AY108" s="2">
        <v>0.82096636295318604</v>
      </c>
      <c r="AZ108" s="2">
        <v>0.72359961271286011</v>
      </c>
    </row>
    <row r="109" spans="36:52" x14ac:dyDescent="0.25">
      <c r="AJ109" s="2">
        <v>76</v>
      </c>
      <c r="AK109" s="2">
        <v>0.25954514741897577</v>
      </c>
      <c r="AL109" s="2">
        <v>0.91974741220474243</v>
      </c>
      <c r="AM109" s="2">
        <v>0.24467736482620239</v>
      </c>
      <c r="AN109" s="2">
        <v>0.92653810977935791</v>
      </c>
      <c r="AP109" s="2">
        <v>76</v>
      </c>
      <c r="AQ109" s="2">
        <v>0.24091833829879761</v>
      </c>
      <c r="AR109" s="2">
        <v>0.92215842008590698</v>
      </c>
      <c r="AS109" s="2">
        <v>0.24619418382644651</v>
      </c>
      <c r="AT109" s="2">
        <v>0.92745637893676758</v>
      </c>
      <c r="AV109" s="2">
        <v>76</v>
      </c>
      <c r="AW109" s="2">
        <v>0.81858819723129272</v>
      </c>
      <c r="AX109" s="2">
        <v>0.71216994524002075</v>
      </c>
      <c r="AY109" s="2">
        <v>0.81851214170455933</v>
      </c>
      <c r="AZ109" s="2">
        <v>0.70890724658966064</v>
      </c>
    </row>
    <row r="110" spans="36:52" x14ac:dyDescent="0.25">
      <c r="AJ110" s="2">
        <v>77</v>
      </c>
      <c r="AK110" s="2">
        <v>0.25841560959815979</v>
      </c>
      <c r="AL110" s="2">
        <v>0.91940295696258545</v>
      </c>
      <c r="AM110" s="2">
        <v>0.2434168606996536</v>
      </c>
      <c r="AN110" s="2">
        <v>0.92745637893676758</v>
      </c>
      <c r="AP110" s="2">
        <v>77</v>
      </c>
      <c r="AQ110" s="2">
        <v>0.23948328197002411</v>
      </c>
      <c r="AR110" s="2">
        <v>0.92215842008590698</v>
      </c>
      <c r="AS110" s="2">
        <v>0.24536135792732239</v>
      </c>
      <c r="AT110" s="2">
        <v>0.92929291725158691</v>
      </c>
      <c r="AV110" s="2">
        <v>77</v>
      </c>
      <c r="AW110" s="2">
        <v>0.81742948293685913</v>
      </c>
      <c r="AX110" s="2">
        <v>0.70516645908355713</v>
      </c>
      <c r="AY110" s="2">
        <v>0.81866145133972168</v>
      </c>
      <c r="AZ110" s="2">
        <v>0.71854913234710693</v>
      </c>
    </row>
    <row r="111" spans="36:52" x14ac:dyDescent="0.25">
      <c r="AJ111" s="2">
        <v>78</v>
      </c>
      <c r="AK111" s="2">
        <v>0.25709530711174011</v>
      </c>
      <c r="AL111" s="2">
        <v>0.91986221075057983</v>
      </c>
      <c r="AM111" s="2">
        <v>0.24151672422885889</v>
      </c>
      <c r="AN111" s="2">
        <v>0.92699724435806274</v>
      </c>
      <c r="AP111" s="2">
        <v>78</v>
      </c>
      <c r="AQ111" s="2">
        <v>0.23803514242172241</v>
      </c>
      <c r="AR111" s="2">
        <v>0.92169922590255737</v>
      </c>
      <c r="AS111" s="2">
        <v>0.2445944398641586</v>
      </c>
      <c r="AT111" s="2">
        <v>0.92699724435806274</v>
      </c>
      <c r="AV111" s="2">
        <v>78</v>
      </c>
      <c r="AW111" s="2">
        <v>0.81628549098968506</v>
      </c>
      <c r="AX111" s="2">
        <v>0.70941448211669922</v>
      </c>
      <c r="AY111" s="2">
        <v>0.81554335355758667</v>
      </c>
      <c r="AZ111" s="2">
        <v>0.72819101810455322</v>
      </c>
    </row>
    <row r="112" spans="36:52" x14ac:dyDescent="0.25">
      <c r="AJ112" s="2">
        <v>79</v>
      </c>
      <c r="AK112" s="2">
        <v>0.25599032640457148</v>
      </c>
      <c r="AL112" s="2">
        <v>0.92112511396408081</v>
      </c>
      <c r="AM112" s="2">
        <v>0.24190409481525421</v>
      </c>
      <c r="AN112" s="2">
        <v>0.92607897520065308</v>
      </c>
      <c r="AP112" s="2">
        <v>79</v>
      </c>
      <c r="AQ112" s="2">
        <v>0.2372762858867645</v>
      </c>
      <c r="AR112" s="2">
        <v>0.92284733057022095</v>
      </c>
      <c r="AS112" s="2">
        <v>0.24343626201152799</v>
      </c>
      <c r="AT112" s="2">
        <v>0.92745637893676758</v>
      </c>
      <c r="AV112" s="2">
        <v>79</v>
      </c>
      <c r="AW112" s="2">
        <v>0.81452566385269165</v>
      </c>
      <c r="AX112" s="2">
        <v>0.71194028854370117</v>
      </c>
      <c r="AY112" s="2">
        <v>0.81497830152511597</v>
      </c>
      <c r="AZ112" s="2">
        <v>0.72819101810455322</v>
      </c>
    </row>
    <row r="113" spans="36:52" x14ac:dyDescent="0.25">
      <c r="AJ113" s="2">
        <v>80</v>
      </c>
      <c r="AK113" s="2">
        <v>0.25485625863075262</v>
      </c>
      <c r="AL113" s="2">
        <v>0.92101031541824341</v>
      </c>
      <c r="AM113" s="2">
        <v>0.23985555768013</v>
      </c>
      <c r="AN113" s="2">
        <v>0.92837464809417725</v>
      </c>
      <c r="AP113" s="2">
        <v>80</v>
      </c>
      <c r="AQ113" s="2">
        <v>0.2358122318983078</v>
      </c>
      <c r="AR113" s="2">
        <v>0.92273247241973877</v>
      </c>
      <c r="AS113" s="2">
        <v>0.24515050649642939</v>
      </c>
      <c r="AT113" s="2">
        <v>0.92653810977935791</v>
      </c>
      <c r="AV113" s="2">
        <v>80</v>
      </c>
      <c r="AW113" s="2">
        <v>0.81318831443786621</v>
      </c>
      <c r="AX113" s="2">
        <v>0.71389210224151611</v>
      </c>
      <c r="AY113" s="2">
        <v>0.81368917226791382</v>
      </c>
      <c r="AZ113" s="2">
        <v>0.71763086318969727</v>
      </c>
    </row>
    <row r="114" spans="36:52" x14ac:dyDescent="0.25">
      <c r="AJ114" s="2">
        <v>81</v>
      </c>
      <c r="AK114" s="2">
        <v>0.25394338369369512</v>
      </c>
      <c r="AL114" s="2">
        <v>0.9207807183265686</v>
      </c>
      <c r="AM114" s="2">
        <v>0.241034135222435</v>
      </c>
      <c r="AN114" s="2">
        <v>0.92929291725158691</v>
      </c>
      <c r="AP114" s="2">
        <v>81</v>
      </c>
      <c r="AQ114" s="2">
        <v>0.23514340817928309</v>
      </c>
      <c r="AR114" s="2">
        <v>0.92353618144989014</v>
      </c>
      <c r="AS114" s="2">
        <v>0.24063052237033841</v>
      </c>
      <c r="AT114" s="2">
        <v>0.92653810977935791</v>
      </c>
      <c r="AV114" s="2">
        <v>81</v>
      </c>
      <c r="AW114" s="2">
        <v>0.81176120042800903</v>
      </c>
      <c r="AX114" s="2">
        <v>0.71216994524002075</v>
      </c>
      <c r="AY114" s="2">
        <v>0.81222951412200928</v>
      </c>
      <c r="AZ114" s="2">
        <v>0.72268134355545044</v>
      </c>
    </row>
    <row r="115" spans="36:52" x14ac:dyDescent="0.25">
      <c r="AJ115" s="2">
        <v>82</v>
      </c>
      <c r="AK115" s="2">
        <v>0.25268629193305969</v>
      </c>
      <c r="AL115" s="2">
        <v>0.92169922590255737</v>
      </c>
      <c r="AM115" s="2">
        <v>0.23877112567424769</v>
      </c>
      <c r="AN115" s="2">
        <v>0.92791551351547241</v>
      </c>
      <c r="AP115" s="2">
        <v>82</v>
      </c>
      <c r="AQ115" s="2">
        <v>0.23455934226512909</v>
      </c>
      <c r="AR115" s="2">
        <v>0.92319172620773315</v>
      </c>
      <c r="AS115" s="2">
        <v>0.24090713262557981</v>
      </c>
      <c r="AT115" s="2">
        <v>0.92975205183029175</v>
      </c>
      <c r="AV115" s="2">
        <v>82</v>
      </c>
      <c r="AW115" s="2">
        <v>0.81084936857223511</v>
      </c>
      <c r="AX115" s="2">
        <v>0.71136623620986938</v>
      </c>
      <c r="AY115" s="2">
        <v>0.81197077035903931</v>
      </c>
      <c r="AZ115" s="2">
        <v>0.7332414984703064</v>
      </c>
    </row>
    <row r="116" spans="36:52" x14ac:dyDescent="0.25">
      <c r="AJ116" s="2">
        <v>83</v>
      </c>
      <c r="AK116" s="2">
        <v>0.25164699554443359</v>
      </c>
      <c r="AL116" s="2">
        <v>0.92043626308441162</v>
      </c>
      <c r="AM116" s="2">
        <v>0.23819474875926969</v>
      </c>
      <c r="AN116" s="2">
        <v>0.92653810977935791</v>
      </c>
      <c r="AP116" s="2">
        <v>83</v>
      </c>
      <c r="AQ116" s="2">
        <v>0.2335532009601593</v>
      </c>
      <c r="AR116" s="2">
        <v>0.92273247241973877</v>
      </c>
      <c r="AS116" s="2">
        <v>0.2396022826433182</v>
      </c>
      <c r="AT116" s="2">
        <v>0.92745637893676758</v>
      </c>
      <c r="AV116" s="2">
        <v>83</v>
      </c>
      <c r="AW116" s="2">
        <v>0.80931544303894043</v>
      </c>
      <c r="AX116" s="2">
        <v>0.71297359466552734</v>
      </c>
      <c r="AY116" s="2">
        <v>0.81097739934921265</v>
      </c>
      <c r="AZ116" s="2">
        <v>0.73232322931289673</v>
      </c>
    </row>
    <row r="117" spans="36:52" x14ac:dyDescent="0.25">
      <c r="AJ117" s="2">
        <v>84</v>
      </c>
      <c r="AK117" s="2">
        <v>0.25080442428588873</v>
      </c>
      <c r="AL117" s="2">
        <v>0.92101031541824341</v>
      </c>
      <c r="AM117" s="2">
        <v>0.23782505095005041</v>
      </c>
      <c r="AN117" s="2">
        <v>0.92470157146453857</v>
      </c>
      <c r="AP117" s="2">
        <v>84</v>
      </c>
      <c r="AQ117" s="2">
        <v>0.23244741559028631</v>
      </c>
      <c r="AR117" s="2">
        <v>0.92296212911605835</v>
      </c>
      <c r="AS117" s="2">
        <v>0.23874783515930181</v>
      </c>
      <c r="AT117" s="2">
        <v>0.92929291725158691</v>
      </c>
      <c r="AV117" s="2">
        <v>84</v>
      </c>
      <c r="AW117" s="2">
        <v>0.80829066038131714</v>
      </c>
      <c r="AX117" s="2">
        <v>0.71779561042785645</v>
      </c>
      <c r="AY117" s="2">
        <v>0.81081128120422363</v>
      </c>
      <c r="AZ117" s="2">
        <v>0.73370063304901123</v>
      </c>
    </row>
    <row r="118" spans="36:52" x14ac:dyDescent="0.25">
      <c r="AJ118" s="2">
        <v>85</v>
      </c>
      <c r="AK118" s="2">
        <v>0.24953605234622961</v>
      </c>
      <c r="AL118" s="2">
        <v>0.92192882299423218</v>
      </c>
      <c r="AM118" s="2">
        <v>0.23660342395305631</v>
      </c>
      <c r="AN118" s="2">
        <v>0.92791551351547241</v>
      </c>
      <c r="AP118" s="2">
        <v>85</v>
      </c>
      <c r="AQ118" s="2">
        <v>0.23174197971820831</v>
      </c>
      <c r="AR118" s="2">
        <v>0.92319172620773315</v>
      </c>
      <c r="AS118" s="2">
        <v>0.23895321786403659</v>
      </c>
      <c r="AT118" s="2">
        <v>0.92975205183029175</v>
      </c>
      <c r="AV118" s="2">
        <v>85</v>
      </c>
      <c r="AW118" s="2">
        <v>0.80743539333343506</v>
      </c>
      <c r="AX118" s="2">
        <v>0.71802526712417603</v>
      </c>
      <c r="AY118" s="2">
        <v>0.80823099613189697</v>
      </c>
      <c r="AZ118" s="2">
        <v>0.72910928726196289</v>
      </c>
    </row>
    <row r="119" spans="36:52" x14ac:dyDescent="0.25">
      <c r="AJ119" s="2">
        <v>86</v>
      </c>
      <c r="AK119" s="2">
        <v>0.24891495704650879</v>
      </c>
      <c r="AL119" s="2">
        <v>0.92296212911605835</v>
      </c>
      <c r="AM119" s="2">
        <v>0.23588292300701141</v>
      </c>
      <c r="AN119" s="2">
        <v>0.92470157146453857</v>
      </c>
      <c r="AP119" s="2">
        <v>86</v>
      </c>
      <c r="AQ119" s="2">
        <v>0.2309029549360275</v>
      </c>
      <c r="AR119" s="2">
        <v>0.92342138290405273</v>
      </c>
      <c r="AS119" s="2">
        <v>0.23711706697940829</v>
      </c>
      <c r="AT119" s="2">
        <v>0.93158859014511108</v>
      </c>
      <c r="AV119" s="2">
        <v>86</v>
      </c>
      <c r="AW119" s="2">
        <v>0.80618858337402344</v>
      </c>
      <c r="AX119" s="2">
        <v>0.7154994010925293</v>
      </c>
      <c r="AY119" s="2">
        <v>0.80769270658493042</v>
      </c>
      <c r="AZ119" s="2">
        <v>0.73048669099807739</v>
      </c>
    </row>
    <row r="120" spans="36:52" x14ac:dyDescent="0.25">
      <c r="AJ120" s="2">
        <v>87</v>
      </c>
      <c r="AK120" s="2">
        <v>0.24825213849544531</v>
      </c>
      <c r="AL120" s="2">
        <v>0.92146956920623779</v>
      </c>
      <c r="AM120" s="2">
        <v>0.235030397772789</v>
      </c>
      <c r="AN120" s="2">
        <v>0.92745637893676758</v>
      </c>
      <c r="AP120" s="2">
        <v>87</v>
      </c>
      <c r="AQ120" s="2">
        <v>0.23014739155769351</v>
      </c>
      <c r="AR120" s="2">
        <v>0.92307692766189575</v>
      </c>
      <c r="AS120" s="2">
        <v>0.2370261549949646</v>
      </c>
      <c r="AT120" s="2">
        <v>0.92745637893676758</v>
      </c>
      <c r="AV120" s="2">
        <v>87</v>
      </c>
      <c r="AW120" s="2">
        <v>0.80483782291412354</v>
      </c>
      <c r="AX120" s="2">
        <v>0.71618831157684326</v>
      </c>
      <c r="AY120" s="2">
        <v>0.80668658018112183</v>
      </c>
      <c r="AZ120" s="2">
        <v>0.73415976762771606</v>
      </c>
    </row>
    <row r="121" spans="36:52" x14ac:dyDescent="0.25">
      <c r="AJ121" s="2">
        <v>88</v>
      </c>
      <c r="AK121" s="2">
        <v>0.24701148271560669</v>
      </c>
      <c r="AL121" s="2">
        <v>0.92273247241973877</v>
      </c>
      <c r="AM121" s="2">
        <v>0.2366520166397095</v>
      </c>
      <c r="AN121" s="2">
        <v>0.92516070604324341</v>
      </c>
      <c r="AP121" s="2">
        <v>88</v>
      </c>
      <c r="AQ121" s="2">
        <v>0.2295527309179306</v>
      </c>
      <c r="AR121" s="2">
        <v>0.92456948757171631</v>
      </c>
      <c r="AS121" s="2">
        <v>0.2356322109699249</v>
      </c>
      <c r="AT121" s="2">
        <v>0.92699724435806274</v>
      </c>
      <c r="AV121" s="2">
        <v>88</v>
      </c>
      <c r="AW121" s="2">
        <v>0.80371421575546265</v>
      </c>
      <c r="AX121" s="2">
        <v>0.71836966276168823</v>
      </c>
      <c r="AY121" s="2">
        <v>0.80597007274627686</v>
      </c>
      <c r="AZ121" s="2">
        <v>0.73186409473419189</v>
      </c>
    </row>
    <row r="122" spans="36:52" x14ac:dyDescent="0.25">
      <c r="AJ122" s="2">
        <v>89</v>
      </c>
      <c r="AK122" s="2">
        <v>0.24644036591053009</v>
      </c>
      <c r="AL122" s="2">
        <v>0.92192882299423218</v>
      </c>
      <c r="AM122" s="2">
        <v>0.23508855700492859</v>
      </c>
      <c r="AN122" s="2">
        <v>0.92699724435806274</v>
      </c>
      <c r="AP122" s="2">
        <v>89</v>
      </c>
      <c r="AQ122" s="2">
        <v>0.2287990748882294</v>
      </c>
      <c r="AR122" s="2">
        <v>0.92399543523788452</v>
      </c>
      <c r="AS122" s="2">
        <v>0.2364892661571503</v>
      </c>
      <c r="AT122" s="2">
        <v>0.92561984062194824</v>
      </c>
      <c r="AV122" s="2">
        <v>89</v>
      </c>
      <c r="AW122" s="2">
        <v>0.80286169052124023</v>
      </c>
      <c r="AX122" s="2">
        <v>0.7237657904624939</v>
      </c>
      <c r="AY122" s="2">
        <v>0.80777519941329956</v>
      </c>
      <c r="AZ122" s="2">
        <v>0.71395778656005859</v>
      </c>
    </row>
    <row r="123" spans="36:52" x14ac:dyDescent="0.25">
      <c r="AJ123" s="2">
        <v>90</v>
      </c>
      <c r="AK123" s="2">
        <v>0.24537017941474909</v>
      </c>
      <c r="AL123" s="2">
        <v>0.92284733057022095</v>
      </c>
      <c r="AM123" s="2">
        <v>0.2332322746515274</v>
      </c>
      <c r="AN123" s="2">
        <v>0.92607897520065308</v>
      </c>
      <c r="AP123" s="2">
        <v>90</v>
      </c>
      <c r="AQ123" s="2">
        <v>0.22820059955120089</v>
      </c>
      <c r="AR123" s="2">
        <v>0.92399543523788452</v>
      </c>
      <c r="AS123" s="2">
        <v>0.23594196140766141</v>
      </c>
      <c r="AT123" s="2">
        <v>0.92424243688583374</v>
      </c>
      <c r="AV123" s="2">
        <v>90</v>
      </c>
      <c r="AW123" s="2">
        <v>0.80236542224884033</v>
      </c>
      <c r="AX123" s="2">
        <v>0.72066587209701538</v>
      </c>
      <c r="AY123" s="2">
        <v>0.80460470914840698</v>
      </c>
      <c r="AZ123" s="2">
        <v>0.73415976762771606</v>
      </c>
    </row>
    <row r="124" spans="36:52" x14ac:dyDescent="0.25">
      <c r="AJ124" s="2">
        <v>91</v>
      </c>
      <c r="AK124" s="2">
        <v>0.24477452039718631</v>
      </c>
      <c r="AL124" s="2">
        <v>0.9215843677520752</v>
      </c>
      <c r="AM124" s="2">
        <v>0.23212684690952301</v>
      </c>
      <c r="AN124" s="2">
        <v>0.92607897520065308</v>
      </c>
      <c r="AP124" s="2">
        <v>91</v>
      </c>
      <c r="AQ124" s="2">
        <v>0.22771003842353821</v>
      </c>
      <c r="AR124" s="2">
        <v>0.92456948757171631</v>
      </c>
      <c r="AS124" s="2">
        <v>0.23450705409049991</v>
      </c>
      <c r="AT124" s="2">
        <v>0.92929291725158691</v>
      </c>
      <c r="AV124" s="2">
        <v>91</v>
      </c>
      <c r="AW124" s="2">
        <v>0.80129563808441162</v>
      </c>
      <c r="AX124" s="2">
        <v>0.7191733717918396</v>
      </c>
      <c r="AY124" s="2">
        <v>0.80255907773971558</v>
      </c>
      <c r="AZ124" s="2">
        <v>0.72819101810455322</v>
      </c>
    </row>
    <row r="125" spans="36:52" x14ac:dyDescent="0.25">
      <c r="AJ125" s="2">
        <v>92</v>
      </c>
      <c r="AK125" s="2">
        <v>0.24400563538074491</v>
      </c>
      <c r="AL125" s="2">
        <v>0.92250287532806396</v>
      </c>
      <c r="AM125" s="2">
        <v>0.23173348605632779</v>
      </c>
      <c r="AN125" s="2">
        <v>0.92653810977935791</v>
      </c>
      <c r="AP125" s="2">
        <v>92</v>
      </c>
      <c r="AQ125" s="2">
        <v>0.22728604078292849</v>
      </c>
      <c r="AR125" s="2">
        <v>0.92399543523788452</v>
      </c>
      <c r="AS125" s="2">
        <v>0.23405672609806061</v>
      </c>
      <c r="AT125" s="2">
        <v>0.92883378267288208</v>
      </c>
      <c r="AV125" s="2">
        <v>92</v>
      </c>
      <c r="AW125" s="2">
        <v>0.79980438947677612</v>
      </c>
      <c r="AX125" s="2">
        <v>0.72101032733917236</v>
      </c>
      <c r="AY125" s="2">
        <v>0.80210965871810913</v>
      </c>
      <c r="AZ125" s="2">
        <v>0.72222220897674561</v>
      </c>
    </row>
    <row r="126" spans="36:52" x14ac:dyDescent="0.25">
      <c r="AJ126" s="2">
        <v>93</v>
      </c>
      <c r="AK126" s="2">
        <v>0.24312359094619751</v>
      </c>
      <c r="AL126" s="2">
        <v>0.92169922590255737</v>
      </c>
      <c r="AM126" s="2">
        <v>0.2317449152469635</v>
      </c>
      <c r="AN126" s="2">
        <v>0.92516070604324341</v>
      </c>
      <c r="AP126" s="2">
        <v>93</v>
      </c>
      <c r="AQ126" s="2">
        <v>0.22625173628330231</v>
      </c>
      <c r="AR126" s="2">
        <v>0.92468428611755371</v>
      </c>
      <c r="AS126" s="2">
        <v>0.23351158201694491</v>
      </c>
      <c r="AT126" s="2">
        <v>0.93021118640899658</v>
      </c>
      <c r="AV126" s="2">
        <v>93</v>
      </c>
      <c r="AW126" s="2">
        <v>0.79874151945114136</v>
      </c>
      <c r="AX126" s="2">
        <v>0.71986222267150879</v>
      </c>
      <c r="AY126" s="2">
        <v>0.80184555053710938</v>
      </c>
      <c r="AZ126" s="2">
        <v>0.74150598049163818</v>
      </c>
    </row>
    <row r="127" spans="36:52" x14ac:dyDescent="0.25">
      <c r="AJ127" s="2">
        <v>94</v>
      </c>
      <c r="AK127" s="2">
        <v>0.24212631583213809</v>
      </c>
      <c r="AL127" s="2">
        <v>0.92307692766189575</v>
      </c>
      <c r="AM127" s="2">
        <v>0.2308555394411087</v>
      </c>
      <c r="AN127" s="2">
        <v>0.92607897520065308</v>
      </c>
      <c r="AP127" s="2">
        <v>94</v>
      </c>
      <c r="AQ127" s="2">
        <v>0.22582556307315829</v>
      </c>
      <c r="AR127" s="2">
        <v>0.92479908466339111</v>
      </c>
      <c r="AS127" s="2">
        <v>0.23279812932014471</v>
      </c>
      <c r="AT127" s="2">
        <v>0.92791551351547241</v>
      </c>
      <c r="AV127" s="2">
        <v>94</v>
      </c>
      <c r="AW127" s="2">
        <v>0.79785162210464478</v>
      </c>
      <c r="AX127" s="2">
        <v>0.72617679834365845</v>
      </c>
      <c r="AY127" s="2">
        <v>0.80041521787643433</v>
      </c>
      <c r="AZ127" s="2">
        <v>0.73783290386199951</v>
      </c>
    </row>
    <row r="128" spans="36:52" x14ac:dyDescent="0.25">
      <c r="AJ128" s="2">
        <v>95</v>
      </c>
      <c r="AK128" s="2">
        <v>0.24138760566711431</v>
      </c>
      <c r="AL128" s="2">
        <v>0.92284733057022095</v>
      </c>
      <c r="AM128" s="2">
        <v>0.23254433274269101</v>
      </c>
      <c r="AN128" s="2">
        <v>0.92561984062194824</v>
      </c>
      <c r="AP128" s="2">
        <v>95</v>
      </c>
      <c r="AQ128" s="2">
        <v>0.22531293332576749</v>
      </c>
      <c r="AR128" s="2">
        <v>0.92319172620773315</v>
      </c>
      <c r="AS128" s="2">
        <v>0.2325764745473862</v>
      </c>
      <c r="AT128" s="2">
        <v>0.92975205183029175</v>
      </c>
      <c r="AV128" s="2">
        <v>95</v>
      </c>
      <c r="AW128" s="2">
        <v>0.79681193828582764</v>
      </c>
      <c r="AX128" s="2">
        <v>0.727669358253479</v>
      </c>
      <c r="AY128" s="2">
        <v>0.80059260129928589</v>
      </c>
      <c r="AZ128" s="2">
        <v>0.74012857675552368</v>
      </c>
    </row>
    <row r="129" spans="36:52" x14ac:dyDescent="0.25">
      <c r="AJ129" s="2">
        <v>96</v>
      </c>
      <c r="AK129" s="2">
        <v>0.24069564044475561</v>
      </c>
      <c r="AL129" s="2">
        <v>0.92319172620773315</v>
      </c>
      <c r="AM129" s="2">
        <v>0.2297787219285965</v>
      </c>
      <c r="AN129" s="2">
        <v>0.92607897520065308</v>
      </c>
      <c r="AP129" s="2">
        <v>96</v>
      </c>
      <c r="AQ129" s="2">
        <v>0.22478747367858889</v>
      </c>
      <c r="AR129" s="2">
        <v>0.92388057708740234</v>
      </c>
      <c r="AS129" s="2">
        <v>0.23273029923439029</v>
      </c>
      <c r="AT129" s="2">
        <v>0.92975205183029175</v>
      </c>
      <c r="AV129" s="2">
        <v>96</v>
      </c>
      <c r="AW129" s="2">
        <v>0.79580914974212646</v>
      </c>
      <c r="AX129" s="2">
        <v>0.72456943988800049</v>
      </c>
      <c r="AY129" s="2">
        <v>0.7989654541015625</v>
      </c>
      <c r="AZ129" s="2">
        <v>0.7346189022064209</v>
      </c>
    </row>
    <row r="130" spans="36:52" x14ac:dyDescent="0.25">
      <c r="AJ130" s="2">
        <v>97</v>
      </c>
      <c r="AK130" s="2">
        <v>0.23973934352397919</v>
      </c>
      <c r="AL130" s="2">
        <v>0.92353618144989014</v>
      </c>
      <c r="AM130" s="2">
        <v>0.23146767914295199</v>
      </c>
      <c r="AN130" s="2">
        <v>0.92516070604324341</v>
      </c>
      <c r="AP130" s="2">
        <v>97</v>
      </c>
      <c r="AQ130" s="2">
        <v>0.22428376972675321</v>
      </c>
      <c r="AR130" s="2">
        <v>0.92502868175506592</v>
      </c>
      <c r="AS130" s="2">
        <v>0.23286440968513489</v>
      </c>
      <c r="AT130" s="2">
        <v>0.92745637893676758</v>
      </c>
      <c r="AV130" s="2">
        <v>97</v>
      </c>
      <c r="AW130" s="2">
        <v>0.79451298713684082</v>
      </c>
      <c r="AX130" s="2">
        <v>0.72640645503997803</v>
      </c>
      <c r="AY130" s="2">
        <v>0.7965923547744751</v>
      </c>
      <c r="AZ130" s="2">
        <v>0.74150598049163818</v>
      </c>
    </row>
    <row r="131" spans="36:52" x14ac:dyDescent="0.25">
      <c r="AJ131" s="2">
        <v>98</v>
      </c>
      <c r="AK131" s="2">
        <v>0.23926793038845059</v>
      </c>
      <c r="AL131" s="2">
        <v>0.92319172620773315</v>
      </c>
      <c r="AM131" s="2">
        <v>0.23031091690063479</v>
      </c>
      <c r="AN131" s="2">
        <v>0.92561984062194824</v>
      </c>
      <c r="AV131" s="2">
        <v>98</v>
      </c>
      <c r="AW131" s="2">
        <v>0.7930949330329895</v>
      </c>
      <c r="AX131" s="2">
        <v>0.72663605213165283</v>
      </c>
      <c r="AY131" s="2">
        <v>0.79610282182693481</v>
      </c>
      <c r="AZ131" s="2">
        <v>0.72773188352584839</v>
      </c>
    </row>
    <row r="132" spans="36:52" x14ac:dyDescent="0.25">
      <c r="AJ132" s="2">
        <v>99</v>
      </c>
      <c r="AK132" s="2">
        <v>0.23863776028156281</v>
      </c>
      <c r="AL132" s="2">
        <v>0.92284733057022095</v>
      </c>
      <c r="AM132" s="2">
        <v>0.22820767760276789</v>
      </c>
      <c r="AN132" s="2">
        <v>0.92607897520065308</v>
      </c>
      <c r="AV132" s="2">
        <v>99</v>
      </c>
      <c r="AW132" s="2">
        <v>0.79226851463317871</v>
      </c>
      <c r="AX132" s="2">
        <v>0.72192883491516113</v>
      </c>
      <c r="AY132" s="2">
        <v>0.79483163356781006</v>
      </c>
      <c r="AZ132" s="2">
        <v>0.74380165338516235</v>
      </c>
    </row>
    <row r="133" spans="36:52" x14ac:dyDescent="0.25">
      <c r="AJ133" s="2">
        <v>100</v>
      </c>
      <c r="AK133" s="2">
        <v>0.23763832449913019</v>
      </c>
      <c r="AL133" s="2">
        <v>0.92319172620773315</v>
      </c>
      <c r="AM133" s="2">
        <v>0.23021489381790161</v>
      </c>
      <c r="AN133" s="2">
        <v>0.92561984062194824</v>
      </c>
      <c r="AV133" s="2">
        <v>100</v>
      </c>
      <c r="AW133" s="2">
        <v>0.7913365364074707</v>
      </c>
      <c r="AX133" s="2">
        <v>0.72812861204147339</v>
      </c>
      <c r="AY133" s="2">
        <v>0.79316043853759766</v>
      </c>
      <c r="AZ133" s="2">
        <v>0.74471992254257202</v>
      </c>
    </row>
    <row r="134" spans="36:52" x14ac:dyDescent="0.25">
      <c r="AJ134" s="2">
        <v>101</v>
      </c>
      <c r="AK134" s="2">
        <v>0.23755356669425959</v>
      </c>
      <c r="AL134" s="2">
        <v>0.92261767387390137</v>
      </c>
      <c r="AM134" s="2">
        <v>0.22832159698009491</v>
      </c>
      <c r="AN134" s="2">
        <v>0.92653810977935791</v>
      </c>
      <c r="AV134" s="2">
        <v>101</v>
      </c>
      <c r="AW134" s="2">
        <v>0.79022121429443359</v>
      </c>
      <c r="AX134" s="2">
        <v>0.72881746292114258</v>
      </c>
      <c r="AY134" s="2">
        <v>0.79141706228256226</v>
      </c>
      <c r="AZ134" s="2">
        <v>0.74334251880645752</v>
      </c>
    </row>
    <row r="135" spans="36:52" x14ac:dyDescent="0.25">
      <c r="AJ135" s="2">
        <v>102</v>
      </c>
      <c r="AK135" s="2">
        <v>0.2361582666635513</v>
      </c>
      <c r="AL135" s="2">
        <v>0.92319172620773315</v>
      </c>
      <c r="AM135" s="2">
        <v>0.2272061109542847</v>
      </c>
      <c r="AN135" s="2">
        <v>0.92745637893676758</v>
      </c>
      <c r="AV135" s="2">
        <v>102</v>
      </c>
      <c r="AW135" s="2">
        <v>0.78890460729598999</v>
      </c>
      <c r="AX135" s="2">
        <v>0.73191732168197632</v>
      </c>
      <c r="AY135" s="2">
        <v>0.79344499111175537</v>
      </c>
      <c r="AZ135" s="2">
        <v>0.74150598049163818</v>
      </c>
    </row>
    <row r="136" spans="36:52" x14ac:dyDescent="0.25">
      <c r="AJ136" s="2">
        <v>103</v>
      </c>
      <c r="AK136" s="2">
        <v>0.23542819917201999</v>
      </c>
      <c r="AL136" s="2">
        <v>0.92307692766189575</v>
      </c>
      <c r="AM136" s="2">
        <v>0.22742809355258939</v>
      </c>
      <c r="AN136" s="2">
        <v>0.92791551351547241</v>
      </c>
      <c r="AV136" s="2">
        <v>103</v>
      </c>
      <c r="AW136" s="2">
        <v>0.78826308250427246</v>
      </c>
      <c r="AX136" s="2">
        <v>0.72881746292114258</v>
      </c>
      <c r="AY136" s="2">
        <v>0.78965306282043457</v>
      </c>
      <c r="AZ136" s="2">
        <v>0.74471992254257202</v>
      </c>
    </row>
    <row r="137" spans="36:52" x14ac:dyDescent="0.25">
      <c r="AJ137" s="2">
        <v>104</v>
      </c>
      <c r="AK137" s="2">
        <v>0.23453933000564581</v>
      </c>
      <c r="AL137" s="2">
        <v>0.92261767387390137</v>
      </c>
      <c r="AM137" s="2">
        <v>0.22802889347076419</v>
      </c>
      <c r="AN137" s="2">
        <v>0.92745637893676758</v>
      </c>
      <c r="AV137" s="2">
        <v>104</v>
      </c>
      <c r="AW137" s="2">
        <v>0.78711366653442383</v>
      </c>
      <c r="AX137" s="2">
        <v>0.72996556758880615</v>
      </c>
      <c r="AY137" s="2">
        <v>0.78861945867538452</v>
      </c>
      <c r="AZ137" s="2">
        <v>0.73829203844070435</v>
      </c>
    </row>
    <row r="138" spans="36:52" x14ac:dyDescent="0.25">
      <c r="AJ138" s="2">
        <v>105</v>
      </c>
      <c r="AK138" s="2">
        <v>0.23451593518257141</v>
      </c>
      <c r="AL138" s="2">
        <v>0.92342138290405273</v>
      </c>
      <c r="AM138" s="2">
        <v>0.22665728628635409</v>
      </c>
      <c r="AN138" s="2">
        <v>0.92745637893676758</v>
      </c>
      <c r="AV138" s="2">
        <v>105</v>
      </c>
      <c r="AW138" s="2">
        <v>0.78606539964675903</v>
      </c>
      <c r="AX138" s="2">
        <v>0.72640645503997803</v>
      </c>
      <c r="AY138" s="2">
        <v>0.78769755363464355</v>
      </c>
      <c r="AZ138" s="2">
        <v>0.74563819169998169</v>
      </c>
    </row>
    <row r="139" spans="36:52" x14ac:dyDescent="0.25">
      <c r="AJ139" s="2">
        <v>106</v>
      </c>
      <c r="AK139" s="2">
        <v>0.23401147127151489</v>
      </c>
      <c r="AL139" s="2">
        <v>0.92296212911605835</v>
      </c>
      <c r="AM139" s="2">
        <v>0.22578957676887509</v>
      </c>
      <c r="AN139" s="2">
        <v>0.92699724435806274</v>
      </c>
      <c r="AV139" s="2">
        <v>106</v>
      </c>
      <c r="AW139" s="2">
        <v>0.78550028800964355</v>
      </c>
      <c r="AX139" s="2">
        <v>0.73145806789398193</v>
      </c>
      <c r="AY139" s="2">
        <v>0.78769117593765259</v>
      </c>
      <c r="AZ139" s="2">
        <v>0.74885213375091553</v>
      </c>
    </row>
    <row r="140" spans="36:52" x14ac:dyDescent="0.25">
      <c r="AJ140" s="2">
        <v>107</v>
      </c>
      <c r="AK140" s="2">
        <v>0.23264619708061221</v>
      </c>
      <c r="AL140" s="2">
        <v>0.92479908466339111</v>
      </c>
      <c r="AM140" s="2">
        <v>0.22597561776638031</v>
      </c>
      <c r="AN140" s="2">
        <v>0.92745637893676758</v>
      </c>
      <c r="AV140" s="2">
        <v>107</v>
      </c>
      <c r="AW140" s="2">
        <v>0.7844318151473999</v>
      </c>
      <c r="AX140" s="2">
        <v>0.73432832956314087</v>
      </c>
      <c r="AY140" s="2">
        <v>0.78596091270446777</v>
      </c>
      <c r="AZ140" s="2">
        <v>0.74242424964904785</v>
      </c>
    </row>
    <row r="141" spans="36:52" x14ac:dyDescent="0.25">
      <c r="AJ141" s="2">
        <v>108</v>
      </c>
      <c r="AK141" s="2">
        <v>0.23309466242790219</v>
      </c>
      <c r="AL141" s="2">
        <v>0.92284733057022095</v>
      </c>
      <c r="AM141" s="2">
        <v>0.2247968465089798</v>
      </c>
      <c r="AN141" s="2">
        <v>0.92745637893676758</v>
      </c>
      <c r="AV141" s="2">
        <v>108</v>
      </c>
      <c r="AW141" s="2">
        <v>0.78394752740859985</v>
      </c>
      <c r="AX141" s="2">
        <v>0.73283582925796509</v>
      </c>
      <c r="AY141" s="2">
        <v>0.78495186567306519</v>
      </c>
      <c r="AZ141" s="2">
        <v>0.74701559543609619</v>
      </c>
    </row>
    <row r="142" spans="36:52" x14ac:dyDescent="0.25">
      <c r="AJ142" s="2">
        <v>109</v>
      </c>
      <c r="AK142" s="2">
        <v>0.23160155117511749</v>
      </c>
      <c r="AL142" s="2">
        <v>0.92491388320922852</v>
      </c>
      <c r="AM142" s="2">
        <v>0.22578489780426031</v>
      </c>
      <c r="AN142" s="2">
        <v>0.92883378267288208</v>
      </c>
      <c r="AV142" s="2">
        <v>109</v>
      </c>
      <c r="AW142" s="2">
        <v>0.78253751993179321</v>
      </c>
      <c r="AX142" s="2">
        <v>0.73409873247146606</v>
      </c>
      <c r="AY142" s="2">
        <v>0.78387850522994995</v>
      </c>
      <c r="AZ142" s="2">
        <v>0.74334251880645752</v>
      </c>
    </row>
    <row r="143" spans="36:52" x14ac:dyDescent="0.25">
      <c r="AJ143" s="2">
        <v>110</v>
      </c>
      <c r="AK143" s="2">
        <v>0.23119634389877319</v>
      </c>
      <c r="AL143" s="2">
        <v>0.92365097999572754</v>
      </c>
      <c r="AM143" s="2">
        <v>0.2259939908981323</v>
      </c>
      <c r="AN143" s="2">
        <v>0.92470157146453857</v>
      </c>
      <c r="AV143" s="2">
        <v>110</v>
      </c>
      <c r="AW143" s="2">
        <v>0.78143465518951416</v>
      </c>
      <c r="AX143" s="2">
        <v>0.73065441846847534</v>
      </c>
      <c r="AY143" s="2">
        <v>0.7837834358215332</v>
      </c>
      <c r="AZ143" s="2">
        <v>0.74380165338516235</v>
      </c>
    </row>
    <row r="144" spans="36:52" x14ac:dyDescent="0.25">
      <c r="AJ144" s="2">
        <v>111</v>
      </c>
      <c r="AK144" s="2">
        <v>0.23037260770797729</v>
      </c>
      <c r="AL144" s="2">
        <v>0.92422503232955933</v>
      </c>
      <c r="AM144" s="2">
        <v>0.22611142694950101</v>
      </c>
      <c r="AN144" s="2">
        <v>0.92745637893676758</v>
      </c>
      <c r="AV144" s="2">
        <v>111</v>
      </c>
      <c r="AW144" s="2">
        <v>0.78097021579742432</v>
      </c>
      <c r="AX144" s="2">
        <v>0.73547643423080444</v>
      </c>
      <c r="AY144" s="2">
        <v>0.78315287828445435</v>
      </c>
      <c r="AZ144" s="2">
        <v>0.74931126832962036</v>
      </c>
    </row>
    <row r="145" spans="48:52" x14ac:dyDescent="0.25">
      <c r="AV145" s="2">
        <v>112</v>
      </c>
      <c r="AW145" s="2">
        <v>0.7801632285118103</v>
      </c>
      <c r="AX145" s="2">
        <v>0.73490238189697266</v>
      </c>
      <c r="AY145" s="2">
        <v>0.78153401613235474</v>
      </c>
      <c r="AZ145" s="2">
        <v>0.74517905712127686</v>
      </c>
    </row>
    <row r="146" spans="48:52" x14ac:dyDescent="0.25">
      <c r="AV146" s="2">
        <v>113</v>
      </c>
      <c r="AW146" s="2">
        <v>0.77940666675567627</v>
      </c>
      <c r="AX146" s="2">
        <v>0.736968994140625</v>
      </c>
      <c r="AY146" s="2">
        <v>0.78091776371002197</v>
      </c>
      <c r="AZ146" s="2">
        <v>0.74747473001480103</v>
      </c>
    </row>
    <row r="147" spans="48:52" x14ac:dyDescent="0.25">
      <c r="AV147" s="2">
        <v>114</v>
      </c>
      <c r="AW147" s="2">
        <v>0.77845978736877441</v>
      </c>
      <c r="AX147" s="2">
        <v>0.73869115114212036</v>
      </c>
      <c r="AY147" s="2">
        <v>0.77951645851135254</v>
      </c>
      <c r="AZ147" s="2">
        <v>0.74196511507034302</v>
      </c>
    </row>
    <row r="148" spans="48:52" x14ac:dyDescent="0.25">
      <c r="AV148" s="2">
        <v>115</v>
      </c>
      <c r="AW148" s="2">
        <v>0.77740836143493652</v>
      </c>
      <c r="AX148" s="2">
        <v>0.72835820913314819</v>
      </c>
      <c r="AY148" s="2">
        <v>0.77923089265823364</v>
      </c>
      <c r="AZ148" s="2">
        <v>0.74885213375091553</v>
      </c>
    </row>
    <row r="149" spans="48:52" x14ac:dyDescent="0.25">
      <c r="AV149" s="2">
        <v>116</v>
      </c>
      <c r="AW149" s="2">
        <v>0.77654117345809937</v>
      </c>
      <c r="AX149" s="2">
        <v>0.73524683713912964</v>
      </c>
      <c r="AY149" s="2">
        <v>0.77779805660247803</v>
      </c>
      <c r="AZ149" s="2">
        <v>0.74609732627868652</v>
      </c>
    </row>
    <row r="150" spans="48:52" x14ac:dyDescent="0.25">
      <c r="AV150" s="2">
        <v>117</v>
      </c>
      <c r="AW150" s="2">
        <v>0.77602559328079224</v>
      </c>
      <c r="AX150" s="2">
        <v>0.73605054616928101</v>
      </c>
      <c r="AY150" s="2">
        <v>0.77775496244430542</v>
      </c>
      <c r="AZ150" s="2">
        <v>0.75114786624908447</v>
      </c>
    </row>
    <row r="151" spans="48:52" x14ac:dyDescent="0.25">
      <c r="AV151" s="2">
        <v>118</v>
      </c>
      <c r="AW151" s="2">
        <v>0.77500367164611816</v>
      </c>
      <c r="AX151" s="2">
        <v>0.73926520347595215</v>
      </c>
      <c r="AY151" s="2">
        <v>0.77847123146057129</v>
      </c>
      <c r="AZ151" s="2">
        <v>0.74793386459350586</v>
      </c>
    </row>
    <row r="152" spans="48:52" x14ac:dyDescent="0.25">
      <c r="AV152" s="2">
        <v>119</v>
      </c>
      <c r="AW152" s="2">
        <v>0.77431100606918335</v>
      </c>
      <c r="AX152" s="2">
        <v>0.73983925580978394</v>
      </c>
      <c r="AY152" s="2">
        <v>0.77689176797866821</v>
      </c>
      <c r="AZ152" s="2">
        <v>0.7502295970916748</v>
      </c>
    </row>
    <row r="153" spans="48:52" x14ac:dyDescent="0.25">
      <c r="AV153" s="2">
        <v>120</v>
      </c>
      <c r="AW153" s="2">
        <v>0.77322590351104736</v>
      </c>
      <c r="AX153" s="2">
        <v>0.73857635259628296</v>
      </c>
      <c r="AY153" s="2">
        <v>0.77531790733337402</v>
      </c>
      <c r="AZ153" s="2">
        <v>0.74517905712127686</v>
      </c>
    </row>
    <row r="154" spans="48:52" x14ac:dyDescent="0.25">
      <c r="AV154" s="2">
        <v>121</v>
      </c>
      <c r="AW154" s="2">
        <v>0.77290529012680054</v>
      </c>
      <c r="AX154" s="2">
        <v>0.73501724004745483</v>
      </c>
      <c r="AY154" s="2">
        <v>0.77548742294311523</v>
      </c>
      <c r="AZ154" s="2">
        <v>0.7502295970916748</v>
      </c>
    </row>
    <row r="155" spans="48:52" x14ac:dyDescent="0.25">
      <c r="AV155" s="2">
        <v>122</v>
      </c>
      <c r="AW155" s="2">
        <v>0.77200847864151001</v>
      </c>
      <c r="AX155" s="2">
        <v>0.73972445726394653</v>
      </c>
      <c r="AY155" s="2">
        <v>0.77365070581436157</v>
      </c>
      <c r="AZ155" s="2">
        <v>0.74885213375091553</v>
      </c>
    </row>
    <row r="156" spans="48:52" x14ac:dyDescent="0.25">
      <c r="AV156" s="2">
        <v>123</v>
      </c>
      <c r="AW156" s="2">
        <v>0.77133113145828247</v>
      </c>
      <c r="AX156" s="2">
        <v>0.73788750171661377</v>
      </c>
      <c r="AY156" s="2">
        <v>0.77369582653045654</v>
      </c>
      <c r="AZ156" s="2">
        <v>0.75298440456390381</v>
      </c>
    </row>
    <row r="157" spans="48:52" x14ac:dyDescent="0.25">
      <c r="AV157" s="2">
        <v>124</v>
      </c>
      <c r="AW157" s="2">
        <v>0.77077603340148926</v>
      </c>
      <c r="AX157" s="2">
        <v>0.74110215902328491</v>
      </c>
      <c r="AY157" s="2">
        <v>0.77203702926635742</v>
      </c>
      <c r="AZ157" s="2">
        <v>0.74793386459350586</v>
      </c>
    </row>
    <row r="158" spans="48:52" x14ac:dyDescent="0.25">
      <c r="AV158" s="2">
        <v>125</v>
      </c>
      <c r="AW158" s="2">
        <v>0.77018898725509644</v>
      </c>
      <c r="AX158" s="2">
        <v>0.73938000202178955</v>
      </c>
      <c r="AY158" s="2">
        <v>0.77097225189208984</v>
      </c>
      <c r="AZ158" s="2">
        <v>0.7497704029083252</v>
      </c>
    </row>
    <row r="159" spans="48:52" x14ac:dyDescent="0.25">
      <c r="AV159" s="2">
        <v>126</v>
      </c>
      <c r="AW159" s="2">
        <v>0.76936942338943481</v>
      </c>
      <c r="AX159" s="2">
        <v>0.74133181571960449</v>
      </c>
      <c r="AY159" s="2">
        <v>0.77040684223175049</v>
      </c>
      <c r="AZ159" s="2">
        <v>0.7502295970916748</v>
      </c>
    </row>
    <row r="160" spans="48:52" x14ac:dyDescent="0.25">
      <c r="AV160" s="2">
        <v>127</v>
      </c>
      <c r="AW160" s="2">
        <v>0.76819980144500732</v>
      </c>
      <c r="AX160" s="2">
        <v>0.73857635259628296</v>
      </c>
      <c r="AY160" s="2">
        <v>0.77097147703170776</v>
      </c>
      <c r="AZ160" s="2">
        <v>0.75206613540649414</v>
      </c>
    </row>
    <row r="161" spans="48:52" x14ac:dyDescent="0.25">
      <c r="AV161" s="2">
        <v>128</v>
      </c>
      <c r="AW161" s="2">
        <v>0.76773542165756226</v>
      </c>
      <c r="AX161" s="2">
        <v>0.74087256193161011</v>
      </c>
      <c r="AY161" s="2">
        <v>0.76911729574203491</v>
      </c>
      <c r="AZ161" s="2">
        <v>0.74931126832962036</v>
      </c>
    </row>
    <row r="162" spans="48:52" x14ac:dyDescent="0.25">
      <c r="AV162" s="2">
        <v>129</v>
      </c>
      <c r="AW162" s="2">
        <v>0.76711970567703247</v>
      </c>
      <c r="AX162" s="2">
        <v>0.74328356981277466</v>
      </c>
      <c r="AY162" s="2">
        <v>0.7686387300491333</v>
      </c>
      <c r="AZ162" s="2">
        <v>0.74839299917221069</v>
      </c>
    </row>
    <row r="163" spans="48:52" x14ac:dyDescent="0.25">
      <c r="AV163" s="2">
        <v>130</v>
      </c>
      <c r="AW163" s="2">
        <v>0.7664414644241333</v>
      </c>
      <c r="AX163" s="2">
        <v>0.74110215902328491</v>
      </c>
      <c r="AY163" s="2">
        <v>0.76797699928283691</v>
      </c>
      <c r="AZ163" s="2">
        <v>0.75160700082778931</v>
      </c>
    </row>
    <row r="164" spans="48:52" x14ac:dyDescent="0.25">
      <c r="AV164" s="2">
        <v>131</v>
      </c>
      <c r="AW164" s="2">
        <v>0.76565325260162354</v>
      </c>
      <c r="AX164" s="2">
        <v>0.73995405435562134</v>
      </c>
      <c r="AY164" s="2">
        <v>0.76707440614700317</v>
      </c>
      <c r="AZ164" s="2">
        <v>0.75390267372131348</v>
      </c>
    </row>
    <row r="165" spans="48:52" x14ac:dyDescent="0.25">
      <c r="AV165" s="2">
        <v>132</v>
      </c>
      <c r="AW165" s="2">
        <v>0.76538926362991333</v>
      </c>
      <c r="AX165" s="2">
        <v>0.74316877126693726</v>
      </c>
      <c r="AY165" s="2">
        <v>0.76667380332946777</v>
      </c>
      <c r="AZ165" s="2">
        <v>0.75160700082778931</v>
      </c>
    </row>
    <row r="166" spans="48:52" x14ac:dyDescent="0.25">
      <c r="AV166" s="2">
        <v>133</v>
      </c>
      <c r="AW166" s="2">
        <v>0.76469606161117554</v>
      </c>
      <c r="AX166" s="2">
        <v>0.74006891250610352</v>
      </c>
      <c r="AY166" s="2">
        <v>0.76702880859375</v>
      </c>
      <c r="AZ166" s="2">
        <v>0.75390267372131348</v>
      </c>
    </row>
    <row r="167" spans="48:52" x14ac:dyDescent="0.25">
      <c r="AV167" s="2">
        <v>134</v>
      </c>
      <c r="AW167" s="2">
        <v>0.76433646678924561</v>
      </c>
      <c r="AX167" s="2">
        <v>0.74362802505493164</v>
      </c>
      <c r="AY167" s="2">
        <v>0.76592934131622314</v>
      </c>
      <c r="AZ167" s="2">
        <v>0.75068873167037964</v>
      </c>
    </row>
    <row r="168" spans="48:52" x14ac:dyDescent="0.25">
      <c r="AV168" s="2">
        <v>135</v>
      </c>
      <c r="AW168" s="2">
        <v>0.76342254877090454</v>
      </c>
      <c r="AX168" s="2">
        <v>0.74098736047744751</v>
      </c>
      <c r="AY168" s="2">
        <v>0.7650265097618103</v>
      </c>
      <c r="AZ168" s="2">
        <v>0.75482094287872314</v>
      </c>
    </row>
    <row r="169" spans="48:52" x14ac:dyDescent="0.25">
      <c r="AV169" s="2">
        <v>136</v>
      </c>
      <c r="AW169" s="2">
        <v>0.7632942795753479</v>
      </c>
      <c r="AX169" s="2">
        <v>0.74259471893310547</v>
      </c>
      <c r="AY169" s="2">
        <v>0.76375812292098999</v>
      </c>
      <c r="AZ169" s="2">
        <v>0.75206613540649414</v>
      </c>
    </row>
    <row r="170" spans="48:52" x14ac:dyDescent="0.25">
      <c r="AV170" s="2">
        <v>137</v>
      </c>
      <c r="AW170" s="2">
        <v>0.76217687129974365</v>
      </c>
      <c r="AX170" s="2">
        <v>0.74408727884292603</v>
      </c>
      <c r="AY170" s="2">
        <v>0.76348280906677246</v>
      </c>
      <c r="AZ170" s="2">
        <v>0.7497704029083252</v>
      </c>
    </row>
    <row r="171" spans="48:52" x14ac:dyDescent="0.25">
      <c r="AV171" s="2">
        <v>138</v>
      </c>
      <c r="AW171" s="2">
        <v>0.7616308331489563</v>
      </c>
      <c r="AX171" s="2">
        <v>0.74247992038726807</v>
      </c>
      <c r="AY171" s="2">
        <v>0.76414269208908081</v>
      </c>
      <c r="AZ171" s="2">
        <v>0.75252526998519897</v>
      </c>
    </row>
    <row r="172" spans="48:52" x14ac:dyDescent="0.25">
      <c r="AV172" s="2">
        <v>139</v>
      </c>
      <c r="AW172" s="2">
        <v>0.76063239574432373</v>
      </c>
      <c r="AX172" s="2">
        <v>0.74339836835861206</v>
      </c>
      <c r="AY172" s="2">
        <v>0.76345938444137573</v>
      </c>
      <c r="AZ172" s="2">
        <v>0.75573921203613281</v>
      </c>
    </row>
  </sheetData>
  <mergeCells count="16">
    <mergeCell ref="A1:Z1"/>
    <mergeCell ref="A2:Z2"/>
    <mergeCell ref="A3:M3"/>
    <mergeCell ref="N3:Z3"/>
    <mergeCell ref="A4:M4"/>
    <mergeCell ref="N4:Z4"/>
    <mergeCell ref="A58:M58"/>
    <mergeCell ref="N58:Z58"/>
    <mergeCell ref="AJ5:AN5"/>
    <mergeCell ref="AP5:AT5"/>
    <mergeCell ref="AV5:AZ5"/>
    <mergeCell ref="A31:M31"/>
    <mergeCell ref="N31:Z31"/>
    <mergeCell ref="AJ32:AN32"/>
    <mergeCell ref="AP32:AT32"/>
    <mergeCell ref="AV32:AZ3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5ECC1-CA41-48C9-BD47-A42A3BA35D53}">
  <dimension ref="A1:AZ183"/>
  <sheetViews>
    <sheetView topLeftCell="A31" zoomScale="55" zoomScaleNormal="55" workbookViewId="0">
      <selection sqref="A1:Z1"/>
    </sheetView>
  </sheetViews>
  <sheetFormatPr defaultRowHeight="15" x14ac:dyDescent="0.25"/>
  <cols>
    <col min="29" max="29" width="10.7109375" customWidth="1"/>
    <col min="41" max="41" width="5" customWidth="1"/>
    <col min="47" max="47" width="4.42578125" customWidth="1"/>
  </cols>
  <sheetData>
    <row r="1" spans="1:52" ht="28.5" customHeight="1" x14ac:dyDescent="0.25">
      <c r="A1" s="38" t="str">
        <f>"Funkcja straty w procesie uczenia wykonana na zbiorach testowych i walidacyjnych z wykorzystaniem algorytmu optymalizacji "&amp;AD2</f>
        <v>Funkcja straty w procesie uczenia wykonana na zbiorach testowych i walidacyjnych z wykorzystaniem algorytmu optymalizacji Adagrad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40"/>
    </row>
    <row r="2" spans="1:52" x14ac:dyDescent="0.25">
      <c r="A2" s="41" t="s">
        <v>0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3"/>
      <c r="AC2" t="s">
        <v>25</v>
      </c>
      <c r="AD2" t="s">
        <v>7</v>
      </c>
    </row>
    <row r="3" spans="1:52" ht="18.75" x14ac:dyDescent="0.25">
      <c r="A3" s="44" t="s">
        <v>11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6"/>
      <c r="N3" s="44" t="s">
        <v>10</v>
      </c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6"/>
    </row>
    <row r="4" spans="1:52" x14ac:dyDescent="0.25">
      <c r="A4" s="47" t="str">
        <f>"Model z największą poprawnością klasyfikacji (numer próbki "&amp;AD5&amp;")"</f>
        <v>Model z największą poprawnością klasyfikacji (numer próbki 110)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9"/>
      <c r="N4" s="47" t="str">
        <f>"Model z największą poprawnością klasyfikacji (numer próbki "&amp;AE5&amp;")"</f>
        <v>Model z największą poprawnością klasyfikacji (numer próbki 149)</v>
      </c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9"/>
      <c r="AD4" t="s">
        <v>17</v>
      </c>
      <c r="AE4" t="s">
        <v>21</v>
      </c>
    </row>
    <row r="5" spans="1:52" x14ac:dyDescent="0.25">
      <c r="A5" s="3"/>
      <c r="M5" s="4"/>
      <c r="N5" s="3"/>
      <c r="Z5" s="4"/>
      <c r="AC5" t="s">
        <v>18</v>
      </c>
      <c r="AD5">
        <v>110</v>
      </c>
      <c r="AE5">
        <v>149</v>
      </c>
      <c r="AJ5" s="34" t="str">
        <f>"Etap 2, numer próbki "&amp;AD5</f>
        <v>Etap 2, numer próbki 110</v>
      </c>
      <c r="AK5" s="34"/>
      <c r="AL5" s="34"/>
      <c r="AM5" s="34"/>
      <c r="AN5" s="34"/>
      <c r="AP5" s="34" t="str">
        <f>"Etap 2, numer próbki "&amp;AD6</f>
        <v>Etap 2, numer próbki 63</v>
      </c>
      <c r="AQ5" s="34"/>
      <c r="AR5" s="34"/>
      <c r="AS5" s="34"/>
      <c r="AT5" s="34"/>
      <c r="AV5" s="34" t="str">
        <f>"Etap 2, numer próbki "&amp;AD7</f>
        <v>Etap 2, numer próbki 38</v>
      </c>
      <c r="AW5" s="34"/>
      <c r="AX5" s="34"/>
      <c r="AY5" s="34"/>
      <c r="AZ5" s="34"/>
    </row>
    <row r="6" spans="1:52" x14ac:dyDescent="0.25">
      <c r="A6" s="3"/>
      <c r="M6" s="4"/>
      <c r="N6" s="3"/>
      <c r="Z6" s="4"/>
      <c r="AC6" t="s">
        <v>20</v>
      </c>
      <c r="AD6">
        <v>63</v>
      </c>
      <c r="AE6">
        <v>133</v>
      </c>
      <c r="AJ6" s="1" t="s">
        <v>12</v>
      </c>
      <c r="AK6" s="1" t="s">
        <v>13</v>
      </c>
      <c r="AL6" s="1" t="s">
        <v>14</v>
      </c>
      <c r="AM6" s="1" t="s">
        <v>15</v>
      </c>
      <c r="AN6" s="1" t="s">
        <v>16</v>
      </c>
      <c r="AP6" s="1" t="s">
        <v>12</v>
      </c>
      <c r="AQ6" s="1" t="s">
        <v>13</v>
      </c>
      <c r="AR6" s="1" t="s">
        <v>14</v>
      </c>
      <c r="AS6" s="1" t="s">
        <v>15</v>
      </c>
      <c r="AT6" s="1" t="s">
        <v>16</v>
      </c>
      <c r="AV6" s="1" t="s">
        <v>12</v>
      </c>
      <c r="AW6" s="1" t="s">
        <v>13</v>
      </c>
      <c r="AX6" s="1" t="s">
        <v>14</v>
      </c>
      <c r="AY6" s="1" t="s">
        <v>15</v>
      </c>
      <c r="AZ6" s="1" t="s">
        <v>16</v>
      </c>
    </row>
    <row r="7" spans="1:52" x14ac:dyDescent="0.25">
      <c r="A7" s="3"/>
      <c r="M7" s="4"/>
      <c r="N7" s="3"/>
      <c r="Z7" s="4"/>
      <c r="AC7" t="s">
        <v>19</v>
      </c>
      <c r="AD7">
        <v>38</v>
      </c>
      <c r="AE7">
        <v>55</v>
      </c>
      <c r="AJ7" s="2">
        <v>1</v>
      </c>
      <c r="AK7" s="2">
        <v>1.828250408172607</v>
      </c>
      <c r="AL7" s="2">
        <v>0.17462687194347379</v>
      </c>
      <c r="AM7" s="2">
        <v>1.79455029964447</v>
      </c>
      <c r="AN7" s="2">
        <v>0.19329659640789029</v>
      </c>
      <c r="AP7" s="2">
        <v>1</v>
      </c>
      <c r="AQ7" s="2">
        <v>1.947349905967712</v>
      </c>
      <c r="AR7" s="2">
        <v>0.17588977515697479</v>
      </c>
      <c r="AS7" s="2">
        <v>1.9338231086730959</v>
      </c>
      <c r="AT7" s="2">
        <v>0.2148760259151459</v>
      </c>
      <c r="AV7" s="2">
        <v>1</v>
      </c>
      <c r="AW7" s="2">
        <v>1.980204105377197</v>
      </c>
      <c r="AX7" s="2">
        <v>0.1282434016466141</v>
      </c>
      <c r="AY7" s="2">
        <v>1.9597434997558589</v>
      </c>
      <c r="AZ7" s="2">
        <v>0.1184573024511337</v>
      </c>
    </row>
    <row r="8" spans="1:52" x14ac:dyDescent="0.25">
      <c r="A8" s="3"/>
      <c r="M8" s="4"/>
      <c r="N8" s="3"/>
      <c r="Z8" s="4"/>
      <c r="AJ8" s="2">
        <v>2</v>
      </c>
      <c r="AK8" s="2">
        <v>1.753634095191956</v>
      </c>
      <c r="AL8" s="2">
        <v>0.21274396777153021</v>
      </c>
      <c r="AM8" s="2">
        <v>1.7419265508651729</v>
      </c>
      <c r="AN8" s="2">
        <v>0.24563820660114291</v>
      </c>
      <c r="AP8" s="2">
        <v>2</v>
      </c>
      <c r="AQ8" s="2">
        <v>1.9304589033126831</v>
      </c>
      <c r="AR8" s="2">
        <v>0.21997703611850741</v>
      </c>
      <c r="AS8" s="2">
        <v>1.921700596809387</v>
      </c>
      <c r="AT8" s="2">
        <v>0.24977043271064761</v>
      </c>
      <c r="AV8" s="2">
        <v>2</v>
      </c>
      <c r="AW8" s="2">
        <v>1.9564832448959351</v>
      </c>
      <c r="AX8" s="2">
        <v>0.11056257039308549</v>
      </c>
      <c r="AY8" s="2">
        <v>1.945894718170166</v>
      </c>
      <c r="AZ8" s="2">
        <v>0.11157024651765821</v>
      </c>
    </row>
    <row r="9" spans="1:52" x14ac:dyDescent="0.25">
      <c r="A9" s="3"/>
      <c r="M9" s="4"/>
      <c r="N9" s="3"/>
      <c r="Z9" s="4"/>
      <c r="AC9" t="s">
        <v>22</v>
      </c>
      <c r="AD9" t="str">
        <f t="shared" ref="AD9:AE11" si="0">"Funkcja straty modelu nr " &amp;AD5&amp; " ("&amp;$AD$2&amp;")"</f>
        <v>Funkcja straty modelu nr 110 (Adagrad)</v>
      </c>
      <c r="AE9" t="str">
        <f t="shared" si="0"/>
        <v>Funkcja straty modelu nr 149 (Adagrad)</v>
      </c>
      <c r="AJ9" s="2">
        <v>3</v>
      </c>
      <c r="AK9" s="2">
        <v>1.708621501922607</v>
      </c>
      <c r="AL9" s="2">
        <v>0.29655569791793818</v>
      </c>
      <c r="AM9" s="2">
        <v>1.7042392492294309</v>
      </c>
      <c r="AN9" s="2">
        <v>0.35445362329483032</v>
      </c>
      <c r="AP9" s="2">
        <v>3</v>
      </c>
      <c r="AQ9" s="2">
        <v>1.919429659843445</v>
      </c>
      <c r="AR9" s="2">
        <v>0.24661308526992801</v>
      </c>
      <c r="AS9" s="2">
        <v>1.909789085388184</v>
      </c>
      <c r="AT9" s="2">
        <v>0.272268146276474</v>
      </c>
      <c r="AV9" s="2">
        <v>3</v>
      </c>
      <c r="AW9" s="2">
        <v>1.9436846971511841</v>
      </c>
      <c r="AX9" s="2">
        <v>0.1078071147203445</v>
      </c>
      <c r="AY9" s="2">
        <v>1.9365144968032839</v>
      </c>
      <c r="AZ9" s="2">
        <v>0.1143250688910484</v>
      </c>
    </row>
    <row r="10" spans="1:52" x14ac:dyDescent="0.25">
      <c r="A10" s="3"/>
      <c r="M10" s="4"/>
      <c r="N10" s="3"/>
      <c r="Z10" s="4"/>
      <c r="AC10" t="s">
        <v>23</v>
      </c>
      <c r="AD10" t="str">
        <f t="shared" si="0"/>
        <v>Funkcja straty modelu nr 63 (Adagrad)</v>
      </c>
      <c r="AE10" t="str">
        <f t="shared" si="0"/>
        <v>Funkcja straty modelu nr 133 (Adagrad)</v>
      </c>
      <c r="AJ10" s="2">
        <v>4</v>
      </c>
      <c r="AK10" s="2">
        <v>1.6739126443862919</v>
      </c>
      <c r="AL10" s="2">
        <v>0.42583239078521729</v>
      </c>
      <c r="AM10" s="2">
        <v>1.6735022068023679</v>
      </c>
      <c r="AN10" s="2">
        <v>0.46235078573226929</v>
      </c>
      <c r="AP10" s="2">
        <v>4</v>
      </c>
      <c r="AQ10" s="2">
        <v>1.907639861106873</v>
      </c>
      <c r="AR10" s="2">
        <v>0.26659011840820313</v>
      </c>
      <c r="AS10" s="2">
        <v>1.8969419002532959</v>
      </c>
      <c r="AT10" s="2">
        <v>0.28650137782096857</v>
      </c>
      <c r="AV10" s="2">
        <v>4</v>
      </c>
      <c r="AW10" s="2">
        <v>1.9343705177307129</v>
      </c>
      <c r="AX10" s="2">
        <v>0.1133180260658264</v>
      </c>
      <c r="AY10" s="2">
        <v>1.929233312606812</v>
      </c>
      <c r="AZ10" s="2">
        <v>0.1166207566857338</v>
      </c>
    </row>
    <row r="11" spans="1:52" x14ac:dyDescent="0.25">
      <c r="A11" s="3"/>
      <c r="M11" s="4"/>
      <c r="N11" s="3"/>
      <c r="Z11" s="4"/>
      <c r="AC11" t="s">
        <v>24</v>
      </c>
      <c r="AD11" t="str">
        <f t="shared" si="0"/>
        <v>Funkcja straty modelu nr 38 (Adagrad)</v>
      </c>
      <c r="AE11" t="str">
        <f t="shared" si="0"/>
        <v>Funkcja straty modelu nr 55 (Adagrad)</v>
      </c>
      <c r="AJ11" s="2">
        <v>5</v>
      </c>
      <c r="AK11" s="2">
        <v>1.64463210105896</v>
      </c>
      <c r="AL11" s="2">
        <v>0.49781858921051031</v>
      </c>
      <c r="AM11" s="2">
        <v>1.6467921733856199</v>
      </c>
      <c r="AN11" s="2">
        <v>0.49540862441062927</v>
      </c>
      <c r="AP11" s="2">
        <v>5</v>
      </c>
      <c r="AQ11" s="2">
        <v>1.8947045803070071</v>
      </c>
      <c r="AR11" s="2">
        <v>0.28863376379013062</v>
      </c>
      <c r="AS11" s="2">
        <v>1.8829061985015869</v>
      </c>
      <c r="AT11" s="2">
        <v>0.31037649512290949</v>
      </c>
      <c r="AV11" s="2">
        <v>5</v>
      </c>
      <c r="AW11" s="2">
        <v>1.9268277883529661</v>
      </c>
      <c r="AX11" s="2">
        <v>0.12066590040922159</v>
      </c>
      <c r="AY11" s="2">
        <v>1.9231196641921999</v>
      </c>
      <c r="AZ11" s="2">
        <v>0.1230486705899239</v>
      </c>
    </row>
    <row r="12" spans="1:52" x14ac:dyDescent="0.25">
      <c r="A12" s="3"/>
      <c r="M12" s="4"/>
      <c r="N12" s="3"/>
      <c r="Z12" s="4"/>
      <c r="AJ12" s="2">
        <v>6</v>
      </c>
      <c r="AK12" s="2">
        <v>1.618532657623291</v>
      </c>
      <c r="AL12" s="2">
        <v>0.53053963184356689</v>
      </c>
      <c r="AM12" s="2">
        <v>1.622530341148376</v>
      </c>
      <c r="AN12" s="2">
        <v>0.5165289044380188</v>
      </c>
      <c r="AP12" s="2">
        <v>6</v>
      </c>
      <c r="AQ12" s="2">
        <v>1.8809183835983281</v>
      </c>
      <c r="AR12" s="2">
        <v>0.30769231915473938</v>
      </c>
      <c r="AS12" s="2">
        <v>1.868288516998291</v>
      </c>
      <c r="AT12" s="2">
        <v>0.33195590972900391</v>
      </c>
      <c r="AV12" s="2">
        <v>6</v>
      </c>
      <c r="AW12" s="2">
        <v>1.92020571231842</v>
      </c>
      <c r="AX12" s="2">
        <v>0.1316877156496048</v>
      </c>
      <c r="AY12" s="2">
        <v>1.9175230264663701</v>
      </c>
      <c r="AZ12" s="2">
        <v>0.13820017874240881</v>
      </c>
    </row>
    <row r="13" spans="1:52" x14ac:dyDescent="0.25">
      <c r="A13" s="3"/>
      <c r="M13" s="4"/>
      <c r="N13" s="3"/>
      <c r="Z13" s="4"/>
      <c r="AJ13" s="2">
        <v>7</v>
      </c>
      <c r="AK13" s="2">
        <v>1.594380259513855</v>
      </c>
      <c r="AL13" s="2">
        <v>0.54822045564651489</v>
      </c>
      <c r="AM13" s="2">
        <v>1.5996663570404051</v>
      </c>
      <c r="AN13" s="2">
        <v>0.52571165561676025</v>
      </c>
      <c r="AP13" s="2">
        <v>7</v>
      </c>
      <c r="AQ13" s="2">
        <v>1.867506146430969</v>
      </c>
      <c r="AR13" s="2">
        <v>0.31963261961936951</v>
      </c>
      <c r="AS13" s="2">
        <v>1.8547796010971069</v>
      </c>
      <c r="AT13" s="2">
        <v>0.34205693006515497</v>
      </c>
      <c r="AV13" s="2">
        <v>7</v>
      </c>
      <c r="AW13" s="2">
        <v>1.914068341255188</v>
      </c>
      <c r="AX13" s="2">
        <v>0.14661309123039251</v>
      </c>
      <c r="AY13" s="2">
        <v>1.9121584892272949</v>
      </c>
      <c r="AZ13" s="2">
        <v>0.15151515603065491</v>
      </c>
    </row>
    <row r="14" spans="1:52" x14ac:dyDescent="0.25">
      <c r="A14" s="3"/>
      <c r="M14" s="4"/>
      <c r="N14" s="3"/>
      <c r="Z14" s="4"/>
      <c r="AJ14" s="2">
        <v>8</v>
      </c>
      <c r="AK14" s="2">
        <v>1.5714195966720581</v>
      </c>
      <c r="AL14" s="2">
        <v>0.55993109941482544</v>
      </c>
      <c r="AM14" s="2">
        <v>1.577859044075012</v>
      </c>
      <c r="AN14" s="2">
        <v>0.53489440679550171</v>
      </c>
      <c r="AP14" s="2">
        <v>8</v>
      </c>
      <c r="AQ14" s="2">
        <v>1.85527491569519</v>
      </c>
      <c r="AR14" s="2">
        <v>0.33237656950950623</v>
      </c>
      <c r="AS14" s="2">
        <v>1.8426264524459841</v>
      </c>
      <c r="AT14" s="2">
        <v>0.35078054666519171</v>
      </c>
      <c r="AV14" s="2">
        <v>8</v>
      </c>
      <c r="AW14" s="2">
        <v>1.9080768823623659</v>
      </c>
      <c r="AX14" s="2">
        <v>0.1636050492525101</v>
      </c>
      <c r="AY14" s="2">
        <v>1.9068126678466799</v>
      </c>
      <c r="AZ14" s="2">
        <v>0.16850320994853971</v>
      </c>
    </row>
    <row r="15" spans="1:52" x14ac:dyDescent="0.25">
      <c r="A15" s="3"/>
      <c r="M15" s="4"/>
      <c r="N15" s="3"/>
      <c r="Z15" s="4"/>
      <c r="AJ15" s="2">
        <v>9</v>
      </c>
      <c r="AK15" s="2">
        <v>1.549410462379456</v>
      </c>
      <c r="AL15" s="2">
        <v>0.5661308765411377</v>
      </c>
      <c r="AM15" s="2">
        <v>1.5568913221359251</v>
      </c>
      <c r="AN15" s="2">
        <v>0.54086315631866455</v>
      </c>
      <c r="AP15" s="2">
        <v>9</v>
      </c>
      <c r="AQ15" s="2">
        <v>1.844368696212769</v>
      </c>
      <c r="AR15" s="2">
        <v>0.34121698141098022</v>
      </c>
      <c r="AS15" s="2">
        <v>1.831875205039978</v>
      </c>
      <c r="AT15" s="2">
        <v>0.36363637447357178</v>
      </c>
      <c r="AV15" s="2">
        <v>9</v>
      </c>
      <c r="AW15" s="2">
        <v>1.90233302116394</v>
      </c>
      <c r="AX15" s="2">
        <v>0.1741676181554794</v>
      </c>
      <c r="AY15" s="2">
        <v>1.9017131328582759</v>
      </c>
      <c r="AZ15" s="2">
        <v>0.1694214940071106</v>
      </c>
    </row>
    <row r="16" spans="1:52" x14ac:dyDescent="0.25">
      <c r="A16" s="3"/>
      <c r="M16" s="4"/>
      <c r="N16" s="3"/>
      <c r="Z16" s="4"/>
      <c r="AJ16" s="2">
        <v>10</v>
      </c>
      <c r="AK16" s="2">
        <v>1.5281610488891599</v>
      </c>
      <c r="AL16" s="2">
        <v>0.57049369812011719</v>
      </c>
      <c r="AM16" s="2">
        <v>1.5364624261856079</v>
      </c>
      <c r="AN16" s="2">
        <v>0.5459136962890625</v>
      </c>
      <c r="AP16" s="2">
        <v>10</v>
      </c>
      <c r="AQ16" s="2">
        <v>1.8346788883209231</v>
      </c>
      <c r="AR16" s="2">
        <v>0.34638345241546631</v>
      </c>
      <c r="AS16" s="2">
        <v>1.822368860244751</v>
      </c>
      <c r="AT16" s="2">
        <v>0.37190082669258118</v>
      </c>
      <c r="AV16" s="2">
        <v>10</v>
      </c>
      <c r="AW16" s="2">
        <v>1.8968193531036379</v>
      </c>
      <c r="AX16" s="2">
        <v>0.17451205849647519</v>
      </c>
      <c r="AY16" s="2">
        <v>1.896093368530273</v>
      </c>
      <c r="AZ16" s="2">
        <v>0.16620753705501559</v>
      </c>
    </row>
    <row r="17" spans="1:52" x14ac:dyDescent="0.25">
      <c r="A17" s="3"/>
      <c r="M17" s="4"/>
      <c r="N17" s="3"/>
      <c r="Z17" s="4"/>
      <c r="AJ17" s="2">
        <v>11</v>
      </c>
      <c r="AK17" s="2">
        <v>1.5074654817581179</v>
      </c>
      <c r="AL17" s="2">
        <v>0.57324916124343872</v>
      </c>
      <c r="AM17" s="2">
        <v>1.516497731208801</v>
      </c>
      <c r="AN17" s="2">
        <v>0.55142331123352051</v>
      </c>
      <c r="AP17" s="2">
        <v>11</v>
      </c>
      <c r="AQ17" s="2">
        <v>1.8259880542755129</v>
      </c>
      <c r="AR17" s="2">
        <v>0.35487943887710571</v>
      </c>
      <c r="AS17" s="2">
        <v>1.8136864900588989</v>
      </c>
      <c r="AT17" s="2">
        <v>0.3820018470287323</v>
      </c>
      <c r="AV17" s="2">
        <v>11</v>
      </c>
      <c r="AW17" s="2">
        <v>1.890567541122437</v>
      </c>
      <c r="AX17" s="2">
        <v>0.1667049378156662</v>
      </c>
      <c r="AY17" s="2">
        <v>1.8893653154373169</v>
      </c>
      <c r="AZ17" s="2">
        <v>0.15977960824966431</v>
      </c>
    </row>
    <row r="18" spans="1:52" x14ac:dyDescent="0.25">
      <c r="A18" s="3"/>
      <c r="M18" s="4"/>
      <c r="N18" s="3"/>
      <c r="Z18" s="4"/>
      <c r="AJ18" s="2">
        <v>12</v>
      </c>
      <c r="AK18" s="2">
        <v>1.487229585647583</v>
      </c>
      <c r="AL18" s="2">
        <v>0.57784157991409302</v>
      </c>
      <c r="AM18" s="2">
        <v>1.497023820877075</v>
      </c>
      <c r="AN18" s="2">
        <v>0.55831038951873779</v>
      </c>
      <c r="AP18" s="2">
        <v>12</v>
      </c>
      <c r="AQ18" s="2">
        <v>1.818047404289246</v>
      </c>
      <c r="AR18" s="2">
        <v>0.3595866858959198</v>
      </c>
      <c r="AS18" s="2">
        <v>1.805672407150269</v>
      </c>
      <c r="AT18" s="2">
        <v>0.38613405823707581</v>
      </c>
      <c r="AV18" s="2">
        <v>12</v>
      </c>
      <c r="AW18" s="2">
        <v>1.883367538452148</v>
      </c>
      <c r="AX18" s="2">
        <v>0.1610792130231857</v>
      </c>
      <c r="AY18" s="2">
        <v>1.8822201490402219</v>
      </c>
      <c r="AZ18" s="2">
        <v>0.15335169434547419</v>
      </c>
    </row>
    <row r="19" spans="1:52" x14ac:dyDescent="0.25">
      <c r="A19" s="3"/>
      <c r="M19" s="4"/>
      <c r="N19" s="3"/>
      <c r="Z19" s="4"/>
      <c r="AJ19" s="2">
        <v>13</v>
      </c>
      <c r="AK19" s="2">
        <v>1.4674392938613889</v>
      </c>
      <c r="AL19" s="2">
        <v>0.57876002788543701</v>
      </c>
      <c r="AM19" s="2">
        <v>1.4779893159866331</v>
      </c>
      <c r="AN19" s="2">
        <v>0.56152433156967163</v>
      </c>
      <c r="AP19" s="2">
        <v>13</v>
      </c>
      <c r="AQ19" s="2">
        <v>1.8107186555862429</v>
      </c>
      <c r="AR19" s="2">
        <v>0.36326062679290771</v>
      </c>
      <c r="AS19" s="2">
        <v>1.7980304956436159</v>
      </c>
      <c r="AT19" s="2">
        <v>0.38842976093292242</v>
      </c>
      <c r="AV19" s="2">
        <v>13</v>
      </c>
      <c r="AW19" s="2">
        <v>1.8760073184967041</v>
      </c>
      <c r="AX19" s="2">
        <v>0.1577497124671936</v>
      </c>
      <c r="AY19" s="2">
        <v>1.874865055084229</v>
      </c>
      <c r="AZ19" s="2">
        <v>0.15059687197208399</v>
      </c>
    </row>
    <row r="20" spans="1:52" x14ac:dyDescent="0.25">
      <c r="A20" s="3"/>
      <c r="M20" s="4"/>
      <c r="N20" s="3"/>
      <c r="Z20" s="4"/>
      <c r="AJ20" s="2">
        <v>14</v>
      </c>
      <c r="AK20" s="2">
        <v>1.448026299476624</v>
      </c>
      <c r="AL20" s="2">
        <v>0.58220434188842773</v>
      </c>
      <c r="AM20" s="2">
        <v>1.459325790405273</v>
      </c>
      <c r="AN20" s="2">
        <v>0.56427913904190063</v>
      </c>
      <c r="AP20" s="2">
        <v>14</v>
      </c>
      <c r="AQ20" s="2">
        <v>1.803811311721802</v>
      </c>
      <c r="AR20" s="2">
        <v>0.36659011244773859</v>
      </c>
      <c r="AS20" s="2">
        <v>1.7907923460006709</v>
      </c>
      <c r="AT20" s="2">
        <v>0.39072543382644648</v>
      </c>
      <c r="AV20" s="2">
        <v>14</v>
      </c>
      <c r="AW20" s="2">
        <v>1.868692278862</v>
      </c>
      <c r="AX20" s="2">
        <v>0.15579792857170099</v>
      </c>
      <c r="AY20" s="2">
        <v>1.8675452470779419</v>
      </c>
      <c r="AZ20" s="2">
        <v>0.14600551128387451</v>
      </c>
    </row>
    <row r="21" spans="1:52" x14ac:dyDescent="0.25">
      <c r="A21" s="3"/>
      <c r="M21" s="4"/>
      <c r="N21" s="3"/>
      <c r="Z21" s="4"/>
      <c r="AJ21" s="2">
        <v>15</v>
      </c>
      <c r="AK21" s="2">
        <v>1.428969740867615</v>
      </c>
      <c r="AL21" s="2">
        <v>0.58438575267791748</v>
      </c>
      <c r="AM21" s="2">
        <v>1.4410650730133061</v>
      </c>
      <c r="AN21" s="2">
        <v>0.56749314069747925</v>
      </c>
      <c r="AP21" s="2">
        <v>15</v>
      </c>
      <c r="AQ21" s="2">
        <v>1.7972303628921511</v>
      </c>
      <c r="AR21" s="2">
        <v>0.36911594867706299</v>
      </c>
      <c r="AS21" s="2">
        <v>1.783978223800659</v>
      </c>
      <c r="AT21" s="2">
        <v>0.39348027110099792</v>
      </c>
      <c r="AV21" s="2">
        <v>15</v>
      </c>
      <c r="AW21" s="2">
        <v>1.861571669578552</v>
      </c>
      <c r="AX21" s="2">
        <v>0.15258324146270749</v>
      </c>
      <c r="AY21" s="2">
        <v>1.860304713249207</v>
      </c>
      <c r="AZ21" s="2">
        <v>0.14554637670516971</v>
      </c>
    </row>
    <row r="22" spans="1:52" x14ac:dyDescent="0.25">
      <c r="A22" s="3"/>
      <c r="M22" s="4"/>
      <c r="N22" s="3"/>
      <c r="Z22" s="4"/>
      <c r="AJ22" s="2">
        <v>16</v>
      </c>
      <c r="AK22" s="2">
        <v>1.41028368473053</v>
      </c>
      <c r="AL22" s="2">
        <v>0.58920782804489136</v>
      </c>
      <c r="AM22" s="2">
        <v>1.423174381256104</v>
      </c>
      <c r="AN22" s="2">
        <v>0.56887054443359375</v>
      </c>
      <c r="AP22" s="2">
        <v>16</v>
      </c>
      <c r="AQ22" s="2">
        <v>1.7909829616546631</v>
      </c>
      <c r="AR22" s="2">
        <v>0.37106773257255549</v>
      </c>
      <c r="AS22" s="2">
        <v>1.777459502220154</v>
      </c>
      <c r="AT22" s="2">
        <v>0.39531680941581732</v>
      </c>
      <c r="AV22" s="2">
        <v>16</v>
      </c>
      <c r="AW22" s="2">
        <v>1.8546077013015749</v>
      </c>
      <c r="AX22" s="2">
        <v>0.15189437568187711</v>
      </c>
      <c r="AY22" s="2">
        <v>1.8531655073165889</v>
      </c>
      <c r="AZ22" s="2">
        <v>0.14233241975307459</v>
      </c>
    </row>
    <row r="23" spans="1:52" x14ac:dyDescent="0.25">
      <c r="A23" s="3"/>
      <c r="M23" s="4"/>
      <c r="N23" s="3"/>
      <c r="Z23" s="4"/>
      <c r="AJ23" s="2">
        <v>17</v>
      </c>
      <c r="AK23" s="2">
        <v>1.391927123069763</v>
      </c>
      <c r="AL23" s="2">
        <v>0.59092998504638672</v>
      </c>
      <c r="AM23" s="2">
        <v>1.4056029319763179</v>
      </c>
      <c r="AN23" s="2">
        <v>0.57208448648452759</v>
      </c>
      <c r="AP23" s="2">
        <v>17</v>
      </c>
      <c r="AQ23" s="2">
        <v>1.784941673278809</v>
      </c>
      <c r="AR23" s="2">
        <v>0.37382319569587708</v>
      </c>
      <c r="AS23" s="2">
        <v>1.7712230682373049</v>
      </c>
      <c r="AT23" s="2">
        <v>0.39898988604545588</v>
      </c>
      <c r="AV23" s="2">
        <v>17</v>
      </c>
      <c r="AW23" s="2">
        <v>1.847676277160645</v>
      </c>
      <c r="AX23" s="2">
        <v>0.15109069645404821</v>
      </c>
      <c r="AY23" s="2">
        <v>1.846033096313477</v>
      </c>
      <c r="AZ23" s="2">
        <v>0.14370982348918909</v>
      </c>
    </row>
    <row r="24" spans="1:52" x14ac:dyDescent="0.25">
      <c r="A24" s="3"/>
      <c r="M24" s="4"/>
      <c r="N24" s="3"/>
      <c r="Z24" s="4"/>
      <c r="AJ24" s="2">
        <v>18</v>
      </c>
      <c r="AK24" s="2">
        <v>1.373914241790771</v>
      </c>
      <c r="AL24" s="2">
        <v>0.59425950050354004</v>
      </c>
      <c r="AM24" s="2">
        <v>1.388370156288147</v>
      </c>
      <c r="AN24" s="2">
        <v>0.57667583227157593</v>
      </c>
      <c r="AP24" s="2">
        <v>18</v>
      </c>
      <c r="AQ24" s="2">
        <v>1.7791154384613039</v>
      </c>
      <c r="AR24" s="2">
        <v>0.37474167346954351</v>
      </c>
      <c r="AS24" s="2">
        <v>1.765286922454834</v>
      </c>
      <c r="AT24" s="2">
        <v>0.39944905042648321</v>
      </c>
      <c r="AV24" s="2">
        <v>18</v>
      </c>
      <c r="AW24" s="2">
        <v>1.8407585620880129</v>
      </c>
      <c r="AX24" s="2">
        <v>0.1493685394525528</v>
      </c>
      <c r="AY24" s="2">
        <v>1.8389343023300171</v>
      </c>
      <c r="AZ24" s="2">
        <v>0.14279155433177951</v>
      </c>
    </row>
    <row r="25" spans="1:52" x14ac:dyDescent="0.25">
      <c r="A25" s="3"/>
      <c r="M25" s="4"/>
      <c r="N25" s="3"/>
      <c r="Z25" s="4"/>
      <c r="AJ25" s="2">
        <v>19</v>
      </c>
      <c r="AK25" s="2">
        <v>1.356254458427429</v>
      </c>
      <c r="AL25" s="2">
        <v>0.59827786684036255</v>
      </c>
      <c r="AM25" s="2">
        <v>1.3715057373046879</v>
      </c>
      <c r="AN25" s="2">
        <v>0.5789715051651001</v>
      </c>
      <c r="AP25" s="2">
        <v>19</v>
      </c>
      <c r="AQ25" s="2">
        <v>1.7734954357147219</v>
      </c>
      <c r="AR25" s="2">
        <v>0.37703788280487061</v>
      </c>
      <c r="AS25" s="2">
        <v>1.7594752311706541</v>
      </c>
      <c r="AT25" s="2">
        <v>0.40128558874130249</v>
      </c>
      <c r="AV25" s="2">
        <v>19</v>
      </c>
      <c r="AW25" s="2">
        <v>1.8338190317153931</v>
      </c>
      <c r="AX25" s="2">
        <v>0.14707233011722559</v>
      </c>
      <c r="AY25" s="2">
        <v>1.831867575645447</v>
      </c>
      <c r="AZ25" s="2">
        <v>0.14095500111579901</v>
      </c>
    </row>
    <row r="26" spans="1:52" x14ac:dyDescent="0.25">
      <c r="A26" s="3"/>
      <c r="M26" s="4"/>
      <c r="N26" s="3"/>
      <c r="Z26" s="4"/>
      <c r="AJ26" s="2">
        <v>20</v>
      </c>
      <c r="AK26" s="2">
        <v>1.3389391899108889</v>
      </c>
      <c r="AL26" s="2">
        <v>0.59988516569137573</v>
      </c>
      <c r="AM26" s="2">
        <v>1.3549748659133909</v>
      </c>
      <c r="AN26" s="2">
        <v>0.58723598718643188</v>
      </c>
      <c r="AP26" s="2">
        <v>20</v>
      </c>
      <c r="AQ26" s="2">
        <v>1.7680726051330571</v>
      </c>
      <c r="AR26" s="2">
        <v>0.37807118892669678</v>
      </c>
      <c r="AS26" s="2">
        <v>1.753847122192383</v>
      </c>
      <c r="AT26" s="2">
        <v>0.40174472332000732</v>
      </c>
      <c r="AV26" s="2">
        <v>20</v>
      </c>
      <c r="AW26" s="2">
        <v>1.826835513114929</v>
      </c>
      <c r="AX26" s="2">
        <v>0.14672790467739111</v>
      </c>
      <c r="AY26" s="2">
        <v>1.824724674224854</v>
      </c>
      <c r="AZ26" s="2">
        <v>0.14049586653709409</v>
      </c>
    </row>
    <row r="27" spans="1:52" x14ac:dyDescent="0.25">
      <c r="A27" s="3"/>
      <c r="M27" s="4"/>
      <c r="N27" s="3"/>
      <c r="Z27" s="4"/>
      <c r="AJ27" s="2">
        <v>21</v>
      </c>
      <c r="AK27" s="2">
        <v>1.3219230175018311</v>
      </c>
      <c r="AL27" s="2">
        <v>0.60332947969436646</v>
      </c>
      <c r="AM27" s="2">
        <v>1.338760614395142</v>
      </c>
      <c r="AN27" s="2">
        <v>0.58907252550125122</v>
      </c>
      <c r="AP27" s="2">
        <v>21</v>
      </c>
      <c r="AQ27" s="2">
        <v>1.7628171443939209</v>
      </c>
      <c r="AR27" s="2">
        <v>0.38025256991386408</v>
      </c>
      <c r="AS27" s="2">
        <v>1.7483736276626589</v>
      </c>
      <c r="AT27" s="2">
        <v>0.40404039621353149</v>
      </c>
      <c r="AV27" s="2">
        <v>21</v>
      </c>
      <c r="AW27" s="2">
        <v>1.819810032844543</v>
      </c>
      <c r="AX27" s="2">
        <v>0.14730195701122281</v>
      </c>
      <c r="AY27" s="2">
        <v>1.817569494247437</v>
      </c>
      <c r="AZ27" s="2">
        <v>0.14233241975307459</v>
      </c>
    </row>
    <row r="28" spans="1:52" x14ac:dyDescent="0.25">
      <c r="A28" s="3"/>
      <c r="M28" s="4"/>
      <c r="N28" s="3"/>
      <c r="Z28" s="4"/>
      <c r="AJ28" s="2">
        <v>22</v>
      </c>
      <c r="AK28" s="2">
        <v>1.305248022079468</v>
      </c>
      <c r="AL28" s="2">
        <v>0.60608494281768799</v>
      </c>
      <c r="AM28" s="2">
        <v>1.3228615522384639</v>
      </c>
      <c r="AN28" s="2">
        <v>0.59366393089294434</v>
      </c>
      <c r="AP28" s="2">
        <v>22</v>
      </c>
      <c r="AQ28" s="2">
        <v>1.7576689720153811</v>
      </c>
      <c r="AR28" s="2">
        <v>0.38105624914169312</v>
      </c>
      <c r="AS28" s="2">
        <v>1.743059635162354</v>
      </c>
      <c r="AT28" s="2">
        <v>0.40495866537094122</v>
      </c>
      <c r="AV28" s="2">
        <v>22</v>
      </c>
      <c r="AW28" s="2">
        <v>1.8127729892730711</v>
      </c>
      <c r="AX28" s="2">
        <v>0.1492537260055542</v>
      </c>
      <c r="AY28" s="2">
        <v>1.810340404510498</v>
      </c>
      <c r="AZ28" s="2">
        <v>0.14370982348918909</v>
      </c>
    </row>
    <row r="29" spans="1:52" x14ac:dyDescent="0.25">
      <c r="A29" s="3"/>
      <c r="M29" s="4"/>
      <c r="N29" s="3"/>
      <c r="Z29" s="4"/>
      <c r="AJ29" s="2">
        <v>23</v>
      </c>
      <c r="AK29" s="2">
        <v>1.288908004760742</v>
      </c>
      <c r="AL29" s="2">
        <v>0.6091848611831665</v>
      </c>
      <c r="AM29" s="2">
        <v>1.3073469400405879</v>
      </c>
      <c r="AN29" s="2">
        <v>0.5932047963142395</v>
      </c>
      <c r="AP29" s="2">
        <v>23</v>
      </c>
      <c r="AQ29" s="2">
        <v>1.752654910087585</v>
      </c>
      <c r="AR29" s="2">
        <v>0.38369691371917719</v>
      </c>
      <c r="AS29" s="2">
        <v>1.737839341163635</v>
      </c>
      <c r="AT29" s="2">
        <v>0.40587696433067322</v>
      </c>
      <c r="AV29" s="2">
        <v>23</v>
      </c>
      <c r="AW29" s="2">
        <v>1.805683016777039</v>
      </c>
      <c r="AX29" s="2">
        <v>0.14971297979354861</v>
      </c>
      <c r="AY29" s="2">
        <v>1.803133487701416</v>
      </c>
      <c r="AZ29" s="2">
        <v>0.14876033365726471</v>
      </c>
    </row>
    <row r="30" spans="1:52" x14ac:dyDescent="0.25">
      <c r="A30" s="3"/>
      <c r="M30" s="4"/>
      <c r="N30" s="3"/>
      <c r="Z30" s="4"/>
      <c r="AJ30" s="2">
        <v>24</v>
      </c>
      <c r="AK30" s="2">
        <v>1.2729277610778811</v>
      </c>
      <c r="AL30" s="2">
        <v>0.61159586906433105</v>
      </c>
      <c r="AM30" s="2">
        <v>1.292201042175293</v>
      </c>
      <c r="AN30" s="2">
        <v>0.59825527667999268</v>
      </c>
      <c r="AP30" s="2">
        <v>24</v>
      </c>
      <c r="AQ30" s="2">
        <v>1.7476810216903691</v>
      </c>
      <c r="AR30" s="2">
        <v>0.38495981693267822</v>
      </c>
      <c r="AS30" s="2">
        <v>1.7327921390533449</v>
      </c>
      <c r="AT30" s="2">
        <v>0.405417799949646</v>
      </c>
      <c r="AV30" s="2">
        <v>24</v>
      </c>
      <c r="AW30" s="2">
        <v>1.7985489368438721</v>
      </c>
      <c r="AX30" s="2">
        <v>0.15074627101421359</v>
      </c>
      <c r="AY30" s="2">
        <v>1.79588258266449</v>
      </c>
      <c r="AZ30" s="2">
        <v>0.1510560214519501</v>
      </c>
    </row>
    <row r="31" spans="1:52" x14ac:dyDescent="0.25">
      <c r="A31" s="35" t="str">
        <f>"Model ze średnią poprawnością klasyfikacji (numer próbki "&amp;AD6&amp;")"</f>
        <v>Model ze średnią poprawnością klasyfikacji (numer próbki 63)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7"/>
      <c r="N31" s="35" t="str">
        <f>"Model ze średnią poprawnością klasyfikacji (numer próbki "&amp;AE6&amp;")"</f>
        <v>Model ze średnią poprawnością klasyfikacji (numer próbki 133)</v>
      </c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7"/>
    </row>
    <row r="32" spans="1:52" x14ac:dyDescent="0.25">
      <c r="A32" s="3"/>
      <c r="M32" s="4"/>
      <c r="N32" s="3"/>
      <c r="Z32" s="4"/>
      <c r="AJ32" s="34" t="str">
        <f>"Etap 3, numer próbki "&amp;AE5</f>
        <v>Etap 3, numer próbki 149</v>
      </c>
      <c r="AK32" s="34"/>
      <c r="AL32" s="34"/>
      <c r="AM32" s="34"/>
      <c r="AN32" s="34"/>
      <c r="AP32" s="34" t="str">
        <f>"Etap 3, numer próbki "&amp;AE6</f>
        <v>Etap 3, numer próbki 133</v>
      </c>
      <c r="AQ32" s="34"/>
      <c r="AR32" s="34"/>
      <c r="AS32" s="34"/>
      <c r="AT32" s="34"/>
      <c r="AV32" s="34" t="str">
        <f>"Etap 3, numer próbki "&amp;AE7</f>
        <v>Etap 3, numer próbki 55</v>
      </c>
      <c r="AW32" s="34"/>
      <c r="AX32" s="34"/>
      <c r="AY32" s="34"/>
      <c r="AZ32" s="34"/>
    </row>
    <row r="33" spans="1:52" x14ac:dyDescent="0.25">
      <c r="A33" s="3"/>
      <c r="M33" s="4"/>
      <c r="N33" s="3"/>
      <c r="Z33" s="4"/>
      <c r="AJ33" s="1" t="s">
        <v>12</v>
      </c>
      <c r="AK33" s="1" t="s">
        <v>13</v>
      </c>
      <c r="AL33" s="1" t="s">
        <v>14</v>
      </c>
      <c r="AM33" s="1" t="s">
        <v>15</v>
      </c>
      <c r="AN33" s="1" t="s">
        <v>16</v>
      </c>
      <c r="AP33" s="1" t="s">
        <v>12</v>
      </c>
      <c r="AQ33" s="1" t="s">
        <v>13</v>
      </c>
      <c r="AR33" s="1" t="s">
        <v>14</v>
      </c>
      <c r="AS33" s="1" t="s">
        <v>15</v>
      </c>
      <c r="AT33" s="1" t="s">
        <v>16</v>
      </c>
      <c r="AV33" s="1" t="s">
        <v>12</v>
      </c>
      <c r="AW33" s="1" t="s">
        <v>13</v>
      </c>
      <c r="AX33" s="1" t="s">
        <v>14</v>
      </c>
      <c r="AY33" s="1" t="s">
        <v>15</v>
      </c>
      <c r="AZ33" s="1" t="s">
        <v>16</v>
      </c>
    </row>
    <row r="34" spans="1:52" x14ac:dyDescent="0.25">
      <c r="A34" s="3"/>
      <c r="M34" s="4"/>
      <c r="N34" s="3"/>
      <c r="Z34" s="4"/>
      <c r="AJ34" s="2">
        <v>1</v>
      </c>
      <c r="AK34" s="2">
        <v>1.941489458084106</v>
      </c>
      <c r="AL34" s="2">
        <v>0.16486796736717221</v>
      </c>
      <c r="AM34" s="2">
        <v>1.9227863550186159</v>
      </c>
      <c r="AN34" s="2">
        <v>0.18135903775691989</v>
      </c>
      <c r="AP34" s="2">
        <v>1</v>
      </c>
      <c r="AQ34" s="2">
        <v>1.9278478622436519</v>
      </c>
      <c r="AR34" s="2">
        <v>0.35683122277259832</v>
      </c>
      <c r="AS34" s="2">
        <v>1.9091359376907351</v>
      </c>
      <c r="AT34" s="2">
        <v>0.35766759514808649</v>
      </c>
      <c r="AV34" s="2">
        <v>1</v>
      </c>
      <c r="AW34" s="2">
        <v>2.178144216537476</v>
      </c>
      <c r="AX34" s="2">
        <v>0.13696900010108951</v>
      </c>
      <c r="AY34" s="2">
        <v>2.088521003723145</v>
      </c>
      <c r="AZ34" s="2">
        <v>0.15151515603065491</v>
      </c>
    </row>
    <row r="35" spans="1:52" x14ac:dyDescent="0.25">
      <c r="A35" s="3"/>
      <c r="M35" s="4"/>
      <c r="N35" s="3"/>
      <c r="Z35" s="4"/>
      <c r="AJ35" s="2">
        <v>2</v>
      </c>
      <c r="AK35" s="2">
        <v>1.905198335647583</v>
      </c>
      <c r="AL35" s="2">
        <v>0.19024109840393069</v>
      </c>
      <c r="AM35" s="2">
        <v>1.894202351570129</v>
      </c>
      <c r="AN35" s="2">
        <v>0.18549127876758581</v>
      </c>
      <c r="AP35" s="2">
        <v>2</v>
      </c>
      <c r="AQ35" s="2">
        <v>1.8932533264160161</v>
      </c>
      <c r="AR35" s="2">
        <v>0.3904707133769989</v>
      </c>
      <c r="AS35" s="2">
        <v>1.878578901290894</v>
      </c>
      <c r="AT35" s="2">
        <v>0.42056933045387268</v>
      </c>
      <c r="AV35" s="2">
        <v>2</v>
      </c>
      <c r="AW35" s="2">
        <v>2.0412464141845699</v>
      </c>
      <c r="AX35" s="2">
        <v>0.19460390508174899</v>
      </c>
      <c r="AY35" s="2">
        <v>2.0125787258148189</v>
      </c>
      <c r="AZ35" s="2">
        <v>0.24426078796386719</v>
      </c>
    </row>
    <row r="36" spans="1:52" x14ac:dyDescent="0.25">
      <c r="A36" s="3"/>
      <c r="M36" s="4"/>
      <c r="N36" s="3"/>
      <c r="Z36" s="4"/>
      <c r="AJ36" s="2">
        <v>3</v>
      </c>
      <c r="AK36" s="2">
        <v>1.8800035715103149</v>
      </c>
      <c r="AL36" s="2">
        <v>0.19494833052158361</v>
      </c>
      <c r="AM36" s="2">
        <v>1.871870160102844</v>
      </c>
      <c r="AN36" s="2">
        <v>0.18640954792499539</v>
      </c>
      <c r="AP36" s="2">
        <v>3</v>
      </c>
      <c r="AQ36" s="2">
        <v>1.8640657663345339</v>
      </c>
      <c r="AR36" s="2">
        <v>0.43708381056785578</v>
      </c>
      <c r="AS36" s="2">
        <v>1.851136326789856</v>
      </c>
      <c r="AT36" s="2">
        <v>0.44398531317710882</v>
      </c>
      <c r="AV36" s="2">
        <v>3</v>
      </c>
      <c r="AW36" s="2">
        <v>1.988095164299011</v>
      </c>
      <c r="AX36" s="2">
        <v>0.26590126752853388</v>
      </c>
      <c r="AY36" s="2">
        <v>1.9739739894866939</v>
      </c>
      <c r="AZ36" s="2">
        <v>0.24426078796386719</v>
      </c>
    </row>
    <row r="37" spans="1:52" x14ac:dyDescent="0.25">
      <c r="A37" s="3"/>
      <c r="M37" s="4"/>
      <c r="N37" s="3"/>
      <c r="Z37" s="4"/>
      <c r="AJ37" s="2">
        <v>4</v>
      </c>
      <c r="AK37" s="2">
        <v>1.8584810495376589</v>
      </c>
      <c r="AL37" s="2">
        <v>0.20068886876106259</v>
      </c>
      <c r="AM37" s="2">
        <v>1.8513404130935669</v>
      </c>
      <c r="AN37" s="2">
        <v>0.19742883741855621</v>
      </c>
      <c r="AP37" s="2">
        <v>4</v>
      </c>
      <c r="AQ37" s="2">
        <v>1.8375478982925419</v>
      </c>
      <c r="AR37" s="2">
        <v>0.45269805192947388</v>
      </c>
      <c r="AS37" s="2">
        <v>1.82598888874054</v>
      </c>
      <c r="AT37" s="2">
        <v>0.44949495792388922</v>
      </c>
      <c r="AV37" s="2">
        <v>4</v>
      </c>
      <c r="AW37" s="2">
        <v>1.960778474807739</v>
      </c>
      <c r="AX37" s="2">
        <v>0.26578643918037409</v>
      </c>
      <c r="AY37" s="2">
        <v>1.9545326232910161</v>
      </c>
      <c r="AZ37" s="2">
        <v>0.24426078796386719</v>
      </c>
    </row>
    <row r="38" spans="1:52" x14ac:dyDescent="0.25">
      <c r="A38" s="3"/>
      <c r="M38" s="4"/>
      <c r="N38" s="3"/>
      <c r="Z38" s="4"/>
      <c r="AJ38" s="2">
        <v>5</v>
      </c>
      <c r="AK38" s="2">
        <v>1.838273167610168</v>
      </c>
      <c r="AL38" s="2">
        <v>0.20884041488170621</v>
      </c>
      <c r="AM38" s="2">
        <v>1.8319448232650759</v>
      </c>
      <c r="AN38" s="2">
        <v>0.20523415505886081</v>
      </c>
      <c r="AP38" s="2">
        <v>5</v>
      </c>
      <c r="AQ38" s="2">
        <v>1.8128160238265989</v>
      </c>
      <c r="AR38" s="2">
        <v>0.45407578349113459</v>
      </c>
      <c r="AS38" s="2">
        <v>1.802367568016052</v>
      </c>
      <c r="AT38" s="2">
        <v>0.45179063081741327</v>
      </c>
      <c r="AV38" s="2">
        <v>5</v>
      </c>
      <c r="AW38" s="2">
        <v>1.9471678733825679</v>
      </c>
      <c r="AX38" s="2">
        <v>0.26578643918037409</v>
      </c>
      <c r="AY38" s="2">
        <v>1.944860100746155</v>
      </c>
      <c r="AZ38" s="2">
        <v>0.24426078796386719</v>
      </c>
    </row>
    <row r="39" spans="1:52" x14ac:dyDescent="0.25">
      <c r="A39" s="3"/>
      <c r="M39" s="4"/>
      <c r="N39" s="3"/>
      <c r="Z39" s="4"/>
      <c r="AJ39" s="2">
        <v>6</v>
      </c>
      <c r="AK39" s="2">
        <v>1.8191438913345339</v>
      </c>
      <c r="AL39" s="2">
        <v>0.21722158789634699</v>
      </c>
      <c r="AM39" s="2">
        <v>1.8133153915405269</v>
      </c>
      <c r="AN39" s="2">
        <v>0.2134986221790314</v>
      </c>
      <c r="AP39" s="2">
        <v>6</v>
      </c>
      <c r="AQ39" s="2">
        <v>1.7893631458282471</v>
      </c>
      <c r="AR39" s="2">
        <v>0.45304247736930853</v>
      </c>
      <c r="AS39" s="2">
        <v>1.779586553573608</v>
      </c>
      <c r="AT39" s="2">
        <v>0.44903582334518433</v>
      </c>
      <c r="AV39" s="2">
        <v>6</v>
      </c>
      <c r="AW39" s="2">
        <v>1.9399982690811159</v>
      </c>
      <c r="AX39" s="2">
        <v>0.26590126752853388</v>
      </c>
      <c r="AY39" s="2">
        <v>1.939142227172852</v>
      </c>
      <c r="AZ39" s="2">
        <v>0.24426078796386719</v>
      </c>
    </row>
    <row r="40" spans="1:52" x14ac:dyDescent="0.25">
      <c r="A40" s="3"/>
      <c r="M40" s="4"/>
      <c r="N40" s="3"/>
      <c r="Z40" s="4"/>
      <c r="AJ40" s="2">
        <v>7</v>
      </c>
      <c r="AK40" s="2">
        <v>1.8008391857147219</v>
      </c>
      <c r="AL40" s="2">
        <v>0.22468426823616031</v>
      </c>
      <c r="AM40" s="2">
        <v>1.795449376106262</v>
      </c>
      <c r="AN40" s="2">
        <v>0.22451791167259219</v>
      </c>
      <c r="AP40" s="2">
        <v>7</v>
      </c>
      <c r="AQ40" s="2">
        <v>1.7669192552566531</v>
      </c>
      <c r="AR40" s="2">
        <v>0.4518943727016449</v>
      </c>
      <c r="AS40" s="2">
        <v>1.7578510046005249</v>
      </c>
      <c r="AT40" s="2">
        <v>0.44628098607063288</v>
      </c>
      <c r="AV40" s="2">
        <v>7</v>
      </c>
      <c r="AW40" s="2">
        <v>1.935452461242676</v>
      </c>
      <c r="AX40" s="2">
        <v>0.26590126752853388</v>
      </c>
      <c r="AY40" s="2">
        <v>1.935236811637878</v>
      </c>
      <c r="AZ40" s="2">
        <v>0.24426078796386719</v>
      </c>
    </row>
    <row r="41" spans="1:52" x14ac:dyDescent="0.25">
      <c r="A41" s="3"/>
      <c r="M41" s="4"/>
      <c r="N41" s="3"/>
      <c r="Z41" s="4"/>
      <c r="AJ41" s="2">
        <v>8</v>
      </c>
      <c r="AK41" s="2">
        <v>1.783535838127136</v>
      </c>
      <c r="AL41" s="2">
        <v>0.23203215003013611</v>
      </c>
      <c r="AM41" s="2">
        <v>1.7783902883529661</v>
      </c>
      <c r="AN41" s="2">
        <v>0.23140496015548709</v>
      </c>
      <c r="AP41" s="2">
        <v>8</v>
      </c>
      <c r="AQ41" s="2">
        <v>1.7455984354019169</v>
      </c>
      <c r="AR41" s="2">
        <v>0.45005741715431208</v>
      </c>
      <c r="AS41" s="2">
        <v>1.7374916076660161</v>
      </c>
      <c r="AT41" s="2">
        <v>0.44214877486228937</v>
      </c>
      <c r="AV41" s="2">
        <v>8</v>
      </c>
      <c r="AW41" s="2">
        <v>1.9321720600128169</v>
      </c>
      <c r="AX41" s="2">
        <v>0.26578643918037409</v>
      </c>
      <c r="AY41" s="2">
        <v>1.9323140382766719</v>
      </c>
      <c r="AZ41" s="2">
        <v>0.24426078796386719</v>
      </c>
    </row>
    <row r="42" spans="1:52" x14ac:dyDescent="0.25">
      <c r="A42" s="3"/>
      <c r="M42" s="4"/>
      <c r="N42" s="3"/>
      <c r="Z42" s="4"/>
      <c r="AJ42" s="2">
        <v>9</v>
      </c>
      <c r="AK42" s="2">
        <v>1.767194867134094</v>
      </c>
      <c r="AL42" s="2">
        <v>0.23650975525379181</v>
      </c>
      <c r="AM42" s="2">
        <v>1.7624295949935911</v>
      </c>
      <c r="AN42" s="2">
        <v>0.23737373948097229</v>
      </c>
      <c r="AP42" s="2">
        <v>9</v>
      </c>
      <c r="AQ42" s="2">
        <v>1.725401878356934</v>
      </c>
      <c r="AR42" s="2">
        <v>0.44684270024299622</v>
      </c>
      <c r="AS42" s="2">
        <v>1.7181550264358521</v>
      </c>
      <c r="AT42" s="2">
        <v>0.44077134132385248</v>
      </c>
      <c r="AV42" s="2">
        <v>9</v>
      </c>
      <c r="AW42" s="2">
        <v>1.929556727409363</v>
      </c>
      <c r="AX42" s="2">
        <v>0.26578643918037409</v>
      </c>
      <c r="AY42" s="2">
        <v>1.9299494028091431</v>
      </c>
      <c r="AZ42" s="2">
        <v>0.24426078796386719</v>
      </c>
    </row>
    <row r="43" spans="1:52" x14ac:dyDescent="0.25">
      <c r="A43" s="3"/>
      <c r="M43" s="4"/>
      <c r="N43" s="3"/>
      <c r="Z43" s="4"/>
      <c r="AJ43" s="2">
        <v>10</v>
      </c>
      <c r="AK43" s="2">
        <v>1.751845240592957</v>
      </c>
      <c r="AL43" s="2">
        <v>0.24029850959777829</v>
      </c>
      <c r="AM43" s="2">
        <v>1.7472993135452271</v>
      </c>
      <c r="AN43" s="2">
        <v>0.2419651001691818</v>
      </c>
      <c r="AP43" s="2">
        <v>10</v>
      </c>
      <c r="AQ43" s="2">
        <v>1.706143856048584</v>
      </c>
      <c r="AR43" s="2">
        <v>0.44466131925582891</v>
      </c>
      <c r="AS43" s="2">
        <v>1.699737548828125</v>
      </c>
      <c r="AT43" s="2">
        <v>0.4375573992729187</v>
      </c>
      <c r="AV43" s="2">
        <v>10</v>
      </c>
      <c r="AW43" s="2">
        <v>1.9273614883422849</v>
      </c>
      <c r="AX43" s="2">
        <v>0.26590126752853388</v>
      </c>
      <c r="AY43" s="2">
        <v>1.927976012229919</v>
      </c>
      <c r="AZ43" s="2">
        <v>0.24426078796386719</v>
      </c>
    </row>
    <row r="44" spans="1:52" x14ac:dyDescent="0.25">
      <c r="A44" s="3"/>
      <c r="M44" s="4"/>
      <c r="N44" s="3"/>
      <c r="Z44" s="4"/>
      <c r="AJ44" s="2">
        <v>11</v>
      </c>
      <c r="AK44" s="2">
        <v>1.7373031377792361</v>
      </c>
      <c r="AL44" s="2">
        <v>0.24339839816093439</v>
      </c>
      <c r="AM44" s="2">
        <v>1.7330589294433589</v>
      </c>
      <c r="AN44" s="2">
        <v>0.24242424964904791</v>
      </c>
      <c r="AP44" s="2">
        <v>11</v>
      </c>
      <c r="AQ44" s="2">
        <v>1.6879292726516719</v>
      </c>
      <c r="AR44" s="2">
        <v>0.44362801313400269</v>
      </c>
      <c r="AS44" s="2">
        <v>1.6822741031646731</v>
      </c>
      <c r="AT44" s="2">
        <v>0.43388429284095759</v>
      </c>
      <c r="AV44" s="2">
        <v>11</v>
      </c>
      <c r="AW44" s="2">
        <v>1.9254941940307619</v>
      </c>
      <c r="AX44" s="2">
        <v>0.26590126752853388</v>
      </c>
      <c r="AY44" s="2">
        <v>1.926284551620483</v>
      </c>
      <c r="AZ44" s="2">
        <v>0.24426078796386719</v>
      </c>
    </row>
    <row r="45" spans="1:52" x14ac:dyDescent="0.25">
      <c r="A45" s="3"/>
      <c r="M45" s="4"/>
      <c r="N45" s="3"/>
      <c r="Z45" s="4"/>
      <c r="AJ45" s="2">
        <v>12</v>
      </c>
      <c r="AK45" s="2">
        <v>1.7235924005508421</v>
      </c>
      <c r="AL45" s="2">
        <v>0.24351319670677191</v>
      </c>
      <c r="AM45" s="2">
        <v>1.719514846801758</v>
      </c>
      <c r="AN45" s="2">
        <v>0.23966942727565771</v>
      </c>
      <c r="AP45" s="2">
        <v>12</v>
      </c>
      <c r="AQ45" s="2">
        <v>1.6707818508148189</v>
      </c>
      <c r="AR45" s="2">
        <v>0.44202065467834473</v>
      </c>
      <c r="AS45" s="2">
        <v>1.6658052206039431</v>
      </c>
      <c r="AT45" s="2">
        <v>0.43388429284095759</v>
      </c>
      <c r="AV45" s="2">
        <v>12</v>
      </c>
      <c r="AW45" s="2">
        <v>1.9238429069519041</v>
      </c>
      <c r="AX45" s="2">
        <v>0.26590126752853388</v>
      </c>
      <c r="AY45" s="2">
        <v>1.9247786998748779</v>
      </c>
      <c r="AZ45" s="2">
        <v>0.24426078796386719</v>
      </c>
    </row>
    <row r="46" spans="1:52" x14ac:dyDescent="0.25">
      <c r="A46" s="3"/>
      <c r="M46" s="4"/>
      <c r="N46" s="3"/>
      <c r="Z46" s="4"/>
      <c r="AJ46" s="2">
        <v>13</v>
      </c>
      <c r="AK46" s="2">
        <v>1.7105668783187871</v>
      </c>
      <c r="AL46" s="2">
        <v>0.2454649806022644</v>
      </c>
      <c r="AM46" s="2">
        <v>1.706622838973999</v>
      </c>
      <c r="AN46" s="2">
        <v>0.2392102777957916</v>
      </c>
      <c r="AP46" s="2">
        <v>13</v>
      </c>
      <c r="AQ46" s="2">
        <v>1.654647588729858</v>
      </c>
      <c r="AR46" s="2">
        <v>0.44121700525283808</v>
      </c>
      <c r="AS46" s="2">
        <v>1.6505140066146851</v>
      </c>
      <c r="AT46" s="2">
        <v>0.43572083115577698</v>
      </c>
      <c r="AV46" s="2">
        <v>13</v>
      </c>
      <c r="AW46" s="2">
        <v>1.922337412834167</v>
      </c>
      <c r="AX46" s="2">
        <v>0.26590126752853388</v>
      </c>
      <c r="AY46" s="2">
        <v>1.9234017133712771</v>
      </c>
      <c r="AZ46" s="2">
        <v>0.24426078796386719</v>
      </c>
    </row>
    <row r="47" spans="1:52" x14ac:dyDescent="0.25">
      <c r="A47" s="3"/>
      <c r="M47" s="4"/>
      <c r="N47" s="3"/>
      <c r="Z47" s="4"/>
      <c r="AJ47" s="2">
        <v>14</v>
      </c>
      <c r="AK47" s="2">
        <v>1.6980998516082759</v>
      </c>
      <c r="AL47" s="2">
        <v>0.24512055516242981</v>
      </c>
      <c r="AM47" s="2">
        <v>1.6943094730377199</v>
      </c>
      <c r="AN47" s="2">
        <v>0.23875114321708679</v>
      </c>
      <c r="AP47" s="2">
        <v>14</v>
      </c>
      <c r="AQ47" s="2">
        <v>1.6396305561065669</v>
      </c>
      <c r="AR47" s="2">
        <v>0.44110217690467829</v>
      </c>
      <c r="AS47" s="2">
        <v>1.6362137794494629</v>
      </c>
      <c r="AT47" s="2">
        <v>0.43526169657707209</v>
      </c>
      <c r="AV47" s="2">
        <v>14</v>
      </c>
      <c r="AW47" s="2">
        <v>1.920961260795593</v>
      </c>
      <c r="AX47" s="2">
        <v>0.26590126752853388</v>
      </c>
      <c r="AY47" s="2">
        <v>1.9221639633178711</v>
      </c>
      <c r="AZ47" s="2">
        <v>0.24426078796386719</v>
      </c>
    </row>
    <row r="48" spans="1:52" x14ac:dyDescent="0.25">
      <c r="A48" s="3"/>
      <c r="M48" s="4"/>
      <c r="N48" s="3"/>
      <c r="Z48" s="4"/>
      <c r="AJ48" s="2">
        <v>15</v>
      </c>
      <c r="AK48" s="2">
        <v>1.686171412467957</v>
      </c>
      <c r="AL48" s="2">
        <v>0.24477611482143399</v>
      </c>
      <c r="AM48" s="2">
        <v>1.682456970214844</v>
      </c>
      <c r="AN48" s="2">
        <v>0.2419651001691818</v>
      </c>
      <c r="AP48" s="2">
        <v>15</v>
      </c>
      <c r="AQ48" s="2">
        <v>1.6255202293396001</v>
      </c>
      <c r="AR48" s="2">
        <v>0.44247990846633911</v>
      </c>
      <c r="AS48" s="2">
        <v>1.622827291488647</v>
      </c>
      <c r="AT48" s="2">
        <v>0.43526169657707209</v>
      </c>
    </row>
    <row r="49" spans="1:46" x14ac:dyDescent="0.25">
      <c r="A49" s="3"/>
      <c r="M49" s="4"/>
      <c r="N49" s="3"/>
      <c r="Z49" s="4"/>
      <c r="AJ49" s="2">
        <v>16</v>
      </c>
      <c r="AK49" s="2">
        <v>1.674682021141052</v>
      </c>
      <c r="AL49" s="2">
        <v>0.24316877126693731</v>
      </c>
      <c r="AM49" s="2">
        <v>1.6710226535797119</v>
      </c>
      <c r="AN49" s="2">
        <v>0.23875114321708679</v>
      </c>
      <c r="AP49" s="2">
        <v>16</v>
      </c>
      <c r="AQ49" s="2">
        <v>1.612229704856873</v>
      </c>
      <c r="AR49" s="2">
        <v>0.44408726692199713</v>
      </c>
      <c r="AS49" s="2">
        <v>1.6102297306060791</v>
      </c>
      <c r="AT49" s="2">
        <v>0.43572083115577698</v>
      </c>
    </row>
    <row r="50" spans="1:46" x14ac:dyDescent="0.25">
      <c r="A50" s="3"/>
      <c r="M50" s="4"/>
      <c r="N50" s="3"/>
      <c r="Z50" s="4"/>
      <c r="AJ50" s="2">
        <v>17</v>
      </c>
      <c r="AK50" s="2">
        <v>1.6635725498199461</v>
      </c>
      <c r="AL50" s="2">
        <v>0.24282434582710269</v>
      </c>
      <c r="AM50" s="2">
        <v>1.659960150718689</v>
      </c>
      <c r="AN50" s="2">
        <v>0.23829200863838201</v>
      </c>
      <c r="AP50" s="2">
        <v>17</v>
      </c>
      <c r="AQ50" s="2">
        <v>1.599717497825623</v>
      </c>
      <c r="AR50" s="2">
        <v>0.44557979702949518</v>
      </c>
      <c r="AS50" s="2">
        <v>1.598322749137878</v>
      </c>
      <c r="AT50" s="2">
        <v>0.43709826469421392</v>
      </c>
    </row>
    <row r="51" spans="1:46" x14ac:dyDescent="0.25">
      <c r="A51" s="3"/>
      <c r="M51" s="4"/>
      <c r="N51" s="3"/>
      <c r="Z51" s="4"/>
      <c r="AJ51" s="2">
        <v>18</v>
      </c>
      <c r="AK51" s="2">
        <v>1.6527760028839109</v>
      </c>
      <c r="AL51" s="2">
        <v>0.2425947189331055</v>
      </c>
      <c r="AM51" s="2">
        <v>1.649102091789246</v>
      </c>
      <c r="AN51" s="2">
        <v>0.23599632084369659</v>
      </c>
      <c r="AP51" s="2">
        <v>18</v>
      </c>
      <c r="AQ51" s="2">
        <v>1.5877882242202761</v>
      </c>
      <c r="AR51" s="2">
        <v>0.4471871554851532</v>
      </c>
      <c r="AS51" s="2">
        <v>1.5870069265365601</v>
      </c>
      <c r="AT51" s="2">
        <v>0.43939393758773798</v>
      </c>
    </row>
    <row r="52" spans="1:46" x14ac:dyDescent="0.25">
      <c r="A52" s="3"/>
      <c r="M52" s="4"/>
      <c r="N52" s="3"/>
      <c r="Z52" s="4"/>
      <c r="AJ52" s="2">
        <v>19</v>
      </c>
      <c r="AK52" s="2">
        <v>1.6420959234237671</v>
      </c>
      <c r="AL52" s="2">
        <v>0.24316877126693731</v>
      </c>
      <c r="AM52" s="2">
        <v>1.63842248916626</v>
      </c>
      <c r="AN52" s="2">
        <v>0.23691460490226751</v>
      </c>
      <c r="AP52" s="2">
        <v>19</v>
      </c>
      <c r="AQ52" s="2">
        <v>1.5764050483703611</v>
      </c>
      <c r="AR52" s="2">
        <v>0.44879448413848883</v>
      </c>
      <c r="AS52" s="2">
        <v>1.576188921928406</v>
      </c>
      <c r="AT52" s="2">
        <v>0.43985307216644293</v>
      </c>
    </row>
    <row r="53" spans="1:46" x14ac:dyDescent="0.25">
      <c r="A53" s="3"/>
      <c r="M53" s="4"/>
      <c r="N53" s="3"/>
      <c r="Z53" s="4"/>
      <c r="AJ53" s="2">
        <v>20</v>
      </c>
      <c r="AK53" s="2">
        <v>1.63159704208374</v>
      </c>
      <c r="AL53" s="2">
        <v>0.24293914437294009</v>
      </c>
      <c r="AM53" s="2">
        <v>1.6279149055480959</v>
      </c>
      <c r="AN53" s="2">
        <v>0.23737373948097229</v>
      </c>
      <c r="AP53" s="2">
        <v>20</v>
      </c>
      <c r="AQ53" s="2">
        <v>1.5654909610748291</v>
      </c>
      <c r="AR53" s="2">
        <v>0.45063146948814392</v>
      </c>
      <c r="AS53" s="2">
        <v>1.565857410430908</v>
      </c>
      <c r="AT53" s="2">
        <v>0.44168961048126221</v>
      </c>
    </row>
    <row r="54" spans="1:46" x14ac:dyDescent="0.25">
      <c r="A54" s="3"/>
      <c r="M54" s="4"/>
      <c r="N54" s="3"/>
      <c r="Z54" s="4"/>
      <c r="AJ54" s="2">
        <v>21</v>
      </c>
      <c r="AK54" s="2">
        <v>1.621247410774231</v>
      </c>
      <c r="AL54" s="2">
        <v>0.24385763704776761</v>
      </c>
      <c r="AM54" s="2">
        <v>1.617576599121094</v>
      </c>
      <c r="AN54" s="2">
        <v>0.24058769643306729</v>
      </c>
      <c r="AP54" s="2">
        <v>21</v>
      </c>
      <c r="AQ54" s="2">
        <v>1.5550500154495239</v>
      </c>
      <c r="AR54" s="2">
        <v>0.45315727591514587</v>
      </c>
      <c r="AS54" s="2">
        <v>1.5559448003768921</v>
      </c>
      <c r="AT54" s="2">
        <v>0.44398531317710882</v>
      </c>
    </row>
    <row r="55" spans="1:46" x14ac:dyDescent="0.25">
      <c r="A55" s="3"/>
      <c r="M55" s="4"/>
      <c r="N55" s="3"/>
      <c r="Z55" s="4"/>
      <c r="AJ55" s="2">
        <v>22</v>
      </c>
      <c r="AK55" s="2">
        <v>1.6110386848449709</v>
      </c>
      <c r="AL55" s="2">
        <v>0.2459242194890976</v>
      </c>
      <c r="AM55" s="2">
        <v>1.6073780059814451</v>
      </c>
      <c r="AN55" s="2">
        <v>0.24242424964904791</v>
      </c>
      <c r="AP55" s="2">
        <v>22</v>
      </c>
      <c r="AQ55" s="2">
        <v>1.5450165271759031</v>
      </c>
      <c r="AR55" s="2">
        <v>0.45533868670463562</v>
      </c>
      <c r="AS55" s="2">
        <v>1.5463782548904419</v>
      </c>
      <c r="AT55" s="2">
        <v>0.44674012064933782</v>
      </c>
    </row>
    <row r="56" spans="1:46" x14ac:dyDescent="0.25">
      <c r="A56" s="3"/>
      <c r="M56" s="4"/>
      <c r="N56" s="3"/>
      <c r="Z56" s="4"/>
      <c r="AJ56" s="2">
        <v>23</v>
      </c>
      <c r="AK56" s="2">
        <v>1.6009442806243901</v>
      </c>
      <c r="AL56" s="2">
        <v>0.24741676449775701</v>
      </c>
      <c r="AM56" s="2">
        <v>1.5972809791564939</v>
      </c>
      <c r="AN56" s="2">
        <v>0.24885216355323789</v>
      </c>
      <c r="AP56" s="2">
        <v>23</v>
      </c>
      <c r="AQ56" s="2">
        <v>1.535306334495544</v>
      </c>
      <c r="AR56" s="2">
        <v>0.45763489603996282</v>
      </c>
      <c r="AS56" s="2">
        <v>1.53717052936554</v>
      </c>
      <c r="AT56" s="2">
        <v>0.44903582334518433</v>
      </c>
    </row>
    <row r="57" spans="1:46" x14ac:dyDescent="0.25">
      <c r="A57" s="3"/>
      <c r="M57" s="4"/>
      <c r="N57" s="3"/>
      <c r="Z57" s="4"/>
      <c r="AJ57" s="2">
        <v>24</v>
      </c>
      <c r="AK57" s="2">
        <v>1.5909943580627439</v>
      </c>
      <c r="AL57" s="2">
        <v>0.25154992938041693</v>
      </c>
      <c r="AM57" s="2">
        <v>1.5873056650161741</v>
      </c>
      <c r="AN57" s="2">
        <v>0.25206610560417181</v>
      </c>
      <c r="AP57" s="2">
        <v>24</v>
      </c>
      <c r="AQ57" s="2">
        <v>1.525964736938477</v>
      </c>
      <c r="AR57" s="2">
        <v>0.45993110537528992</v>
      </c>
      <c r="AS57" s="2">
        <v>1.52828061580658</v>
      </c>
      <c r="AT57" s="2">
        <v>0.45087236166000372</v>
      </c>
    </row>
    <row r="58" spans="1:46" x14ac:dyDescent="0.25">
      <c r="A58" s="35" t="str">
        <f>"Model z najniższą poprawnością klasyfikacji (numer próbki "&amp;AD7&amp;")"</f>
        <v>Model z najniższą poprawnością klasyfikacji (numer próbki 38)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7"/>
      <c r="N58" s="35" t="str">
        <f>"Model z najniższą poprawnością klasyfikacji (numer próbki "&amp;AE7&amp;")"</f>
        <v>Model z najniższą poprawnością klasyfikacji (numer próbki 55)</v>
      </c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7"/>
      <c r="AJ58" s="2">
        <v>25</v>
      </c>
      <c r="AK58" s="2">
        <v>1.581138610839844</v>
      </c>
      <c r="AL58" s="2">
        <v>0.25648680329322809</v>
      </c>
      <c r="AM58" s="2">
        <v>1.5773860216140749</v>
      </c>
      <c r="AN58" s="2">
        <v>0.25757575035095209</v>
      </c>
      <c r="AP58" s="2">
        <v>25</v>
      </c>
      <c r="AQ58" s="2">
        <v>1.516908526420593</v>
      </c>
      <c r="AR58" s="2">
        <v>0.46142366528511047</v>
      </c>
      <c r="AS58" s="2">
        <v>1.5196764469146731</v>
      </c>
      <c r="AT58" s="2">
        <v>0.45362716913223272</v>
      </c>
    </row>
    <row r="59" spans="1:46" x14ac:dyDescent="0.25">
      <c r="A59" s="3"/>
      <c r="M59" s="4"/>
      <c r="N59" s="3"/>
      <c r="Z59" s="4"/>
      <c r="AJ59" s="2">
        <v>26</v>
      </c>
      <c r="AK59" s="2">
        <v>1.5712730884552</v>
      </c>
      <c r="AL59" s="2">
        <v>0.26291617751121521</v>
      </c>
      <c r="AM59" s="2">
        <v>1.567416191101074</v>
      </c>
      <c r="AN59" s="2">
        <v>0.26721763610839838</v>
      </c>
      <c r="AP59" s="2">
        <v>26</v>
      </c>
      <c r="AQ59" s="2">
        <v>1.5081601142883301</v>
      </c>
      <c r="AR59" s="2">
        <v>0.46394947171211243</v>
      </c>
      <c r="AS59" s="2">
        <v>1.511344432830811</v>
      </c>
      <c r="AT59" s="2">
        <v>0.45546373724937439</v>
      </c>
    </row>
    <row r="60" spans="1:46" x14ac:dyDescent="0.25">
      <c r="A60" s="3"/>
      <c r="M60" s="4"/>
      <c r="N60" s="3"/>
      <c r="Z60" s="4"/>
      <c r="AJ60" s="2">
        <v>27</v>
      </c>
      <c r="AK60" s="2">
        <v>1.561353445053101</v>
      </c>
      <c r="AL60" s="2">
        <v>0.2676234245300293</v>
      </c>
      <c r="AM60" s="2">
        <v>1.5573215484619141</v>
      </c>
      <c r="AN60" s="2">
        <v>0.27548208832740778</v>
      </c>
      <c r="AP60" s="2">
        <v>27</v>
      </c>
      <c r="AQ60" s="2">
        <v>1.4996522665023799</v>
      </c>
      <c r="AR60" s="2">
        <v>0.46647530794143682</v>
      </c>
      <c r="AS60" s="2">
        <v>1.503279328346252</v>
      </c>
      <c r="AT60" s="2">
        <v>0.45684114098548889</v>
      </c>
    </row>
    <row r="61" spans="1:46" x14ac:dyDescent="0.25">
      <c r="A61" s="3"/>
      <c r="M61" s="4"/>
      <c r="N61" s="3"/>
      <c r="Z61" s="4"/>
      <c r="AJ61" s="2">
        <v>28</v>
      </c>
      <c r="AK61" s="2">
        <v>1.551263689994812</v>
      </c>
      <c r="AL61" s="2">
        <v>0.27738231420516968</v>
      </c>
      <c r="AM61" s="2">
        <v>1.5469954013824461</v>
      </c>
      <c r="AN61" s="2">
        <v>0.2819100022315979</v>
      </c>
      <c r="AP61" s="2">
        <v>28</v>
      </c>
      <c r="AQ61" s="2">
        <v>1.491414427757263</v>
      </c>
      <c r="AR61" s="2">
        <v>0.46831229329109192</v>
      </c>
      <c r="AS61" s="2">
        <v>1.4954180717468259</v>
      </c>
      <c r="AT61" s="2">
        <v>0.45913681387901312</v>
      </c>
    </row>
    <row r="62" spans="1:46" x14ac:dyDescent="0.25">
      <c r="A62" s="3"/>
      <c r="M62" s="4"/>
      <c r="N62" s="3"/>
      <c r="Z62" s="4"/>
      <c r="AJ62" s="2">
        <v>29</v>
      </c>
      <c r="AK62" s="2">
        <v>1.54091477394104</v>
      </c>
      <c r="AL62" s="2">
        <v>0.28909298777580261</v>
      </c>
      <c r="AM62" s="2">
        <v>1.536343455314636</v>
      </c>
      <c r="AN62" s="2">
        <v>0.29476583003997803</v>
      </c>
      <c r="AP62" s="2">
        <v>29</v>
      </c>
      <c r="AQ62" s="2">
        <v>1.4834109544754031</v>
      </c>
      <c r="AR62" s="2">
        <v>0.47095292806625372</v>
      </c>
      <c r="AS62" s="2">
        <v>1.4877414703369141</v>
      </c>
      <c r="AT62" s="2">
        <v>0.46464645862579351</v>
      </c>
    </row>
    <row r="63" spans="1:46" x14ac:dyDescent="0.25">
      <c r="A63" s="3"/>
      <c r="M63" s="4"/>
      <c r="N63" s="3"/>
      <c r="Z63" s="4"/>
      <c r="AJ63" s="2">
        <v>30</v>
      </c>
      <c r="AK63" s="2">
        <v>1.5299274921417241</v>
      </c>
      <c r="AL63" s="2">
        <v>0.30183696746826172</v>
      </c>
      <c r="AM63" s="2">
        <v>1.5246808528900151</v>
      </c>
      <c r="AN63" s="2">
        <v>0.30716252326965332</v>
      </c>
      <c r="AP63" s="2">
        <v>30</v>
      </c>
      <c r="AQ63" s="2">
        <v>1.4756317138671879</v>
      </c>
      <c r="AR63" s="2">
        <v>0.47336393594741821</v>
      </c>
      <c r="AS63" s="2">
        <v>1.4802536964416499</v>
      </c>
      <c r="AT63" s="2">
        <v>0.46556472778320313</v>
      </c>
    </row>
    <row r="64" spans="1:46" x14ac:dyDescent="0.25">
      <c r="A64" s="3"/>
      <c r="M64" s="4"/>
      <c r="N64" s="3"/>
      <c r="Z64" s="4"/>
      <c r="AJ64" s="2">
        <v>31</v>
      </c>
      <c r="AK64" s="2">
        <v>1.5170688629150391</v>
      </c>
      <c r="AL64" s="2">
        <v>0.31710678339004522</v>
      </c>
      <c r="AM64" s="2">
        <v>1.5104218721389771</v>
      </c>
      <c r="AN64" s="2">
        <v>0.3264462947845459</v>
      </c>
      <c r="AP64" s="2">
        <v>31</v>
      </c>
      <c r="AQ64" s="2">
        <v>1.468036890029907</v>
      </c>
      <c r="AR64" s="2">
        <v>0.47657865285873408</v>
      </c>
      <c r="AS64" s="2">
        <v>1.472967743873596</v>
      </c>
      <c r="AT64" s="2">
        <v>0.46510559320449829</v>
      </c>
    </row>
    <row r="65" spans="1:46" x14ac:dyDescent="0.25">
      <c r="A65" s="3"/>
      <c r="M65" s="4"/>
      <c r="N65" s="3"/>
      <c r="Z65" s="4"/>
      <c r="AJ65" s="2">
        <v>32</v>
      </c>
      <c r="AK65" s="2">
        <v>1.501951336860657</v>
      </c>
      <c r="AL65" s="2">
        <v>0.33903560042381292</v>
      </c>
      <c r="AM65" s="2">
        <v>1.494698166847229</v>
      </c>
      <c r="AN65" s="2">
        <v>0.34481176733970642</v>
      </c>
      <c r="AP65" s="2">
        <v>32</v>
      </c>
      <c r="AQ65" s="2">
        <v>1.4606515169143679</v>
      </c>
      <c r="AR65" s="2">
        <v>0.47898966073989868</v>
      </c>
      <c r="AS65" s="2">
        <v>1.465859174728394</v>
      </c>
      <c r="AT65" s="2">
        <v>0.46694216132164001</v>
      </c>
    </row>
    <row r="66" spans="1:46" x14ac:dyDescent="0.25">
      <c r="A66" s="3"/>
      <c r="M66" s="4"/>
      <c r="N66" s="3"/>
      <c r="Z66" s="4"/>
      <c r="AJ66" s="2">
        <v>33</v>
      </c>
      <c r="AK66" s="2">
        <v>1.4865472316741939</v>
      </c>
      <c r="AL66" s="2">
        <v>0.36704936623573298</v>
      </c>
      <c r="AM66" s="2">
        <v>1.479353666305542</v>
      </c>
      <c r="AN66" s="2">
        <v>0.37970614433288569</v>
      </c>
      <c r="AP66" s="2">
        <v>33</v>
      </c>
      <c r="AQ66" s="2">
        <v>1.453436493873596</v>
      </c>
      <c r="AR66" s="2">
        <v>0.48059701919555659</v>
      </c>
      <c r="AS66" s="2">
        <v>1.458940267562866</v>
      </c>
      <c r="AT66" s="2">
        <v>0.47061523795127869</v>
      </c>
    </row>
    <row r="67" spans="1:46" x14ac:dyDescent="0.25">
      <c r="A67" s="3"/>
      <c r="M67" s="4"/>
      <c r="N67" s="3"/>
      <c r="Z67" s="4"/>
      <c r="AJ67" s="2">
        <v>34</v>
      </c>
      <c r="AK67" s="2">
        <v>1.4715262651443479</v>
      </c>
      <c r="AL67" s="2">
        <v>0.40574052929878229</v>
      </c>
      <c r="AM67" s="2">
        <v>1.46446168422699</v>
      </c>
      <c r="AN67" s="2">
        <v>0.41460055112838751</v>
      </c>
      <c r="AP67" s="2">
        <v>34</v>
      </c>
      <c r="AQ67" s="2">
        <v>1.4464070796966551</v>
      </c>
      <c r="AR67" s="2">
        <v>0.4826636016368866</v>
      </c>
      <c r="AS67" s="2">
        <v>1.452165842056274</v>
      </c>
      <c r="AT67" s="2">
        <v>0.47382920980453491</v>
      </c>
    </row>
    <row r="68" spans="1:46" x14ac:dyDescent="0.25">
      <c r="A68" s="3"/>
      <c r="M68" s="4"/>
      <c r="N68" s="3"/>
      <c r="Z68" s="4"/>
      <c r="AJ68" s="2">
        <v>35</v>
      </c>
      <c r="AK68" s="2">
        <v>1.456990242004395</v>
      </c>
      <c r="AL68" s="2">
        <v>0.43111366033554083</v>
      </c>
      <c r="AM68" s="2">
        <v>1.44994056224823</v>
      </c>
      <c r="AN68" s="2">
        <v>0.4361799955368042</v>
      </c>
      <c r="AP68" s="2">
        <v>35</v>
      </c>
      <c r="AQ68" s="2">
        <v>1.439542412757874</v>
      </c>
      <c r="AR68" s="2">
        <v>0.48427096009254461</v>
      </c>
      <c r="AS68" s="2">
        <v>1.4455026388168331</v>
      </c>
      <c r="AT68" s="2">
        <v>0.47658401727676392</v>
      </c>
    </row>
    <row r="69" spans="1:46" x14ac:dyDescent="0.25">
      <c r="A69" s="3"/>
      <c r="M69" s="4"/>
      <c r="N69" s="3"/>
      <c r="Z69" s="4"/>
      <c r="AJ69" s="2">
        <v>36</v>
      </c>
      <c r="AK69" s="2">
        <v>1.442882299423218</v>
      </c>
      <c r="AL69" s="2">
        <v>0.45442020893096918</v>
      </c>
      <c r="AM69" s="2">
        <v>1.435753345489502</v>
      </c>
      <c r="AN69" s="2">
        <v>0.44857668876647949</v>
      </c>
      <c r="AP69" s="2">
        <v>36</v>
      </c>
      <c r="AQ69" s="2">
        <v>1.4328292608261111</v>
      </c>
      <c r="AR69" s="2">
        <v>0.48817449808120728</v>
      </c>
      <c r="AS69" s="2">
        <v>1.439007163047791</v>
      </c>
      <c r="AT69" s="2">
        <v>0.48071625828742981</v>
      </c>
    </row>
    <row r="70" spans="1:46" x14ac:dyDescent="0.25">
      <c r="A70" s="3"/>
      <c r="M70" s="4"/>
      <c r="N70" s="3"/>
      <c r="Z70" s="4"/>
      <c r="AJ70" s="2">
        <v>37</v>
      </c>
      <c r="AK70" s="2">
        <v>1.4292151927948</v>
      </c>
      <c r="AL70" s="2">
        <v>0.47014924883842468</v>
      </c>
      <c r="AM70" s="2">
        <v>1.4219731092453001</v>
      </c>
      <c r="AN70" s="2">
        <v>0.46418732404708862</v>
      </c>
      <c r="AP70" s="2">
        <v>37</v>
      </c>
      <c r="AQ70" s="2">
        <v>1.426261305809021</v>
      </c>
      <c r="AR70" s="2">
        <v>0.48966705799102778</v>
      </c>
      <c r="AS70" s="2">
        <v>1.432659387588501</v>
      </c>
      <c r="AT70" s="2">
        <v>0.48163452744483948</v>
      </c>
    </row>
    <row r="71" spans="1:46" x14ac:dyDescent="0.25">
      <c r="A71" s="3"/>
      <c r="M71" s="4"/>
      <c r="N71" s="3"/>
      <c r="Z71" s="4"/>
      <c r="AJ71" s="2">
        <v>38</v>
      </c>
      <c r="AK71" s="2">
        <v>1.415931701660156</v>
      </c>
      <c r="AL71" s="2">
        <v>0.48381170630455023</v>
      </c>
      <c r="AM71" s="2">
        <v>1.4085472822189331</v>
      </c>
      <c r="AN71" s="2">
        <v>0.48806244134902949</v>
      </c>
      <c r="AP71" s="2">
        <v>38</v>
      </c>
      <c r="AQ71" s="2">
        <v>1.419842481613159</v>
      </c>
      <c r="AR71" s="2">
        <v>0.49253731966018682</v>
      </c>
      <c r="AS71" s="2">
        <v>1.426465511322021</v>
      </c>
      <c r="AT71" s="2">
        <v>0.48301193118095398</v>
      </c>
    </row>
    <row r="72" spans="1:46" x14ac:dyDescent="0.25">
      <c r="A72" s="3"/>
      <c r="M72" s="4"/>
      <c r="N72" s="3"/>
      <c r="Z72" s="4"/>
      <c r="AJ72" s="2">
        <v>39</v>
      </c>
      <c r="AK72" s="2">
        <v>1.4029772281646731</v>
      </c>
      <c r="AL72" s="2">
        <v>0.49334099888801569</v>
      </c>
      <c r="AM72" s="2">
        <v>1.395422577857971</v>
      </c>
      <c r="AN72" s="2">
        <v>0.5013774037361145</v>
      </c>
      <c r="AP72" s="2">
        <v>39</v>
      </c>
      <c r="AQ72" s="2">
        <v>1.4135507345199581</v>
      </c>
      <c r="AR72" s="2">
        <v>0.49391505122184748</v>
      </c>
      <c r="AS72" s="2">
        <v>1.4203741550445561</v>
      </c>
      <c r="AT72" s="2">
        <v>0.48393020033836359</v>
      </c>
    </row>
    <row r="73" spans="1:46" x14ac:dyDescent="0.25">
      <c r="A73" s="3"/>
      <c r="M73" s="4"/>
      <c r="N73" s="3"/>
      <c r="Z73" s="4"/>
      <c r="AJ73" s="2">
        <v>40</v>
      </c>
      <c r="AK73" s="2">
        <v>1.390350937843323</v>
      </c>
      <c r="AL73" s="2">
        <v>0.50057405233383179</v>
      </c>
      <c r="AM73" s="2">
        <v>1.3825874328613279</v>
      </c>
      <c r="AN73" s="2">
        <v>0.51377409696578979</v>
      </c>
      <c r="AP73" s="2">
        <v>40</v>
      </c>
      <c r="AQ73" s="2">
        <v>1.407395720481873</v>
      </c>
      <c r="AR73" s="2">
        <v>0.4958668053150177</v>
      </c>
      <c r="AS73" s="2">
        <v>1.414403557777405</v>
      </c>
      <c r="AT73" s="2">
        <v>0.4848484992980957</v>
      </c>
    </row>
    <row r="74" spans="1:46" x14ac:dyDescent="0.25">
      <c r="A74" s="3"/>
      <c r="M74" s="4"/>
      <c r="N74" s="3"/>
      <c r="Z74" s="4"/>
      <c r="AJ74" s="2">
        <v>41</v>
      </c>
      <c r="AK74" s="2">
        <v>1.3780180215835569</v>
      </c>
      <c r="AL74" s="2">
        <v>0.51021814346313477</v>
      </c>
      <c r="AM74" s="2">
        <v>1.3700788021087651</v>
      </c>
      <c r="AN74" s="2">
        <v>0.52112030982971191</v>
      </c>
      <c r="AP74" s="2">
        <v>41</v>
      </c>
      <c r="AQ74" s="2">
        <v>1.401370763778687</v>
      </c>
      <c r="AR74" s="2">
        <v>0.49747416377067571</v>
      </c>
      <c r="AS74" s="2">
        <v>1.408516407012939</v>
      </c>
      <c r="AT74" s="2">
        <v>0.48898071050643921</v>
      </c>
    </row>
    <row r="75" spans="1:46" x14ac:dyDescent="0.25">
      <c r="A75" s="3"/>
      <c r="M75" s="4"/>
      <c r="N75" s="3"/>
      <c r="Z75" s="4"/>
      <c r="AJ75" s="2">
        <v>42</v>
      </c>
      <c r="AK75" s="2">
        <v>1.365956783294678</v>
      </c>
      <c r="AL75" s="2">
        <v>0.51836967468261719</v>
      </c>
      <c r="AM75" s="2">
        <v>1.3578155040740969</v>
      </c>
      <c r="AN75" s="2">
        <v>0.52387511730194092</v>
      </c>
      <c r="AP75" s="2">
        <v>42</v>
      </c>
      <c r="AQ75" s="2">
        <v>1.395456194877625</v>
      </c>
      <c r="AR75" s="2">
        <v>0.49896669387817377</v>
      </c>
      <c r="AS75" s="2">
        <v>1.402754426002502</v>
      </c>
      <c r="AT75" s="2">
        <v>0.49219468235969538</v>
      </c>
    </row>
    <row r="76" spans="1:46" x14ac:dyDescent="0.25">
      <c r="A76" s="3"/>
      <c r="M76" s="4"/>
      <c r="N76" s="3"/>
      <c r="Z76" s="4"/>
      <c r="AJ76" s="2">
        <v>43</v>
      </c>
      <c r="AK76" s="2">
        <v>1.354103207588196</v>
      </c>
      <c r="AL76" s="2">
        <v>0.51940298080444336</v>
      </c>
      <c r="AM76" s="2">
        <v>1.3457885980606079</v>
      </c>
      <c r="AN76" s="2">
        <v>0.52525252103805542</v>
      </c>
      <c r="AP76" s="2">
        <v>43</v>
      </c>
      <c r="AQ76" s="2">
        <v>1.3896394968032839</v>
      </c>
      <c r="AR76" s="2">
        <v>0.50114810466766357</v>
      </c>
      <c r="AS76" s="2">
        <v>1.3970633745193479</v>
      </c>
      <c r="AT76" s="2">
        <v>0.49494948983192438</v>
      </c>
    </row>
    <row r="77" spans="1:46" x14ac:dyDescent="0.25">
      <c r="A77" s="3"/>
      <c r="M77" s="4"/>
      <c r="N77" s="3"/>
      <c r="Z77" s="4"/>
      <c r="AJ77" s="2">
        <v>44</v>
      </c>
      <c r="AK77" s="2">
        <v>1.3424839973449709</v>
      </c>
      <c r="AL77" s="2">
        <v>0.52307695150375366</v>
      </c>
      <c r="AM77" s="2">
        <v>1.333992600440979</v>
      </c>
      <c r="AN77" s="2">
        <v>0.52708905935287476</v>
      </c>
      <c r="AP77" s="2">
        <v>44</v>
      </c>
      <c r="AQ77" s="2">
        <v>1.3839385509490969</v>
      </c>
      <c r="AR77" s="2">
        <v>0.50275546312332153</v>
      </c>
      <c r="AS77" s="2">
        <v>1.3915055990219121</v>
      </c>
      <c r="AT77" s="2">
        <v>0.49678602814674377</v>
      </c>
    </row>
    <row r="78" spans="1:46" x14ac:dyDescent="0.25">
      <c r="A78" s="3"/>
      <c r="M78" s="4"/>
      <c r="N78" s="3"/>
      <c r="Z78" s="4"/>
      <c r="AJ78" s="2">
        <v>45</v>
      </c>
      <c r="AK78" s="2">
        <v>1.331116676330566</v>
      </c>
      <c r="AL78" s="2">
        <v>0.52353614568710327</v>
      </c>
      <c r="AM78" s="2">
        <v>1.322383046150208</v>
      </c>
      <c r="AN78" s="2">
        <v>0.52754819393157959</v>
      </c>
      <c r="AP78" s="2">
        <v>45</v>
      </c>
      <c r="AQ78" s="2">
        <v>1.3783494234085081</v>
      </c>
      <c r="AR78" s="2">
        <v>0.50367391109466553</v>
      </c>
      <c r="AS78" s="2">
        <v>1.3860408067703249</v>
      </c>
      <c r="AT78" s="2">
        <v>0.497245192527771</v>
      </c>
    </row>
    <row r="79" spans="1:46" x14ac:dyDescent="0.25">
      <c r="A79" s="3"/>
      <c r="M79" s="4"/>
      <c r="N79" s="3"/>
      <c r="Z79" s="4"/>
      <c r="AJ79" s="2">
        <v>46</v>
      </c>
      <c r="AK79" s="2">
        <v>1.319926500320435</v>
      </c>
      <c r="AL79" s="2">
        <v>0.52468425035476685</v>
      </c>
      <c r="AM79" s="2">
        <v>1.310999989509583</v>
      </c>
      <c r="AN79" s="2">
        <v>0.52662992477416992</v>
      </c>
      <c r="AP79" s="2">
        <v>46</v>
      </c>
      <c r="AQ79" s="2">
        <v>1.372873902320862</v>
      </c>
      <c r="AR79" s="2">
        <v>0.5048220157623291</v>
      </c>
      <c r="AS79" s="2">
        <v>1.380684375762939</v>
      </c>
      <c r="AT79" s="2">
        <v>0.4986225962638855</v>
      </c>
    </row>
    <row r="80" spans="1:46" x14ac:dyDescent="0.25">
      <c r="A80" s="3"/>
      <c r="M80" s="4"/>
      <c r="N80" s="3"/>
      <c r="Z80" s="4"/>
      <c r="AJ80" s="2">
        <v>47</v>
      </c>
      <c r="AK80" s="2">
        <v>1.3089548349380491</v>
      </c>
      <c r="AL80" s="2">
        <v>0.52755451202392578</v>
      </c>
      <c r="AM80" s="2">
        <v>1.299821019172668</v>
      </c>
      <c r="AN80" s="2">
        <v>0.53030300140380859</v>
      </c>
      <c r="AP80" s="2">
        <v>47</v>
      </c>
      <c r="AQ80" s="2">
        <v>1.367500782012939</v>
      </c>
      <c r="AR80" s="2">
        <v>0.50597012042999268</v>
      </c>
      <c r="AS80" s="2">
        <v>1.3754012584686279</v>
      </c>
      <c r="AT80" s="2">
        <v>0.50045913457870483</v>
      </c>
    </row>
    <row r="81" spans="1:46" x14ac:dyDescent="0.25">
      <c r="A81" s="3"/>
      <c r="M81" s="4"/>
      <c r="N81" s="3"/>
      <c r="Z81" s="4"/>
      <c r="AJ81" s="2">
        <v>48</v>
      </c>
      <c r="AK81" s="2">
        <v>1.298166036605835</v>
      </c>
      <c r="AL81" s="2">
        <v>0.52950632572174072</v>
      </c>
      <c r="AM81" s="2">
        <v>1.2888392210006709</v>
      </c>
      <c r="AN81" s="2">
        <v>0.53030300140380859</v>
      </c>
      <c r="AP81" s="2">
        <v>48</v>
      </c>
      <c r="AQ81" s="2">
        <v>1.362229704856873</v>
      </c>
      <c r="AR81" s="2">
        <v>0.50734788179397583</v>
      </c>
      <c r="AS81" s="2">
        <v>1.3702166080474849</v>
      </c>
      <c r="AT81" s="2">
        <v>0.50321394205093384</v>
      </c>
    </row>
    <row r="82" spans="1:46" x14ac:dyDescent="0.25">
      <c r="A82" s="3"/>
      <c r="M82" s="4"/>
      <c r="N82" s="3"/>
      <c r="Z82" s="4"/>
      <c r="AJ82" s="2">
        <v>49</v>
      </c>
      <c r="AK82" s="2">
        <v>1.287568330764771</v>
      </c>
      <c r="AL82" s="2">
        <v>0.53249138593673706</v>
      </c>
      <c r="AM82" s="2">
        <v>1.278053402900696</v>
      </c>
      <c r="AN82" s="2">
        <v>0.53351700305938721</v>
      </c>
      <c r="AP82" s="2">
        <v>49</v>
      </c>
      <c r="AQ82" s="2">
        <v>1.3570513725280759</v>
      </c>
      <c r="AR82" s="2">
        <v>0.50907003879547119</v>
      </c>
      <c r="AS82" s="2">
        <v>1.3651095628738401</v>
      </c>
      <c r="AT82" s="2">
        <v>0.50642794370651245</v>
      </c>
    </row>
    <row r="83" spans="1:46" x14ac:dyDescent="0.25">
      <c r="A83" s="3"/>
      <c r="M83" s="4"/>
      <c r="N83" s="3"/>
      <c r="Z83" s="4"/>
      <c r="AJ83" s="2">
        <v>50</v>
      </c>
      <c r="AK83" s="2">
        <v>1.277165412902832</v>
      </c>
      <c r="AL83" s="2">
        <v>0.53444314002990723</v>
      </c>
      <c r="AM83" s="2">
        <v>1.2674603462219241</v>
      </c>
      <c r="AN83" s="2">
        <v>0.53627181053161621</v>
      </c>
      <c r="AP83" s="2">
        <v>50</v>
      </c>
      <c r="AQ83" s="2">
        <v>1.3519517183303831</v>
      </c>
      <c r="AR83" s="2">
        <v>0.50975888967514038</v>
      </c>
      <c r="AS83" s="2">
        <v>1.3601065874099729</v>
      </c>
      <c r="AT83" s="2">
        <v>0.50780534744262695</v>
      </c>
    </row>
    <row r="84" spans="1:46" x14ac:dyDescent="0.25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7"/>
      <c r="N84" s="5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7"/>
      <c r="AJ84" s="2">
        <v>51</v>
      </c>
      <c r="AK84" s="2">
        <v>1.266943573951721</v>
      </c>
      <c r="AL84" s="2">
        <v>0.57210105657577515</v>
      </c>
      <c r="AM84" s="2">
        <v>1.2570701837539671</v>
      </c>
      <c r="AN84" s="2">
        <v>0.60192835330963135</v>
      </c>
      <c r="AP84" s="2">
        <v>51</v>
      </c>
      <c r="AQ84" s="2">
        <v>1.3469386100769041</v>
      </c>
      <c r="AR84" s="2">
        <v>0.51194030046463013</v>
      </c>
      <c r="AS84" s="2">
        <v>1.3551913499832151</v>
      </c>
      <c r="AT84" s="2">
        <v>0.50826448202133179</v>
      </c>
    </row>
    <row r="85" spans="1:46" x14ac:dyDescent="0.25">
      <c r="AJ85" s="2">
        <v>52</v>
      </c>
      <c r="AK85" s="2">
        <v>1.2569059133529661</v>
      </c>
      <c r="AL85" s="2">
        <v>0.60160732269287109</v>
      </c>
      <c r="AM85" s="2">
        <v>1.246909022331238</v>
      </c>
      <c r="AN85" s="2">
        <v>0.60376495122909546</v>
      </c>
      <c r="AP85" s="2">
        <v>52</v>
      </c>
      <c r="AQ85" s="2">
        <v>1.342008113861084</v>
      </c>
      <c r="AR85" s="2">
        <v>0.51274394989013672</v>
      </c>
      <c r="AS85" s="2">
        <v>1.3503632545471189</v>
      </c>
      <c r="AT85" s="2">
        <v>0.50964188575744629</v>
      </c>
    </row>
    <row r="86" spans="1:46" x14ac:dyDescent="0.25">
      <c r="AJ86" s="2">
        <v>53</v>
      </c>
      <c r="AK86" s="2">
        <v>1.2470695972442629</v>
      </c>
      <c r="AL86" s="2">
        <v>0.60447758436203003</v>
      </c>
      <c r="AM86" s="2">
        <v>1.236907482147217</v>
      </c>
      <c r="AN86" s="2">
        <v>0.60743802785873413</v>
      </c>
      <c r="AP86" s="2">
        <v>53</v>
      </c>
      <c r="AQ86" s="2">
        <v>1.3371560573577881</v>
      </c>
      <c r="AR86" s="2">
        <v>0.51331800222396851</v>
      </c>
      <c r="AS86" s="2">
        <v>1.3455379009246831</v>
      </c>
      <c r="AT86" s="2">
        <v>0.51056015491485596</v>
      </c>
    </row>
    <row r="87" spans="1:46" x14ac:dyDescent="0.25">
      <c r="AJ87" s="2">
        <v>54</v>
      </c>
      <c r="AK87" s="2">
        <v>1.237427711486816</v>
      </c>
      <c r="AL87" s="2">
        <v>0.60619974136352539</v>
      </c>
      <c r="AM87" s="2">
        <v>1.2270774841308589</v>
      </c>
      <c r="AN87" s="2">
        <v>0.61065196990966797</v>
      </c>
      <c r="AP87" s="2">
        <v>54</v>
      </c>
      <c r="AQ87" s="2">
        <v>1.332375288009644</v>
      </c>
      <c r="AR87" s="2">
        <v>0.51458096504211426</v>
      </c>
      <c r="AS87" s="2">
        <v>1.34077525138855</v>
      </c>
      <c r="AT87" s="2">
        <v>0.51147842407226563</v>
      </c>
    </row>
    <row r="88" spans="1:46" x14ac:dyDescent="0.25">
      <c r="AJ88" s="2">
        <v>55</v>
      </c>
      <c r="AK88" s="2">
        <v>1.227944135665894</v>
      </c>
      <c r="AL88" s="2">
        <v>0.60826635360717773</v>
      </c>
      <c r="AM88" s="2">
        <v>1.217450857162476</v>
      </c>
      <c r="AN88" s="2">
        <v>0.61570245027542114</v>
      </c>
      <c r="AP88" s="2">
        <v>55</v>
      </c>
      <c r="AQ88" s="2">
        <v>1.327656745910645</v>
      </c>
      <c r="AR88" s="2">
        <v>0.51572906970977783</v>
      </c>
      <c r="AS88" s="2">
        <v>1.3360811471939089</v>
      </c>
      <c r="AT88" s="2">
        <v>0.51331496238708496</v>
      </c>
    </row>
    <row r="89" spans="1:46" x14ac:dyDescent="0.25">
      <c r="AJ89" s="2">
        <v>56</v>
      </c>
      <c r="AK89" s="2">
        <v>1.218645572662354</v>
      </c>
      <c r="AL89" s="2">
        <v>0.61125141382217407</v>
      </c>
      <c r="AM89" s="2">
        <v>1.208001375198364</v>
      </c>
      <c r="AN89" s="2">
        <v>0.61983472108840942</v>
      </c>
      <c r="AP89" s="2">
        <v>56</v>
      </c>
      <c r="AQ89" s="2">
        <v>1.3229995965957639</v>
      </c>
      <c r="AR89" s="2">
        <v>0.51664751768112183</v>
      </c>
      <c r="AS89" s="2">
        <v>1.3314574956893921</v>
      </c>
      <c r="AT89" s="2">
        <v>0.51469236612319946</v>
      </c>
    </row>
    <row r="90" spans="1:46" x14ac:dyDescent="0.25">
      <c r="AJ90" s="2">
        <v>57</v>
      </c>
      <c r="AK90" s="2">
        <v>1.2095075845718379</v>
      </c>
      <c r="AL90" s="2">
        <v>0.61274397373199463</v>
      </c>
      <c r="AM90" s="2">
        <v>1.198716402053833</v>
      </c>
      <c r="AN90" s="2">
        <v>0.62213039398193359</v>
      </c>
      <c r="AP90" s="2">
        <v>57</v>
      </c>
      <c r="AQ90" s="2">
        <v>1.3183965682983401</v>
      </c>
      <c r="AR90" s="2">
        <v>0.51745122671127319</v>
      </c>
      <c r="AS90" s="2">
        <v>1.3269073963165281</v>
      </c>
      <c r="AT90" s="2">
        <v>0.5151515007019043</v>
      </c>
    </row>
    <row r="91" spans="1:46" x14ac:dyDescent="0.25">
      <c r="AJ91" s="2">
        <v>58</v>
      </c>
      <c r="AK91" s="2">
        <v>1.2005268335342409</v>
      </c>
      <c r="AL91" s="2">
        <v>0.61458092927932739</v>
      </c>
      <c r="AM91" s="2">
        <v>1.189598441123962</v>
      </c>
      <c r="AN91" s="2">
        <v>0.6248852014541626</v>
      </c>
      <c r="AP91" s="2">
        <v>58</v>
      </c>
      <c r="AQ91" s="2">
        <v>1.313852906227112</v>
      </c>
      <c r="AR91" s="2">
        <v>0.51836967468261719</v>
      </c>
      <c r="AS91" s="2">
        <v>1.3223874568939209</v>
      </c>
      <c r="AT91" s="2">
        <v>0.51561063528060913</v>
      </c>
    </row>
    <row r="92" spans="1:46" x14ac:dyDescent="0.25">
      <c r="AJ92" s="2">
        <v>59</v>
      </c>
      <c r="AK92" s="2">
        <v>1.191713929176331</v>
      </c>
      <c r="AL92" s="2">
        <v>0.61676234006881714</v>
      </c>
      <c r="AM92" s="2">
        <v>1.1806461811065669</v>
      </c>
      <c r="AN92" s="2">
        <v>0.62672173976898193</v>
      </c>
      <c r="AP92" s="2">
        <v>59</v>
      </c>
      <c r="AQ92" s="2">
        <v>1.309379935264587</v>
      </c>
      <c r="AR92" s="2">
        <v>0.51986223459243774</v>
      </c>
      <c r="AS92" s="2">
        <v>1.3179295063018801</v>
      </c>
      <c r="AT92" s="2">
        <v>0.51606976985931396</v>
      </c>
    </row>
    <row r="93" spans="1:46" x14ac:dyDescent="0.25">
      <c r="AJ93" s="2">
        <v>60</v>
      </c>
      <c r="AK93" s="2">
        <v>1.1830505132675171</v>
      </c>
      <c r="AL93" s="2">
        <v>0.62009185552597046</v>
      </c>
      <c r="AM93" s="2">
        <v>1.1718430519103999</v>
      </c>
      <c r="AN93" s="2">
        <v>0.63177227973937988</v>
      </c>
      <c r="AP93" s="2">
        <v>60</v>
      </c>
      <c r="AQ93" s="2">
        <v>1.304965496063232</v>
      </c>
      <c r="AR93" s="2">
        <v>0.52112513780593872</v>
      </c>
      <c r="AS93" s="2">
        <v>1.3135451078414919</v>
      </c>
      <c r="AT93" s="2">
        <v>0.51744717359542847</v>
      </c>
    </row>
    <row r="94" spans="1:46" x14ac:dyDescent="0.25">
      <c r="AJ94" s="2">
        <v>61</v>
      </c>
      <c r="AK94" s="2">
        <v>1.1745356321334841</v>
      </c>
      <c r="AL94" s="2">
        <v>0.62342137098312378</v>
      </c>
      <c r="AM94" s="2">
        <v>1.1631901264190669</v>
      </c>
      <c r="AN94" s="2">
        <v>0.63452708721160889</v>
      </c>
      <c r="AP94" s="2">
        <v>61</v>
      </c>
      <c r="AQ94" s="2">
        <v>1.3006060123443599</v>
      </c>
      <c r="AR94" s="2">
        <v>0.52250289916992188</v>
      </c>
      <c r="AS94" s="2">
        <v>1.309189558029175</v>
      </c>
      <c r="AT94" s="2">
        <v>0.5179063081741333</v>
      </c>
    </row>
    <row r="95" spans="1:46" x14ac:dyDescent="0.25">
      <c r="AJ95" s="2">
        <v>62</v>
      </c>
      <c r="AK95" s="2">
        <v>1.166161775588989</v>
      </c>
      <c r="AL95" s="2">
        <v>0.62835818529129028</v>
      </c>
      <c r="AM95" s="2">
        <v>1.1547033786773679</v>
      </c>
      <c r="AN95" s="2">
        <v>0.63820016384124756</v>
      </c>
      <c r="AP95" s="2">
        <v>62</v>
      </c>
      <c r="AQ95" s="2">
        <v>1.296305179595947</v>
      </c>
      <c r="AR95" s="2">
        <v>0.52342134714126587</v>
      </c>
      <c r="AS95" s="2">
        <v>1.304889440536499</v>
      </c>
      <c r="AT95" s="2">
        <v>0.51836550235748291</v>
      </c>
    </row>
    <row r="96" spans="1:46" x14ac:dyDescent="0.25">
      <c r="AJ96" s="2">
        <v>63</v>
      </c>
      <c r="AK96" s="2">
        <v>1.157960891723633</v>
      </c>
      <c r="AL96" s="2">
        <v>0.63099884986877441</v>
      </c>
      <c r="AM96" s="2">
        <v>1.1463495492935181</v>
      </c>
      <c r="AN96" s="2">
        <v>0.63911843299865723</v>
      </c>
      <c r="AP96" s="2">
        <v>63</v>
      </c>
      <c r="AQ96" s="2">
        <v>1.2920621633529661</v>
      </c>
      <c r="AR96" s="2">
        <v>0.52456945180892944</v>
      </c>
      <c r="AS96" s="2">
        <v>1.3006265163421631</v>
      </c>
      <c r="AT96" s="2">
        <v>0.51928377151489258</v>
      </c>
    </row>
    <row r="97" spans="36:46" x14ac:dyDescent="0.25">
      <c r="AJ97" s="2">
        <v>64</v>
      </c>
      <c r="AK97" s="2">
        <v>1.149877548217773</v>
      </c>
      <c r="AL97" s="2">
        <v>0.63444316387176514</v>
      </c>
      <c r="AM97" s="2">
        <v>1.138124942779541</v>
      </c>
      <c r="AN97" s="2">
        <v>0.6404958963394165</v>
      </c>
      <c r="AP97" s="2">
        <v>64</v>
      </c>
      <c r="AQ97" s="2">
        <v>1.287874817848206</v>
      </c>
      <c r="AR97" s="2">
        <v>0.52479910850524902</v>
      </c>
      <c r="AS97" s="2">
        <v>1.2964572906494141</v>
      </c>
      <c r="AT97" s="2">
        <v>0.52157944440841675</v>
      </c>
    </row>
    <row r="98" spans="36:46" x14ac:dyDescent="0.25">
      <c r="AJ98" s="2">
        <v>65</v>
      </c>
      <c r="AK98" s="2">
        <v>1.1419194936752319</v>
      </c>
      <c r="AL98" s="2">
        <v>0.63926523923873901</v>
      </c>
      <c r="AM98" s="2">
        <v>1.1300607919692991</v>
      </c>
      <c r="AN98" s="2">
        <v>0.64370983839035034</v>
      </c>
      <c r="AP98" s="2">
        <v>65</v>
      </c>
      <c r="AQ98" s="2">
        <v>1.2837392091751101</v>
      </c>
      <c r="AR98" s="2">
        <v>0.52652126550674438</v>
      </c>
      <c r="AS98" s="2">
        <v>1.2923347949981689</v>
      </c>
      <c r="AT98" s="2">
        <v>0.52479338645935059</v>
      </c>
    </row>
    <row r="99" spans="36:46" x14ac:dyDescent="0.25">
      <c r="AJ99" s="2">
        <v>66</v>
      </c>
      <c r="AK99" s="2">
        <v>1.1341158151626589</v>
      </c>
      <c r="AL99" s="2">
        <v>0.64351320266723633</v>
      </c>
      <c r="AM99" s="2">
        <v>1.1221464872360229</v>
      </c>
      <c r="AN99" s="2">
        <v>0.64600551128387451</v>
      </c>
      <c r="AP99" s="2">
        <v>66</v>
      </c>
      <c r="AQ99" s="2">
        <v>1.279652953147888</v>
      </c>
      <c r="AR99" s="2">
        <v>0.52778416872024536</v>
      </c>
      <c r="AS99" s="2">
        <v>1.2882426977157591</v>
      </c>
      <c r="AT99" s="2">
        <v>0.52479338645935059</v>
      </c>
    </row>
    <row r="100" spans="36:46" x14ac:dyDescent="0.25">
      <c r="AJ100" s="2">
        <v>67</v>
      </c>
      <c r="AK100" s="2">
        <v>1.126461267471313</v>
      </c>
      <c r="AL100" s="2">
        <v>0.64730197191238403</v>
      </c>
      <c r="AM100" s="2">
        <v>1.1143790483474729</v>
      </c>
      <c r="AN100" s="2">
        <v>0.64967858791351318</v>
      </c>
      <c r="AP100" s="2">
        <v>67</v>
      </c>
      <c r="AQ100" s="2">
        <v>1.2755945920944209</v>
      </c>
      <c r="AR100" s="2">
        <v>0.52881747484207153</v>
      </c>
      <c r="AS100" s="2">
        <v>1.284226059913635</v>
      </c>
      <c r="AT100" s="2">
        <v>0.52617079019546509</v>
      </c>
    </row>
    <row r="101" spans="36:46" x14ac:dyDescent="0.25">
      <c r="AJ101" s="2">
        <v>68</v>
      </c>
      <c r="AK101" s="2">
        <v>1.11893630027771</v>
      </c>
      <c r="AL101" s="2">
        <v>0.65051662921905518</v>
      </c>
      <c r="AM101" s="2">
        <v>1.1067690849304199</v>
      </c>
      <c r="AN101" s="2">
        <v>0.65243339538574219</v>
      </c>
      <c r="AP101" s="2">
        <v>68</v>
      </c>
      <c r="AQ101" s="2">
        <v>1.2715927362442021</v>
      </c>
      <c r="AR101" s="2">
        <v>0.52996557950973511</v>
      </c>
      <c r="AS101" s="2">
        <v>1.280256390571594</v>
      </c>
      <c r="AT101" s="2">
        <v>0.52708905935287476</v>
      </c>
    </row>
    <row r="102" spans="36:46" x14ac:dyDescent="0.25">
      <c r="AJ102" s="2">
        <v>69</v>
      </c>
      <c r="AK102" s="2">
        <v>1.111565947532654</v>
      </c>
      <c r="AL102" s="2">
        <v>0.65442019701004028</v>
      </c>
      <c r="AM102" s="2">
        <v>1.0992933511734011</v>
      </c>
      <c r="AN102" s="2">
        <v>0.65656566619873047</v>
      </c>
      <c r="AP102" s="2">
        <v>69</v>
      </c>
      <c r="AQ102" s="2">
        <v>1.26763379573822</v>
      </c>
      <c r="AR102" s="2">
        <v>0.5307692289352417</v>
      </c>
      <c r="AS102" s="2">
        <v>1.276303648948669</v>
      </c>
      <c r="AT102" s="2">
        <v>0.52662992477416992</v>
      </c>
    </row>
    <row r="103" spans="36:46" x14ac:dyDescent="0.25">
      <c r="AJ103" s="2">
        <v>70</v>
      </c>
      <c r="AK103" s="2">
        <v>1.104321241378784</v>
      </c>
      <c r="AL103" s="2">
        <v>0.65717566013336182</v>
      </c>
      <c r="AM103" s="2">
        <v>1.0919655561447139</v>
      </c>
      <c r="AN103" s="2">
        <v>0.65932047367095947</v>
      </c>
      <c r="AP103" s="2">
        <v>70</v>
      </c>
      <c r="AQ103" s="2">
        <v>1.2637138366699221</v>
      </c>
      <c r="AR103" s="2">
        <v>0.53157287836074829</v>
      </c>
      <c r="AS103" s="2">
        <v>1.2724260091781621</v>
      </c>
      <c r="AT103" s="2">
        <v>0.52754819393157959</v>
      </c>
    </row>
    <row r="104" spans="36:46" x14ac:dyDescent="0.25">
      <c r="AJ104" s="2">
        <v>71</v>
      </c>
      <c r="AK104" s="2">
        <v>1.0972297191619871</v>
      </c>
      <c r="AL104" s="2">
        <v>0.66107922792434692</v>
      </c>
      <c r="AM104" s="2">
        <v>1.084753155708313</v>
      </c>
      <c r="AN104" s="2">
        <v>0.66115701198577881</v>
      </c>
      <c r="AP104" s="2">
        <v>71</v>
      </c>
      <c r="AQ104" s="2">
        <v>1.2598476409912109</v>
      </c>
      <c r="AR104" s="2">
        <v>0.53260618448257446</v>
      </c>
      <c r="AS104" s="2">
        <v>1.268596291542053</v>
      </c>
      <c r="AT104" s="2">
        <v>0.52846646308898926</v>
      </c>
    </row>
    <row r="105" spans="36:46" x14ac:dyDescent="0.25">
      <c r="AJ105" s="2">
        <v>72</v>
      </c>
      <c r="AK105" s="2">
        <v>1.09024977684021</v>
      </c>
      <c r="AL105" s="2">
        <v>0.66452354192733765</v>
      </c>
      <c r="AM105" s="2">
        <v>1.0776791572570801</v>
      </c>
      <c r="AN105" s="2">
        <v>0.66437095403671265</v>
      </c>
      <c r="AP105" s="2">
        <v>72</v>
      </c>
      <c r="AQ105" s="2">
        <v>1.2560099363327031</v>
      </c>
      <c r="AR105" s="2">
        <v>0.53363949060440063</v>
      </c>
      <c r="AS105" s="2">
        <v>1.2647960186004641</v>
      </c>
      <c r="AT105" s="2">
        <v>0.52892559766769409</v>
      </c>
    </row>
    <row r="106" spans="36:46" x14ac:dyDescent="0.25">
      <c r="AJ106" s="2">
        <v>73</v>
      </c>
      <c r="AK106" s="2">
        <v>1.083391427993774</v>
      </c>
      <c r="AL106" s="2">
        <v>0.66911596059799194</v>
      </c>
      <c r="AM106" s="2">
        <v>1.0706993341445921</v>
      </c>
      <c r="AN106" s="2">
        <v>0.66804409027099609</v>
      </c>
      <c r="AP106" s="2">
        <v>73</v>
      </c>
      <c r="AQ106" s="2">
        <v>1.252205371856689</v>
      </c>
      <c r="AR106" s="2">
        <v>0.53444314002990723</v>
      </c>
      <c r="AS106" s="2">
        <v>1.261047959327698</v>
      </c>
      <c r="AT106" s="2">
        <v>0.52984386682510376</v>
      </c>
    </row>
    <row r="107" spans="36:46" x14ac:dyDescent="0.25">
      <c r="AJ107" s="2">
        <v>74</v>
      </c>
      <c r="AK107" s="2">
        <v>1.076640129089355</v>
      </c>
      <c r="AL107" s="2">
        <v>0.67221581935882568</v>
      </c>
      <c r="AM107" s="2">
        <v>1.0638371706008909</v>
      </c>
      <c r="AN107" s="2">
        <v>0.67263543605804443</v>
      </c>
      <c r="AP107" s="2">
        <v>74</v>
      </c>
      <c r="AQ107" s="2">
        <v>1.2484656572341919</v>
      </c>
      <c r="AR107" s="2">
        <v>0.5354764461517334</v>
      </c>
      <c r="AS107" s="2">
        <v>1.257405757904053</v>
      </c>
      <c r="AT107" s="2">
        <v>0.53168046474456787</v>
      </c>
    </row>
    <row r="108" spans="36:46" x14ac:dyDescent="0.25">
      <c r="AJ108" s="2">
        <v>75</v>
      </c>
      <c r="AK108" s="2">
        <v>1.070002436637878</v>
      </c>
      <c r="AL108" s="2">
        <v>0.67508608102798462</v>
      </c>
      <c r="AM108" s="2">
        <v>1.057093501091003</v>
      </c>
      <c r="AN108" s="2">
        <v>0.67768597602844238</v>
      </c>
      <c r="AP108" s="2">
        <v>75</v>
      </c>
      <c r="AQ108" s="2">
        <v>1.2447758913040159</v>
      </c>
      <c r="AR108" s="2">
        <v>0.53650975227355957</v>
      </c>
      <c r="AS108" s="2">
        <v>1.253786087036133</v>
      </c>
      <c r="AT108" s="2">
        <v>0.53305786848068237</v>
      </c>
    </row>
    <row r="109" spans="36:46" x14ac:dyDescent="0.25">
      <c r="AJ109" s="2">
        <v>76</v>
      </c>
      <c r="AK109" s="2">
        <v>1.063475608825684</v>
      </c>
      <c r="AL109" s="2">
        <v>0.67841559648513794</v>
      </c>
      <c r="AM109" s="2">
        <v>1.0504351854324341</v>
      </c>
      <c r="AN109" s="2">
        <v>0.67952251434326172</v>
      </c>
      <c r="AP109" s="2">
        <v>76</v>
      </c>
      <c r="AQ109" s="2">
        <v>1.241138339042664</v>
      </c>
      <c r="AR109" s="2">
        <v>0.53777265548706055</v>
      </c>
      <c r="AS109" s="2">
        <v>1.250212550163269</v>
      </c>
      <c r="AT109" s="2">
        <v>0.53443527221679688</v>
      </c>
    </row>
    <row r="110" spans="36:46" x14ac:dyDescent="0.25">
      <c r="AJ110" s="2">
        <v>77</v>
      </c>
      <c r="AK110" s="2">
        <v>1.0570371150970459</v>
      </c>
      <c r="AL110" s="2">
        <v>0.68163031339645386</v>
      </c>
      <c r="AM110" s="2">
        <v>1.0438716411590581</v>
      </c>
      <c r="AN110" s="2">
        <v>0.68044078350067139</v>
      </c>
      <c r="AP110" s="2">
        <v>77</v>
      </c>
      <c r="AQ110" s="2">
        <v>1.2375578880310061</v>
      </c>
      <c r="AR110" s="2">
        <v>0.53869116306304932</v>
      </c>
      <c r="AS110" s="2">
        <v>1.2466727495193479</v>
      </c>
      <c r="AT110" s="2">
        <v>0.53489440679550171</v>
      </c>
    </row>
    <row r="111" spans="36:46" x14ac:dyDescent="0.25">
      <c r="AJ111" s="2">
        <v>78</v>
      </c>
      <c r="AK111" s="2">
        <v>1.0506811141967769</v>
      </c>
      <c r="AL111" s="2">
        <v>0.68518942594528198</v>
      </c>
      <c r="AM111" s="2">
        <v>1.0374159812927251</v>
      </c>
      <c r="AN111" s="2">
        <v>0.68319559097290039</v>
      </c>
      <c r="AP111" s="2">
        <v>78</v>
      </c>
      <c r="AQ111" s="2">
        <v>1.2340137958526609</v>
      </c>
      <c r="AR111" s="2">
        <v>0.53949481248855591</v>
      </c>
      <c r="AS111" s="2">
        <v>1.24322497844696</v>
      </c>
      <c r="AT111" s="2">
        <v>0.53535354137420654</v>
      </c>
    </row>
    <row r="112" spans="36:46" x14ac:dyDescent="0.25">
      <c r="AJ112" s="2">
        <v>79</v>
      </c>
      <c r="AK112" s="2">
        <v>1.044431328773499</v>
      </c>
      <c r="AL112" s="2">
        <v>0.68874853849411011</v>
      </c>
      <c r="AM112" s="2">
        <v>1.0310707092285161</v>
      </c>
      <c r="AN112" s="2">
        <v>0.68640953302383423</v>
      </c>
      <c r="AP112" s="2">
        <v>79</v>
      </c>
      <c r="AQ112" s="2">
        <v>1.230511426925659</v>
      </c>
      <c r="AR112" s="2">
        <v>0.54075777530670166</v>
      </c>
      <c r="AS112" s="2">
        <v>1.2398149967193599</v>
      </c>
      <c r="AT112" s="2">
        <v>0.53673094511032104</v>
      </c>
    </row>
    <row r="113" spans="36:46" x14ac:dyDescent="0.25">
      <c r="AJ113" s="2">
        <v>80</v>
      </c>
      <c r="AK113" s="2">
        <v>1.038260817527771</v>
      </c>
      <c r="AL113" s="2">
        <v>0.69184845685958862</v>
      </c>
      <c r="AM113" s="2">
        <v>1.0248374938964839</v>
      </c>
      <c r="AN113" s="2">
        <v>0.6887052059173584</v>
      </c>
      <c r="AP113" s="2">
        <v>80</v>
      </c>
      <c r="AQ113" s="2">
        <v>1.2270640134811399</v>
      </c>
      <c r="AR113" s="2">
        <v>0.54167622327804565</v>
      </c>
      <c r="AS113" s="2">
        <v>1.236413717269897</v>
      </c>
      <c r="AT113" s="2">
        <v>0.53764921426773071</v>
      </c>
    </row>
    <row r="114" spans="36:46" x14ac:dyDescent="0.25">
      <c r="AJ114" s="2">
        <v>81</v>
      </c>
      <c r="AK114" s="2">
        <v>1.0321806669235229</v>
      </c>
      <c r="AL114" s="2">
        <v>0.69437426328659058</v>
      </c>
      <c r="AM114" s="2">
        <v>1.018739700317383</v>
      </c>
      <c r="AN114" s="2">
        <v>0.69237834215164185</v>
      </c>
      <c r="AP114" s="2">
        <v>81</v>
      </c>
      <c r="AQ114" s="2">
        <v>1.2236366271972661</v>
      </c>
      <c r="AR114" s="2">
        <v>0.54213547706604004</v>
      </c>
      <c r="AS114" s="2">
        <v>1.2330670356750491</v>
      </c>
      <c r="AT114" s="2">
        <v>0.53902661800384521</v>
      </c>
    </row>
    <row r="115" spans="36:46" x14ac:dyDescent="0.25">
      <c r="AJ115" s="2">
        <v>82</v>
      </c>
      <c r="AK115" s="2">
        <v>1.0262231826782231</v>
      </c>
      <c r="AL115" s="2">
        <v>0.69747418165206909</v>
      </c>
      <c r="AM115" s="2">
        <v>1.012732982635498</v>
      </c>
      <c r="AN115" s="2">
        <v>0.69605141878128052</v>
      </c>
      <c r="AP115" s="2">
        <v>82</v>
      </c>
      <c r="AQ115" s="2">
        <v>1.2202538251876831</v>
      </c>
      <c r="AR115" s="2">
        <v>0.54351317882537842</v>
      </c>
      <c r="AS115" s="2">
        <v>1.229755759239197</v>
      </c>
      <c r="AT115" s="2">
        <v>0.54132229089736938</v>
      </c>
    </row>
    <row r="116" spans="36:46" x14ac:dyDescent="0.25">
      <c r="AJ116" s="2">
        <v>83</v>
      </c>
      <c r="AK116" s="2">
        <v>1.0203759670257571</v>
      </c>
      <c r="AL116" s="2">
        <v>0.70022964477539063</v>
      </c>
      <c r="AM116" s="2">
        <v>1.006844162940979</v>
      </c>
      <c r="AN116" s="2">
        <v>0.70064276456832886</v>
      </c>
      <c r="AP116" s="2">
        <v>83</v>
      </c>
      <c r="AQ116" s="2">
        <v>1.2169076204299929</v>
      </c>
      <c r="AR116" s="2">
        <v>0.54454648494720459</v>
      </c>
      <c r="AS116" s="2">
        <v>1.22648549079895</v>
      </c>
      <c r="AT116" s="2">
        <v>0.54269975423812866</v>
      </c>
    </row>
    <row r="117" spans="36:46" x14ac:dyDescent="0.25">
      <c r="AJ117" s="2">
        <v>84</v>
      </c>
      <c r="AK117" s="2">
        <v>1.0146464109420781</v>
      </c>
      <c r="AL117" s="2">
        <v>0.70436280965805054</v>
      </c>
      <c r="AM117" s="2">
        <v>1.0010750293731689</v>
      </c>
      <c r="AN117" s="2">
        <v>0.70385676622390747</v>
      </c>
      <c r="AP117" s="2">
        <v>84</v>
      </c>
      <c r="AQ117" s="2">
        <v>1.21360194683075</v>
      </c>
      <c r="AR117" s="2">
        <v>0.54523533582687378</v>
      </c>
      <c r="AS117" s="2">
        <v>1.2232451438903811</v>
      </c>
      <c r="AT117" s="2">
        <v>0.5431588888168335</v>
      </c>
    </row>
    <row r="118" spans="36:46" x14ac:dyDescent="0.25">
      <c r="AJ118" s="2">
        <v>85</v>
      </c>
      <c r="AK118" s="2">
        <v>1.0090218782424929</v>
      </c>
      <c r="AL118" s="2">
        <v>0.70734786987304688</v>
      </c>
      <c r="AM118" s="2">
        <v>0.99539202451705933</v>
      </c>
      <c r="AN118" s="2">
        <v>0.70844811201095581</v>
      </c>
      <c r="AP118" s="2">
        <v>85</v>
      </c>
      <c r="AQ118" s="2">
        <v>1.2103379964828489</v>
      </c>
      <c r="AR118" s="2">
        <v>0.54626864194869995</v>
      </c>
      <c r="AS118" s="2">
        <v>1.2200552225112919</v>
      </c>
      <c r="AT118" s="2">
        <v>0.544536292552948</v>
      </c>
    </row>
    <row r="119" spans="36:46" x14ac:dyDescent="0.25">
      <c r="AJ119" s="2">
        <v>86</v>
      </c>
      <c r="AK119" s="2">
        <v>1.0034928321838379</v>
      </c>
      <c r="AL119" s="2">
        <v>0.71113663911819458</v>
      </c>
      <c r="AM119" s="2">
        <v>0.98980021476745605</v>
      </c>
      <c r="AN119" s="2">
        <v>0.71487605571746826</v>
      </c>
      <c r="AP119" s="2">
        <v>86</v>
      </c>
      <c r="AQ119" s="2">
        <v>1.207091808319092</v>
      </c>
      <c r="AR119" s="2">
        <v>0.54707235097885132</v>
      </c>
      <c r="AS119" s="2">
        <v>1.216901421546936</v>
      </c>
      <c r="AT119" s="2">
        <v>0.54637283086776733</v>
      </c>
    </row>
    <row r="120" spans="36:46" x14ac:dyDescent="0.25">
      <c r="AJ120" s="2">
        <v>87</v>
      </c>
      <c r="AK120" s="2">
        <v>0.99805831909179688</v>
      </c>
      <c r="AL120" s="2">
        <v>0.71515500545501709</v>
      </c>
      <c r="AM120" s="2">
        <v>0.98432177305221558</v>
      </c>
      <c r="AN120" s="2">
        <v>0.71854913234710693</v>
      </c>
      <c r="AP120" s="2">
        <v>87</v>
      </c>
      <c r="AQ120" s="2">
        <v>1.2038725614547729</v>
      </c>
      <c r="AR120" s="2">
        <v>0.54764640331268311</v>
      </c>
      <c r="AS120" s="2">
        <v>1.2137418985366819</v>
      </c>
      <c r="AT120" s="2">
        <v>0.54775023460388184</v>
      </c>
    </row>
    <row r="121" spans="36:46" x14ac:dyDescent="0.25">
      <c r="AJ121" s="2">
        <v>88</v>
      </c>
      <c r="AK121" s="2">
        <v>0.99272972345352173</v>
      </c>
      <c r="AL121" s="2">
        <v>0.7191733717918396</v>
      </c>
      <c r="AM121" s="2">
        <v>0.97894436120986938</v>
      </c>
      <c r="AN121" s="2">
        <v>0.72589534521102905</v>
      </c>
      <c r="AP121" s="2">
        <v>88</v>
      </c>
      <c r="AQ121" s="2">
        <v>1.200671315193176</v>
      </c>
      <c r="AR121" s="2">
        <v>0.54822045564651489</v>
      </c>
      <c r="AS121" s="2">
        <v>1.210619211196899</v>
      </c>
      <c r="AT121" s="2">
        <v>0.5486685037612915</v>
      </c>
    </row>
    <row r="122" spans="36:46" x14ac:dyDescent="0.25">
      <c r="AJ122" s="2">
        <v>89</v>
      </c>
      <c r="AK122" s="2">
        <v>0.98749649524688721</v>
      </c>
      <c r="AL122" s="2">
        <v>0.72342133522033691</v>
      </c>
      <c r="AM122" s="2">
        <v>0.97366654872894287</v>
      </c>
      <c r="AN122" s="2">
        <v>0.7332414984703064</v>
      </c>
      <c r="AP122" s="2">
        <v>89</v>
      </c>
      <c r="AQ122" s="2">
        <v>1.19749391078949</v>
      </c>
      <c r="AR122" s="2">
        <v>0.54902410507202148</v>
      </c>
      <c r="AS122" s="2">
        <v>1.2075279951095581</v>
      </c>
      <c r="AT122" s="2">
        <v>0.54958677291870117</v>
      </c>
    </row>
    <row r="123" spans="36:46" x14ac:dyDescent="0.25">
      <c r="AJ123" s="2">
        <v>90</v>
      </c>
      <c r="AK123" s="2">
        <v>0.98235350847244263</v>
      </c>
      <c r="AL123" s="2">
        <v>0.72904706001281738</v>
      </c>
      <c r="AM123" s="2">
        <v>0.96849048137664795</v>
      </c>
      <c r="AN123" s="2">
        <v>0.74104684591293335</v>
      </c>
      <c r="AP123" s="2">
        <v>90</v>
      </c>
      <c r="AQ123" s="2">
        <v>1.194352388381958</v>
      </c>
      <c r="AR123" s="2">
        <v>0.54982775449752808</v>
      </c>
      <c r="AS123" s="2">
        <v>1.204455971717834</v>
      </c>
      <c r="AT123" s="2">
        <v>0.55050504207611084</v>
      </c>
    </row>
    <row r="124" spans="36:46" x14ac:dyDescent="0.25">
      <c r="AJ124" s="2">
        <v>91</v>
      </c>
      <c r="AK124" s="2">
        <v>0.97730481624603271</v>
      </c>
      <c r="AL124" s="2">
        <v>0.73524683713912964</v>
      </c>
      <c r="AM124" s="2">
        <v>0.9634060263633728</v>
      </c>
      <c r="AN124" s="2">
        <v>0.74747473001480103</v>
      </c>
      <c r="AP124" s="2">
        <v>91</v>
      </c>
      <c r="AQ124" s="2">
        <v>1.191231489181519</v>
      </c>
      <c r="AR124" s="2">
        <v>0.55040186643600464</v>
      </c>
      <c r="AS124" s="2">
        <v>1.201400518417358</v>
      </c>
      <c r="AT124" s="2">
        <v>0.55050504207611084</v>
      </c>
    </row>
    <row r="125" spans="36:46" x14ac:dyDescent="0.25">
      <c r="AJ125" s="2">
        <v>92</v>
      </c>
      <c r="AK125" s="2">
        <v>0.97233784198760986</v>
      </c>
      <c r="AL125" s="2">
        <v>0.74098736047744751</v>
      </c>
      <c r="AM125" s="2">
        <v>0.95842134952545166</v>
      </c>
      <c r="AN125" s="2">
        <v>0.75344353914260864</v>
      </c>
      <c r="AP125" s="2">
        <v>92</v>
      </c>
      <c r="AQ125" s="2">
        <v>1.188134431838989</v>
      </c>
      <c r="AR125" s="2">
        <v>0.55063146352767944</v>
      </c>
      <c r="AS125" s="2">
        <v>1.1984051465988159</v>
      </c>
      <c r="AT125" s="2">
        <v>0.55142331123352051</v>
      </c>
    </row>
    <row r="126" spans="36:46" x14ac:dyDescent="0.25">
      <c r="AJ126" s="2">
        <v>93</v>
      </c>
      <c r="AK126" s="2">
        <v>0.96745479106903076</v>
      </c>
      <c r="AL126" s="2">
        <v>0.74638348817825317</v>
      </c>
      <c r="AM126" s="2">
        <v>0.95352697372436523</v>
      </c>
      <c r="AN126" s="2">
        <v>0.75941228866577148</v>
      </c>
      <c r="AP126" s="2">
        <v>93</v>
      </c>
      <c r="AQ126" s="2">
        <v>1.1850745677948</v>
      </c>
      <c r="AR126" s="2">
        <v>0.55143511295318604</v>
      </c>
      <c r="AS126" s="2">
        <v>1.1953941583633421</v>
      </c>
      <c r="AT126" s="2">
        <v>0.55188244581222534</v>
      </c>
    </row>
    <row r="127" spans="36:46" x14ac:dyDescent="0.25">
      <c r="AJ127" s="2">
        <v>94</v>
      </c>
      <c r="AK127" s="2">
        <v>0.96267557144165039</v>
      </c>
      <c r="AL127" s="2">
        <v>0.75189435482025146</v>
      </c>
      <c r="AM127" s="2">
        <v>0.94871228933334351</v>
      </c>
      <c r="AN127" s="2">
        <v>0.76446282863616943</v>
      </c>
      <c r="AP127" s="2">
        <v>94</v>
      </c>
      <c r="AQ127" s="2">
        <v>1.1820360422134399</v>
      </c>
      <c r="AR127" s="2">
        <v>0.5522388219833374</v>
      </c>
      <c r="AS127" s="2">
        <v>1.1924300193786621</v>
      </c>
      <c r="AT127" s="2">
        <v>0.55280071496963501</v>
      </c>
    </row>
    <row r="128" spans="36:46" x14ac:dyDescent="0.25">
      <c r="AJ128" s="2">
        <v>95</v>
      </c>
      <c r="AK128" s="2">
        <v>0.95797711610794067</v>
      </c>
      <c r="AL128" s="2">
        <v>0.75774973630905151</v>
      </c>
      <c r="AM128" s="2">
        <v>0.94398766756057739</v>
      </c>
      <c r="AN128" s="2">
        <v>0.76997244358062744</v>
      </c>
      <c r="AP128" s="2">
        <v>95</v>
      </c>
      <c r="AQ128" s="2">
        <v>1.1790236234664919</v>
      </c>
      <c r="AR128" s="2">
        <v>0.55269807577133179</v>
      </c>
      <c r="AS128" s="2">
        <v>1.1894850730896001</v>
      </c>
      <c r="AT128" s="2">
        <v>0.55325984954833984</v>
      </c>
    </row>
    <row r="129" spans="36:46" x14ac:dyDescent="0.25">
      <c r="AJ129" s="2">
        <v>96</v>
      </c>
      <c r="AK129" s="2">
        <v>0.95336627960205078</v>
      </c>
      <c r="AL129" s="2">
        <v>0.76211249828338623</v>
      </c>
      <c r="AM129" s="2">
        <v>0.93935441970825195</v>
      </c>
      <c r="AN129" s="2">
        <v>0.77410465478897095</v>
      </c>
      <c r="AP129" s="2">
        <v>96</v>
      </c>
      <c r="AQ129" s="2">
        <v>1.1760392189025879</v>
      </c>
      <c r="AR129" s="2">
        <v>0.55361652374267578</v>
      </c>
      <c r="AS129" s="2">
        <v>1.186540842056274</v>
      </c>
      <c r="AT129" s="2">
        <v>0.55463725328445435</v>
      </c>
    </row>
    <row r="130" spans="36:46" x14ac:dyDescent="0.25">
      <c r="AJ130" s="2">
        <v>97</v>
      </c>
      <c r="AK130" s="2">
        <v>0.94885045289993286</v>
      </c>
      <c r="AL130" s="2">
        <v>0.76704937219619751</v>
      </c>
      <c r="AM130" s="2">
        <v>0.93480342626571655</v>
      </c>
      <c r="AN130" s="2">
        <v>0.78099173307418823</v>
      </c>
      <c r="AP130" s="2">
        <v>97</v>
      </c>
      <c r="AQ130" s="2">
        <v>1.1730713844299321</v>
      </c>
      <c r="AR130" s="2">
        <v>0.55476462841033936</v>
      </c>
      <c r="AS130" s="2">
        <v>1.183640599250793</v>
      </c>
      <c r="AT130" s="2">
        <v>0.55509644746780396</v>
      </c>
    </row>
    <row r="131" spans="36:46" x14ac:dyDescent="0.25">
      <c r="AJ131" s="2">
        <v>98</v>
      </c>
      <c r="AK131" s="2">
        <v>0.94442451000213623</v>
      </c>
      <c r="AL131" s="2">
        <v>0.77175658941268921</v>
      </c>
      <c r="AM131" s="2">
        <v>0.93033879995346069</v>
      </c>
      <c r="AN131" s="2">
        <v>0.78741967678070068</v>
      </c>
      <c r="AP131" s="2">
        <v>98</v>
      </c>
      <c r="AQ131" s="2">
        <v>1.170126080513</v>
      </c>
      <c r="AR131" s="2">
        <v>0.55579793453216553</v>
      </c>
      <c r="AS131" s="2">
        <v>1.180711984634399</v>
      </c>
      <c r="AT131" s="2">
        <v>0.55509644746780396</v>
      </c>
    </row>
    <row r="132" spans="36:46" x14ac:dyDescent="0.25">
      <c r="AJ132" s="2">
        <v>99</v>
      </c>
      <c r="AK132" s="2">
        <v>0.9400864839553833</v>
      </c>
      <c r="AL132" s="2">
        <v>0.77726751565933228</v>
      </c>
      <c r="AM132" s="2">
        <v>0.92595058679580688</v>
      </c>
      <c r="AN132" s="2">
        <v>0.79247015714645386</v>
      </c>
      <c r="AP132" s="2">
        <v>99</v>
      </c>
      <c r="AQ132" s="2">
        <v>1.167194128036499</v>
      </c>
      <c r="AR132" s="2">
        <v>0.55648678541183472</v>
      </c>
      <c r="AS132" s="2">
        <v>1.177844762802124</v>
      </c>
      <c r="AT132" s="2">
        <v>0.55647385120391846</v>
      </c>
    </row>
    <row r="133" spans="36:46" x14ac:dyDescent="0.25">
      <c r="AJ133" s="2">
        <v>100</v>
      </c>
      <c r="AK133" s="2">
        <v>0.93583965301513672</v>
      </c>
      <c r="AL133" s="2">
        <v>0.78231918811798096</v>
      </c>
      <c r="AM133" s="2">
        <v>0.92164880037307739</v>
      </c>
      <c r="AN133" s="2">
        <v>0.80119377374649048</v>
      </c>
      <c r="AP133" s="2">
        <v>100</v>
      </c>
      <c r="AQ133" s="2">
        <v>1.164286255836487</v>
      </c>
      <c r="AR133" s="2">
        <v>0.5569460391998291</v>
      </c>
      <c r="AS133" s="2">
        <v>1.175004124641418</v>
      </c>
      <c r="AT133" s="2">
        <v>0.55693298578262329</v>
      </c>
    </row>
    <row r="134" spans="36:46" x14ac:dyDescent="0.25">
      <c r="AJ134" s="2">
        <v>101</v>
      </c>
      <c r="AK134" s="2">
        <v>0.93166369199752808</v>
      </c>
      <c r="AL134" s="2">
        <v>0.78679680824279785</v>
      </c>
      <c r="AM134" s="2">
        <v>0.91742575168609619</v>
      </c>
      <c r="AN134" s="2">
        <v>0.80716252326965332</v>
      </c>
      <c r="AP134" s="2">
        <v>101</v>
      </c>
      <c r="AQ134" s="2">
        <v>1.161390542984009</v>
      </c>
      <c r="AR134" s="2">
        <v>0.55797934532165527</v>
      </c>
      <c r="AS134" s="2">
        <v>1.172159671783447</v>
      </c>
      <c r="AT134" s="2">
        <v>0.55693298578262329</v>
      </c>
    </row>
    <row r="135" spans="36:46" x14ac:dyDescent="0.25">
      <c r="AJ135" s="2">
        <v>102</v>
      </c>
      <c r="AK135" s="2">
        <v>0.9275696873664856</v>
      </c>
      <c r="AL135" s="2">
        <v>0.7901262640953064</v>
      </c>
      <c r="AM135" s="2">
        <v>0.91327422857284546</v>
      </c>
      <c r="AN135" s="2">
        <v>0.8112947940826416</v>
      </c>
      <c r="AP135" s="2">
        <v>102</v>
      </c>
      <c r="AQ135" s="2">
        <v>1.15851902961731</v>
      </c>
      <c r="AR135" s="2">
        <v>0.55889779329299927</v>
      </c>
      <c r="AS135" s="2">
        <v>1.1693382263183589</v>
      </c>
      <c r="AT135" s="2">
        <v>0.55739212036132813</v>
      </c>
    </row>
    <row r="136" spans="36:46" x14ac:dyDescent="0.25">
      <c r="AJ136" s="2">
        <v>103</v>
      </c>
      <c r="AK136" s="2">
        <v>0.92356044054031372</v>
      </c>
      <c r="AL136" s="2">
        <v>0.79517793655395508</v>
      </c>
      <c r="AM136" s="2">
        <v>0.90921777486801147</v>
      </c>
      <c r="AN136" s="2">
        <v>0.81313133239746094</v>
      </c>
      <c r="AP136" s="2">
        <v>103</v>
      </c>
      <c r="AQ136" s="2">
        <v>1.155666589736938</v>
      </c>
      <c r="AR136" s="2">
        <v>0.55924224853515625</v>
      </c>
      <c r="AS136" s="2">
        <v>1.166540265083313</v>
      </c>
      <c r="AT136" s="2">
        <v>0.55831038951873779</v>
      </c>
    </row>
    <row r="137" spans="36:46" x14ac:dyDescent="0.25">
      <c r="AJ137" s="2">
        <v>104</v>
      </c>
      <c r="AK137" s="2">
        <v>0.91962504386901855</v>
      </c>
      <c r="AL137" s="2">
        <v>0.79804819822311401</v>
      </c>
      <c r="AM137" s="2">
        <v>0.90523451566696167</v>
      </c>
      <c r="AN137" s="2">
        <v>0.81542700529098511</v>
      </c>
      <c r="AP137" s="2">
        <v>104</v>
      </c>
      <c r="AQ137" s="2">
        <v>1.1528337001800539</v>
      </c>
      <c r="AR137" s="2">
        <v>0.55924224853515625</v>
      </c>
      <c r="AS137" s="2">
        <v>1.1637487411499019</v>
      </c>
      <c r="AT137" s="2">
        <v>0.55968779325485229</v>
      </c>
    </row>
    <row r="138" spans="36:46" x14ac:dyDescent="0.25">
      <c r="AJ138" s="2">
        <v>105</v>
      </c>
      <c r="AK138" s="2">
        <v>0.9157717227935791</v>
      </c>
      <c r="AL138" s="2">
        <v>0.80183696746826172</v>
      </c>
      <c r="AM138" s="2">
        <v>0.90133631229400635</v>
      </c>
      <c r="AN138" s="2">
        <v>0.82047748565673828</v>
      </c>
      <c r="AP138" s="2">
        <v>105</v>
      </c>
      <c r="AQ138" s="2">
        <v>1.150007843971252</v>
      </c>
      <c r="AR138" s="2">
        <v>0.56039035320281982</v>
      </c>
      <c r="AS138" s="2">
        <v>1.160969018936157</v>
      </c>
      <c r="AT138" s="2">
        <v>0.5610651969909668</v>
      </c>
    </row>
    <row r="139" spans="36:46" x14ac:dyDescent="0.25">
      <c r="AJ139" s="2">
        <v>106</v>
      </c>
      <c r="AK139" s="2">
        <v>0.91199970245361328</v>
      </c>
      <c r="AL139" s="2">
        <v>0.80470722913742065</v>
      </c>
      <c r="AM139" s="2">
        <v>0.89750558137893677</v>
      </c>
      <c r="AN139" s="2">
        <v>0.82460975646972656</v>
      </c>
      <c r="AP139" s="2">
        <v>106</v>
      </c>
      <c r="AQ139" s="2">
        <v>1.1472023725509639</v>
      </c>
      <c r="AR139" s="2">
        <v>0.56130886077880859</v>
      </c>
      <c r="AS139" s="2">
        <v>1.158215999603271</v>
      </c>
      <c r="AT139" s="2">
        <v>0.56152433156967163</v>
      </c>
    </row>
    <row r="140" spans="36:46" x14ac:dyDescent="0.25">
      <c r="AJ140" s="2">
        <v>107</v>
      </c>
      <c r="AK140" s="2">
        <v>0.90828216075897217</v>
      </c>
      <c r="AL140" s="2">
        <v>0.80780714750289917</v>
      </c>
      <c r="AM140" s="2">
        <v>0.89375019073486328</v>
      </c>
      <c r="AN140" s="2">
        <v>0.82598716020584106</v>
      </c>
      <c r="AP140" s="2">
        <v>107</v>
      </c>
      <c r="AQ140" s="2">
        <v>1.144403457641602</v>
      </c>
      <c r="AR140" s="2">
        <v>0.56257176399230957</v>
      </c>
      <c r="AS140" s="2">
        <v>1.1554592847824099</v>
      </c>
      <c r="AT140" s="2">
        <v>0.56198346614837646</v>
      </c>
    </row>
    <row r="141" spans="36:46" x14ac:dyDescent="0.25">
      <c r="AJ141" s="2">
        <v>108</v>
      </c>
      <c r="AK141" s="2">
        <v>0.90463542938232422</v>
      </c>
      <c r="AL141" s="2">
        <v>0.81010335683822632</v>
      </c>
      <c r="AM141" s="2">
        <v>0.89005017280578613</v>
      </c>
      <c r="AN141" s="2">
        <v>0.82874196767807007</v>
      </c>
      <c r="AP141" s="2">
        <v>108</v>
      </c>
      <c r="AQ141" s="2">
        <v>1.1416164636611941</v>
      </c>
      <c r="AR141" s="2">
        <v>0.56314581632614136</v>
      </c>
      <c r="AS141" s="2">
        <v>1.152737617492676</v>
      </c>
      <c r="AT141" s="2">
        <v>0.56290173530578613</v>
      </c>
    </row>
    <row r="142" spans="36:46" x14ac:dyDescent="0.25">
      <c r="AJ142" s="2">
        <v>109</v>
      </c>
      <c r="AK142" s="2">
        <v>0.90105003118515015</v>
      </c>
      <c r="AL142" s="2">
        <v>0.81239956617355347</v>
      </c>
      <c r="AM142" s="2">
        <v>0.88642716407775879</v>
      </c>
      <c r="AN142" s="2">
        <v>0.83011937141418457</v>
      </c>
      <c r="AP142" s="2">
        <v>109</v>
      </c>
      <c r="AQ142" s="2">
        <v>1.138846278190613</v>
      </c>
      <c r="AR142" s="2">
        <v>0.56349021196365356</v>
      </c>
      <c r="AS142" s="2">
        <v>1.150001168251038</v>
      </c>
      <c r="AT142" s="2">
        <v>0.5638200044631958</v>
      </c>
    </row>
    <row r="143" spans="36:46" x14ac:dyDescent="0.25">
      <c r="AJ143" s="2">
        <v>110</v>
      </c>
      <c r="AK143" s="2">
        <v>0.89753776788711548</v>
      </c>
      <c r="AL143" s="2">
        <v>0.81446611881256104</v>
      </c>
      <c r="AM143" s="2">
        <v>0.88287204504013062</v>
      </c>
      <c r="AN143" s="2">
        <v>0.83103764057159424</v>
      </c>
      <c r="AP143" s="2">
        <v>110</v>
      </c>
      <c r="AQ143" s="2">
        <v>1.136075496673584</v>
      </c>
      <c r="AR143" s="2">
        <v>0.56440871953964233</v>
      </c>
      <c r="AS143" s="2">
        <v>1.147269129753113</v>
      </c>
      <c r="AT143" s="2">
        <v>0.5651974081993103</v>
      </c>
    </row>
    <row r="144" spans="36:46" x14ac:dyDescent="0.25">
      <c r="AJ144" s="2">
        <v>111</v>
      </c>
      <c r="AK144" s="2">
        <v>0.89408665895462036</v>
      </c>
      <c r="AL144" s="2">
        <v>0.81745117902755737</v>
      </c>
      <c r="AM144" s="2">
        <v>0.87937092781066895</v>
      </c>
      <c r="AN144" s="2">
        <v>0.83149677515029907</v>
      </c>
      <c r="AP144" s="2">
        <v>111</v>
      </c>
      <c r="AQ144" s="2">
        <v>1.1333223581314089</v>
      </c>
      <c r="AR144" s="2">
        <v>0.56475317478179932</v>
      </c>
      <c r="AS144" s="2">
        <v>1.144582271575928</v>
      </c>
      <c r="AT144" s="2">
        <v>0.5665748119354248</v>
      </c>
    </row>
    <row r="145" spans="36:46" x14ac:dyDescent="0.25">
      <c r="AJ145" s="2">
        <v>112</v>
      </c>
      <c r="AK145" s="2">
        <v>0.89069610834121704</v>
      </c>
      <c r="AL145" s="2">
        <v>0.81859928369522095</v>
      </c>
      <c r="AM145" s="2">
        <v>0.87593573331832886</v>
      </c>
      <c r="AN145" s="2">
        <v>0.83195590972900391</v>
      </c>
      <c r="AP145" s="2">
        <v>112</v>
      </c>
      <c r="AQ145" s="2">
        <v>1.1305721998214719</v>
      </c>
      <c r="AR145" s="2">
        <v>0.5653272271156311</v>
      </c>
      <c r="AS145" s="2">
        <v>1.14189612865448</v>
      </c>
      <c r="AT145" s="2">
        <v>0.56841140985488892</v>
      </c>
    </row>
    <row r="146" spans="36:46" x14ac:dyDescent="0.25">
      <c r="AJ146" s="2">
        <v>113</v>
      </c>
      <c r="AK146" s="2">
        <v>0.88736426830291748</v>
      </c>
      <c r="AL146" s="2">
        <v>0.8200918436050415</v>
      </c>
      <c r="AM146" s="2">
        <v>0.87255549430847168</v>
      </c>
      <c r="AN146" s="2">
        <v>0.83333331346511841</v>
      </c>
      <c r="AP146" s="2">
        <v>113</v>
      </c>
      <c r="AQ146" s="2">
        <v>1.127835869789124</v>
      </c>
      <c r="AR146" s="2">
        <v>0.56590127944946289</v>
      </c>
      <c r="AS146" s="2">
        <v>1.139218330383301</v>
      </c>
      <c r="AT146" s="2">
        <v>0.56841140985488892</v>
      </c>
    </row>
    <row r="147" spans="36:46" x14ac:dyDescent="0.25">
      <c r="AJ147" s="2">
        <v>114</v>
      </c>
      <c r="AK147" s="2">
        <v>0.8840983510017395</v>
      </c>
      <c r="AL147" s="2">
        <v>0.82078069448471069</v>
      </c>
      <c r="AM147" s="2">
        <v>0.86924284696578979</v>
      </c>
      <c r="AN147" s="2">
        <v>0.83287417888641357</v>
      </c>
      <c r="AP147" s="2">
        <v>114</v>
      </c>
      <c r="AQ147" s="2">
        <v>1.125104665756226</v>
      </c>
      <c r="AR147" s="2">
        <v>0.56750863790512085</v>
      </c>
      <c r="AS147" s="2">
        <v>1.136543393135071</v>
      </c>
      <c r="AT147" s="2">
        <v>0.56841140985488892</v>
      </c>
    </row>
    <row r="148" spans="36:46" x14ac:dyDescent="0.25">
      <c r="AJ148" s="2">
        <v>115</v>
      </c>
      <c r="AK148" s="2">
        <v>0.88088130950927734</v>
      </c>
      <c r="AL148" s="2">
        <v>0.82215845584869385</v>
      </c>
      <c r="AM148" s="2">
        <v>0.86598449945449829</v>
      </c>
      <c r="AN148" s="2">
        <v>0.83287417888641357</v>
      </c>
      <c r="AP148" s="2">
        <v>115</v>
      </c>
      <c r="AQ148" s="2">
        <v>1.122387170791626</v>
      </c>
      <c r="AR148" s="2">
        <v>0.56831228733062744</v>
      </c>
      <c r="AS148" s="2">
        <v>1.133892178535461</v>
      </c>
      <c r="AT148" s="2">
        <v>0.56887054443359375</v>
      </c>
    </row>
    <row r="149" spans="36:46" x14ac:dyDescent="0.25">
      <c r="AJ149" s="2">
        <v>116</v>
      </c>
      <c r="AK149" s="2">
        <v>0.87772613763809204</v>
      </c>
      <c r="AL149" s="2">
        <v>0.82376581430435181</v>
      </c>
      <c r="AM149" s="2">
        <v>0.86278116703033447</v>
      </c>
      <c r="AN149" s="2">
        <v>0.83425158262252808</v>
      </c>
      <c r="AP149" s="2">
        <v>116</v>
      </c>
      <c r="AQ149" s="2">
        <v>1.1196765899658201</v>
      </c>
      <c r="AR149" s="2">
        <v>0.56957519054412842</v>
      </c>
      <c r="AS149" s="2">
        <v>1.131267309188843</v>
      </c>
      <c r="AT149" s="2">
        <v>0.56887054443359375</v>
      </c>
    </row>
    <row r="150" spans="36:46" x14ac:dyDescent="0.25">
      <c r="AJ150" s="2">
        <v>117</v>
      </c>
      <c r="AK150" s="2">
        <v>0.87462323904037476</v>
      </c>
      <c r="AL150" s="2">
        <v>0.82411020994186401</v>
      </c>
      <c r="AM150" s="2">
        <v>0.85963612794876099</v>
      </c>
      <c r="AN150" s="2">
        <v>0.83471071720123291</v>
      </c>
      <c r="AP150" s="2">
        <v>117</v>
      </c>
      <c r="AQ150" s="2">
        <v>1.1169828176498411</v>
      </c>
      <c r="AR150" s="2">
        <v>0.57014924287796021</v>
      </c>
      <c r="AS150" s="2">
        <v>1.1286424398422239</v>
      </c>
      <c r="AT150" s="2">
        <v>0.56932967901229858</v>
      </c>
    </row>
    <row r="151" spans="36:46" x14ac:dyDescent="0.25">
      <c r="AJ151" s="2">
        <v>118</v>
      </c>
      <c r="AK151" s="2">
        <v>0.87157106399536133</v>
      </c>
      <c r="AL151" s="2">
        <v>0.82514351606369019</v>
      </c>
      <c r="AM151" s="2">
        <v>0.85654455423355103</v>
      </c>
      <c r="AN151" s="2">
        <v>0.83425158262252808</v>
      </c>
      <c r="AP151" s="2">
        <v>118</v>
      </c>
      <c r="AQ151" s="2">
        <v>1.1142933368682859</v>
      </c>
      <c r="AR151" s="2">
        <v>0.57060849666595459</v>
      </c>
      <c r="AS151" s="2">
        <v>1.1260367631912229</v>
      </c>
      <c r="AT151" s="2">
        <v>0.57070708274841309</v>
      </c>
    </row>
    <row r="152" spans="36:46" x14ac:dyDescent="0.25">
      <c r="AJ152" s="2">
        <v>119</v>
      </c>
      <c r="AK152" s="2">
        <v>0.86857300996780396</v>
      </c>
      <c r="AL152" s="2">
        <v>0.82583236694335938</v>
      </c>
      <c r="AM152" s="2">
        <v>0.85351377725601196</v>
      </c>
      <c r="AN152" s="2">
        <v>0.83425158262252808</v>
      </c>
      <c r="AP152" s="2">
        <v>119</v>
      </c>
      <c r="AQ152" s="2">
        <v>1.1116175651550291</v>
      </c>
      <c r="AR152" s="2">
        <v>0.57141214609146118</v>
      </c>
      <c r="AS152" s="2">
        <v>1.123437643051147</v>
      </c>
      <c r="AT152" s="2">
        <v>0.57116621732711792</v>
      </c>
    </row>
    <row r="153" spans="36:46" x14ac:dyDescent="0.25">
      <c r="AJ153" s="2">
        <v>120</v>
      </c>
      <c r="AK153" s="2">
        <v>0.86561977863311768</v>
      </c>
      <c r="AL153" s="2">
        <v>0.82606202363967896</v>
      </c>
      <c r="AM153" s="2">
        <v>0.85051900148391724</v>
      </c>
      <c r="AN153" s="2">
        <v>0.83425158262252808</v>
      </c>
      <c r="AP153" s="2">
        <v>120</v>
      </c>
      <c r="AQ153" s="2">
        <v>1.1089484691619871</v>
      </c>
      <c r="AR153" s="2">
        <v>0.57198619842529297</v>
      </c>
      <c r="AS153" s="2">
        <v>1.1208435297012329</v>
      </c>
      <c r="AT153" s="2">
        <v>0.57162535190582275</v>
      </c>
    </row>
    <row r="154" spans="36:46" x14ac:dyDescent="0.25">
      <c r="AJ154" s="2">
        <v>121</v>
      </c>
      <c r="AK154" s="2">
        <v>0.86271297931671143</v>
      </c>
      <c r="AL154" s="2">
        <v>0.82629162073135376</v>
      </c>
      <c r="AM154" s="2">
        <v>0.84758687019348145</v>
      </c>
      <c r="AN154" s="2">
        <v>0.83516985177993774</v>
      </c>
      <c r="AP154" s="2">
        <v>121</v>
      </c>
      <c r="AQ154" s="2">
        <v>1.106292605400085</v>
      </c>
      <c r="AR154" s="2">
        <v>0.57256025075912476</v>
      </c>
      <c r="AS154" s="2">
        <v>1.11828088760376</v>
      </c>
      <c r="AT154" s="2">
        <v>0.57346189022064209</v>
      </c>
    </row>
    <row r="155" spans="36:46" x14ac:dyDescent="0.25">
      <c r="AJ155" s="2">
        <v>122</v>
      </c>
      <c r="AK155" s="2">
        <v>0.85986632108688354</v>
      </c>
      <c r="AL155" s="2">
        <v>0.82675087451934814</v>
      </c>
      <c r="AM155" s="2">
        <v>0.84470552206039429</v>
      </c>
      <c r="AN155" s="2">
        <v>0.83379244804382324</v>
      </c>
      <c r="AP155" s="2">
        <v>122</v>
      </c>
      <c r="AQ155" s="2">
        <v>1.103653192520142</v>
      </c>
      <c r="AR155" s="2">
        <v>0.57324916124343872</v>
      </c>
      <c r="AS155" s="2">
        <v>1.1157156229019169</v>
      </c>
      <c r="AT155" s="2">
        <v>0.57392102479934692</v>
      </c>
    </row>
    <row r="156" spans="36:46" x14ac:dyDescent="0.25">
      <c r="AJ156" s="2">
        <v>123</v>
      </c>
      <c r="AK156" s="2">
        <v>0.85705292224884033</v>
      </c>
      <c r="AL156" s="2">
        <v>0.82663607597351074</v>
      </c>
      <c r="AM156" s="2">
        <v>0.84187531471252441</v>
      </c>
      <c r="AN156" s="2">
        <v>0.83333331346511841</v>
      </c>
      <c r="AP156" s="2">
        <v>123</v>
      </c>
      <c r="AQ156" s="2">
        <v>1.101018905639648</v>
      </c>
      <c r="AR156" s="2">
        <v>0.57416760921478271</v>
      </c>
      <c r="AS156" s="2">
        <v>1.113165616989136</v>
      </c>
      <c r="AT156" s="2">
        <v>0.57483929395675659</v>
      </c>
    </row>
    <row r="157" spans="36:46" x14ac:dyDescent="0.25">
      <c r="AJ157" s="2">
        <v>124</v>
      </c>
      <c r="AK157" s="2">
        <v>0.8542863130569458</v>
      </c>
      <c r="AL157" s="2">
        <v>0.82709527015686035</v>
      </c>
      <c r="AM157" s="2">
        <v>0.83909553289413452</v>
      </c>
      <c r="AN157" s="2">
        <v>0.83471071720123291</v>
      </c>
      <c r="AP157" s="2">
        <v>124</v>
      </c>
      <c r="AQ157" s="2">
        <v>1.09839391708374</v>
      </c>
      <c r="AR157" s="2">
        <v>0.5745120644569397</v>
      </c>
      <c r="AS157" s="2">
        <v>1.1106348037719731</v>
      </c>
      <c r="AT157" s="2">
        <v>0.57529842853546143</v>
      </c>
    </row>
    <row r="158" spans="36:46" x14ac:dyDescent="0.25">
      <c r="AJ158" s="2">
        <v>125</v>
      </c>
      <c r="AK158" s="2">
        <v>0.85157060623168945</v>
      </c>
      <c r="AL158" s="2">
        <v>0.82743972539901733</v>
      </c>
      <c r="AM158" s="2">
        <v>0.83635032176971436</v>
      </c>
      <c r="AN158" s="2">
        <v>0.83149677515029907</v>
      </c>
      <c r="AP158" s="2">
        <v>125</v>
      </c>
      <c r="AQ158" s="2">
        <v>1.0957919359207151</v>
      </c>
      <c r="AR158" s="2">
        <v>0.57520091533660889</v>
      </c>
      <c r="AS158" s="2">
        <v>1.108055949211121</v>
      </c>
      <c r="AT158" s="2">
        <v>0.57667583227157593</v>
      </c>
    </row>
    <row r="159" spans="36:46" x14ac:dyDescent="0.25">
      <c r="AJ159" s="2">
        <v>126</v>
      </c>
      <c r="AK159" s="2">
        <v>0.84888821840286255</v>
      </c>
      <c r="AL159" s="2">
        <v>0.82571756839752197</v>
      </c>
      <c r="AM159" s="2">
        <v>0.83365398645401001</v>
      </c>
      <c r="AN159" s="2">
        <v>0.82966023683547974</v>
      </c>
      <c r="AP159" s="2">
        <v>126</v>
      </c>
      <c r="AQ159" s="2">
        <v>1.09318995475769</v>
      </c>
      <c r="AR159" s="2">
        <v>0.57623422145843506</v>
      </c>
      <c r="AS159" s="2">
        <v>1.1055030822753911</v>
      </c>
      <c r="AT159" s="2">
        <v>0.57805323600769043</v>
      </c>
    </row>
    <row r="160" spans="36:46" x14ac:dyDescent="0.25">
      <c r="AJ160" s="2">
        <v>127</v>
      </c>
      <c r="AK160" s="2">
        <v>0.84625095129013062</v>
      </c>
      <c r="AL160" s="2">
        <v>0.82537311315536499</v>
      </c>
      <c r="AM160" s="2">
        <v>0.8309929370880127</v>
      </c>
      <c r="AN160" s="2">
        <v>0.8278236985206604</v>
      </c>
      <c r="AP160" s="2">
        <v>127</v>
      </c>
      <c r="AQ160" s="2">
        <v>1.090585589408875</v>
      </c>
      <c r="AR160" s="2">
        <v>0.57738232612609863</v>
      </c>
      <c r="AS160" s="2">
        <v>1.1029752492904661</v>
      </c>
      <c r="AT160" s="2">
        <v>0.57851237058639526</v>
      </c>
    </row>
    <row r="161" spans="36:46" x14ac:dyDescent="0.25">
      <c r="AJ161" s="2">
        <v>128</v>
      </c>
      <c r="AK161" s="2">
        <v>0.84364604949951172</v>
      </c>
      <c r="AL161" s="2">
        <v>0.82411020994186401</v>
      </c>
      <c r="AM161" s="2">
        <v>0.82836389541625977</v>
      </c>
      <c r="AN161" s="2">
        <v>0.82598716020584106</v>
      </c>
      <c r="AP161" s="2">
        <v>128</v>
      </c>
      <c r="AQ161" s="2">
        <v>1.087990283966064</v>
      </c>
      <c r="AR161" s="2">
        <v>0.57807117700576782</v>
      </c>
      <c r="AS161" s="2">
        <v>1.100466132164001</v>
      </c>
      <c r="AT161" s="2">
        <v>0.57988983392715454</v>
      </c>
    </row>
    <row r="162" spans="36:46" x14ac:dyDescent="0.25">
      <c r="AJ162" s="2">
        <v>129</v>
      </c>
      <c r="AK162" s="2">
        <v>0.84108930826187134</v>
      </c>
      <c r="AL162" s="2">
        <v>0.82227325439453125</v>
      </c>
      <c r="AM162" s="2">
        <v>0.82579773664474487</v>
      </c>
      <c r="AN162" s="2">
        <v>0.82552802562713623</v>
      </c>
      <c r="AP162" s="2">
        <v>129</v>
      </c>
      <c r="AQ162" s="2">
        <v>1.0853980779647829</v>
      </c>
      <c r="AR162" s="2">
        <v>0.5784156322479248</v>
      </c>
      <c r="AS162" s="2">
        <v>1.0979517698287959</v>
      </c>
      <c r="AT162" s="2">
        <v>0.58126723766326904</v>
      </c>
    </row>
    <row r="163" spans="36:46" x14ac:dyDescent="0.25">
      <c r="AJ163" s="2">
        <v>130</v>
      </c>
      <c r="AK163" s="2">
        <v>0.83856838941574097</v>
      </c>
      <c r="AL163" s="2">
        <v>0.82112514972686768</v>
      </c>
      <c r="AM163" s="2">
        <v>0.82325625419616699</v>
      </c>
      <c r="AN163" s="2">
        <v>0.82415062189102173</v>
      </c>
      <c r="AP163" s="2">
        <v>130</v>
      </c>
      <c r="AQ163" s="2">
        <v>1.0828171968460081</v>
      </c>
      <c r="AR163" s="2">
        <v>0.57979333400726318</v>
      </c>
      <c r="AS163" s="2">
        <v>1.0954494476318359</v>
      </c>
      <c r="AT163" s="2">
        <v>0.58172637224197388</v>
      </c>
    </row>
    <row r="164" spans="36:46" x14ac:dyDescent="0.25">
      <c r="AJ164" s="2">
        <v>131</v>
      </c>
      <c r="AK164" s="2">
        <v>0.83608436584472656</v>
      </c>
      <c r="AL164" s="2">
        <v>0.81814008951187134</v>
      </c>
      <c r="AM164" s="2">
        <v>0.82076495885848999</v>
      </c>
      <c r="AN164" s="2">
        <v>0.82185488939285278</v>
      </c>
      <c r="AP164" s="2">
        <v>131</v>
      </c>
      <c r="AQ164" s="2">
        <v>1.0802474021911621</v>
      </c>
      <c r="AR164" s="2">
        <v>0.58036738634109497</v>
      </c>
      <c r="AS164" s="2">
        <v>1.092951893806458</v>
      </c>
      <c r="AT164" s="2">
        <v>0.58172637224197388</v>
      </c>
    </row>
    <row r="165" spans="36:46" x14ac:dyDescent="0.25">
      <c r="AJ165" s="2">
        <v>132</v>
      </c>
      <c r="AK165" s="2">
        <v>0.83365195989608765</v>
      </c>
      <c r="AL165" s="2">
        <v>0.81595867872238159</v>
      </c>
      <c r="AM165" s="2">
        <v>0.81829839944839478</v>
      </c>
      <c r="AN165" s="2">
        <v>0.81864094734191895</v>
      </c>
      <c r="AP165" s="2">
        <v>132</v>
      </c>
      <c r="AQ165" s="2">
        <v>1.07767641544342</v>
      </c>
      <c r="AR165" s="2">
        <v>0.58094143867492676</v>
      </c>
      <c r="AS165" s="2">
        <v>1.0904544591903691</v>
      </c>
      <c r="AT165" s="2">
        <v>0.58218550682067871</v>
      </c>
    </row>
    <row r="166" spans="36:46" x14ac:dyDescent="0.25">
      <c r="AJ166" s="2">
        <v>133</v>
      </c>
      <c r="AK166" s="2">
        <v>0.83123970031738281</v>
      </c>
      <c r="AL166" s="2">
        <v>0.81469577550888062</v>
      </c>
      <c r="AM166" s="2">
        <v>0.81588172912597656</v>
      </c>
      <c r="AN166" s="2">
        <v>0.81818181276321411</v>
      </c>
      <c r="AP166" s="2">
        <v>133</v>
      </c>
      <c r="AQ166" s="2">
        <v>1.0751039981842041</v>
      </c>
      <c r="AR166" s="2">
        <v>0.58105623722076416</v>
      </c>
      <c r="AS166" s="2">
        <v>1.0879513025283809</v>
      </c>
      <c r="AT166" s="2">
        <v>0.58218550682067871</v>
      </c>
    </row>
    <row r="167" spans="36:46" x14ac:dyDescent="0.25">
      <c r="AJ167" s="2">
        <v>134</v>
      </c>
      <c r="AK167" s="2">
        <v>0.82886719703674316</v>
      </c>
      <c r="AL167" s="2">
        <v>0.81400686502456665</v>
      </c>
      <c r="AM167" s="2">
        <v>0.81350350379943848</v>
      </c>
      <c r="AN167" s="2">
        <v>0.81910008192062378</v>
      </c>
      <c r="AP167" s="2">
        <v>134</v>
      </c>
      <c r="AQ167" s="2">
        <v>1.0725387334823611</v>
      </c>
      <c r="AR167" s="2">
        <v>0.58163028955459595</v>
      </c>
      <c r="AS167" s="2">
        <v>1.0854476690292361</v>
      </c>
      <c r="AT167" s="2">
        <v>0.58310377597808838</v>
      </c>
    </row>
    <row r="168" spans="36:46" x14ac:dyDescent="0.25">
      <c r="AJ168" s="2">
        <v>135</v>
      </c>
      <c r="AK168" s="2">
        <v>0.82652527093887329</v>
      </c>
      <c r="AL168" s="2">
        <v>0.81331801414489746</v>
      </c>
      <c r="AM168" s="2">
        <v>0.81114870309829712</v>
      </c>
      <c r="AN168" s="2">
        <v>0.81772267818450928</v>
      </c>
      <c r="AP168" s="2">
        <v>135</v>
      </c>
      <c r="AQ168" s="2">
        <v>1.0699759721755979</v>
      </c>
      <c r="AR168" s="2">
        <v>0.58197474479675293</v>
      </c>
      <c r="AS168" s="2">
        <v>1.0829528570175171</v>
      </c>
      <c r="AT168" s="2">
        <v>0.58494031429290771</v>
      </c>
    </row>
    <row r="169" spans="36:46" x14ac:dyDescent="0.25">
      <c r="AJ169" s="2">
        <v>136</v>
      </c>
      <c r="AK169" s="2">
        <v>0.82422089576721191</v>
      </c>
      <c r="AL169" s="2">
        <v>0.81400686502456665</v>
      </c>
      <c r="AM169" s="2">
        <v>0.80883151292800903</v>
      </c>
      <c r="AN169" s="2">
        <v>0.81588613986968994</v>
      </c>
      <c r="AP169" s="2">
        <v>136</v>
      </c>
      <c r="AQ169" s="2">
        <v>1.0674281120300291</v>
      </c>
      <c r="AR169" s="2">
        <v>0.58208954334259033</v>
      </c>
      <c r="AS169" s="2">
        <v>1.0804698467254641</v>
      </c>
      <c r="AT169" s="2">
        <v>0.58585858345031738</v>
      </c>
    </row>
    <row r="170" spans="36:46" x14ac:dyDescent="0.25">
      <c r="AJ170" s="2">
        <v>137</v>
      </c>
      <c r="AK170" s="2">
        <v>0.82194459438323975</v>
      </c>
      <c r="AL170" s="2">
        <v>0.81308841705322266</v>
      </c>
      <c r="AM170" s="2">
        <v>0.80655264854431152</v>
      </c>
      <c r="AN170" s="2">
        <v>0.81542700529098511</v>
      </c>
      <c r="AP170" s="2">
        <v>137</v>
      </c>
      <c r="AQ170" s="2">
        <v>1.064872741699219</v>
      </c>
      <c r="AR170" s="2">
        <v>0.58243399858474731</v>
      </c>
      <c r="AS170" s="2">
        <v>1.0779814720153811</v>
      </c>
      <c r="AT170" s="2">
        <v>0.58677685260772705</v>
      </c>
    </row>
    <row r="171" spans="36:46" x14ac:dyDescent="0.25">
      <c r="AJ171" s="2">
        <v>138</v>
      </c>
      <c r="AK171" s="2">
        <v>0.81970024108886719</v>
      </c>
      <c r="AL171" s="2">
        <v>0.81239956617355347</v>
      </c>
      <c r="AM171" s="2">
        <v>0.8042944073677063</v>
      </c>
      <c r="AN171" s="2">
        <v>0.81496787071228027</v>
      </c>
      <c r="AP171" s="2">
        <v>138</v>
      </c>
      <c r="AQ171" s="2">
        <v>1.0623337030410771</v>
      </c>
      <c r="AR171" s="2">
        <v>0.58277839422225952</v>
      </c>
      <c r="AS171" s="2">
        <v>1.075512170791626</v>
      </c>
      <c r="AT171" s="2">
        <v>0.58723598718643188</v>
      </c>
    </row>
    <row r="172" spans="36:46" x14ac:dyDescent="0.25">
      <c r="AJ172" s="2">
        <v>139</v>
      </c>
      <c r="AK172" s="2">
        <v>0.81748420000076294</v>
      </c>
      <c r="AL172" s="2">
        <v>0.81262916326522827</v>
      </c>
      <c r="AM172" s="2">
        <v>0.8020709753036499</v>
      </c>
      <c r="AN172" s="2">
        <v>0.81450873613357544</v>
      </c>
      <c r="AP172" s="2">
        <v>139</v>
      </c>
      <c r="AQ172" s="2">
        <v>1.0598069429397581</v>
      </c>
      <c r="AR172" s="2">
        <v>0.58369690179824829</v>
      </c>
      <c r="AS172" s="2">
        <v>1.073063731193542</v>
      </c>
      <c r="AT172" s="2">
        <v>0.58815425634384155</v>
      </c>
    </row>
    <row r="173" spans="36:46" x14ac:dyDescent="0.25">
      <c r="AJ173" s="2">
        <v>140</v>
      </c>
      <c r="AK173" s="2">
        <v>0.81529676914215088</v>
      </c>
      <c r="AL173" s="2">
        <v>0.81297361850738525</v>
      </c>
      <c r="AM173" s="2">
        <v>0.79987776279449463</v>
      </c>
      <c r="AN173" s="2">
        <v>0.81542700529098511</v>
      </c>
      <c r="AP173" s="2">
        <v>140</v>
      </c>
      <c r="AQ173" s="2">
        <v>1.0572835206985469</v>
      </c>
      <c r="AR173" s="2">
        <v>0.58415615558624268</v>
      </c>
      <c r="AS173" s="2">
        <v>1.070609331130981</v>
      </c>
      <c r="AT173" s="2">
        <v>0.58907252550125122</v>
      </c>
    </row>
    <row r="174" spans="36:46" x14ac:dyDescent="0.25">
      <c r="AJ174" s="2">
        <v>141</v>
      </c>
      <c r="AK174" s="2">
        <v>0.8131365180015564</v>
      </c>
      <c r="AL174" s="2">
        <v>0.81343281269073486</v>
      </c>
      <c r="AM174" s="2">
        <v>0.79771232604980469</v>
      </c>
      <c r="AN174" s="2">
        <v>0.81588613986968994</v>
      </c>
      <c r="AP174" s="2">
        <v>141</v>
      </c>
      <c r="AQ174" s="2">
        <v>1.0547758340835569</v>
      </c>
      <c r="AR174" s="2">
        <v>0.58461540937423706</v>
      </c>
      <c r="AS174" s="2">
        <v>1.0681759119033809</v>
      </c>
      <c r="AT174" s="2">
        <v>0.58907252550125122</v>
      </c>
    </row>
    <row r="175" spans="36:46" x14ac:dyDescent="0.25">
      <c r="AJ175" s="2">
        <v>142</v>
      </c>
      <c r="AK175" s="2">
        <v>0.81101882457733154</v>
      </c>
      <c r="AL175" s="2">
        <v>0.81262916326522827</v>
      </c>
      <c r="AM175" s="2">
        <v>0.79557490348815918</v>
      </c>
      <c r="AN175" s="2">
        <v>0.81680440902709961</v>
      </c>
      <c r="AP175" s="2">
        <v>142</v>
      </c>
      <c r="AQ175" s="2">
        <v>1.052275657653809</v>
      </c>
      <c r="AR175" s="2">
        <v>0.58564865589141846</v>
      </c>
      <c r="AS175" s="2">
        <v>1.0657386779785161</v>
      </c>
      <c r="AT175" s="2">
        <v>0.58953166007995605</v>
      </c>
    </row>
    <row r="176" spans="36:46" x14ac:dyDescent="0.25">
      <c r="AJ176" s="2">
        <v>143</v>
      </c>
      <c r="AK176" s="2">
        <v>0.8089178204536438</v>
      </c>
      <c r="AL176" s="2">
        <v>0.81239956617355347</v>
      </c>
      <c r="AM176" s="2">
        <v>0.79349410533905029</v>
      </c>
      <c r="AN176" s="2">
        <v>0.81726354360580444</v>
      </c>
      <c r="AP176" s="2">
        <v>143</v>
      </c>
      <c r="AQ176" s="2">
        <v>1.049784898757935</v>
      </c>
      <c r="AR176" s="2">
        <v>0.58668196201324463</v>
      </c>
      <c r="AS176" s="2">
        <v>1.0633009672164919</v>
      </c>
      <c r="AT176" s="2">
        <v>0.59044992923736572</v>
      </c>
    </row>
    <row r="177" spans="36:46" x14ac:dyDescent="0.25">
      <c r="AJ177" s="2">
        <v>144</v>
      </c>
      <c r="AK177" s="2">
        <v>0.80684757232666016</v>
      </c>
      <c r="AL177" s="2">
        <v>0.81182551383972168</v>
      </c>
      <c r="AM177" s="2">
        <v>0.79142910242080688</v>
      </c>
      <c r="AN177" s="2">
        <v>0.81634527444839478</v>
      </c>
      <c r="AP177" s="2">
        <v>144</v>
      </c>
      <c r="AQ177" s="2">
        <v>1.047295451164246</v>
      </c>
      <c r="AR177" s="2">
        <v>0.58737081289291382</v>
      </c>
      <c r="AS177" s="2">
        <v>1.0608868598937991</v>
      </c>
      <c r="AT177" s="2">
        <v>0.59136819839477539</v>
      </c>
    </row>
    <row r="178" spans="36:46" x14ac:dyDescent="0.25">
      <c r="AJ178" s="2">
        <v>145</v>
      </c>
      <c r="AK178" s="2">
        <v>0.8048090934753418</v>
      </c>
      <c r="AL178" s="2">
        <v>0.81251436471939087</v>
      </c>
      <c r="AM178" s="2">
        <v>0.78938031196594238</v>
      </c>
      <c r="AN178" s="2">
        <v>0.81634527444839478</v>
      </c>
      <c r="AP178" s="2">
        <v>145</v>
      </c>
      <c r="AQ178" s="2">
        <v>1.044821500778198</v>
      </c>
      <c r="AR178" s="2">
        <v>0.58805972337722778</v>
      </c>
      <c r="AS178" s="2">
        <v>1.0584819316864009</v>
      </c>
      <c r="AT178" s="2">
        <v>0.591827392578125</v>
      </c>
    </row>
    <row r="179" spans="36:46" x14ac:dyDescent="0.25">
      <c r="AJ179" s="2">
        <v>146</v>
      </c>
      <c r="AK179" s="2">
        <v>0.80279260873794556</v>
      </c>
      <c r="AL179" s="2">
        <v>0.81251436471939087</v>
      </c>
      <c r="AM179" s="2">
        <v>0.78738486766815186</v>
      </c>
      <c r="AN179" s="2">
        <v>0.81726354360580444</v>
      </c>
      <c r="AP179" s="2">
        <v>146</v>
      </c>
      <c r="AQ179" s="2">
        <v>1.0423493385314939</v>
      </c>
      <c r="AR179" s="2">
        <v>0.58794486522674561</v>
      </c>
      <c r="AS179" s="2">
        <v>1.0561050176620479</v>
      </c>
      <c r="AT179" s="2">
        <v>0.59228652715682983</v>
      </c>
    </row>
    <row r="180" spans="36:46" x14ac:dyDescent="0.25">
      <c r="AJ180" s="2">
        <v>147</v>
      </c>
      <c r="AK180" s="2">
        <v>0.80080294609069824</v>
      </c>
      <c r="AL180" s="2">
        <v>0.81274396181106567</v>
      </c>
      <c r="AM180" s="2">
        <v>0.78538435697555542</v>
      </c>
      <c r="AN180" s="2">
        <v>0.81680440902709961</v>
      </c>
      <c r="AP180" s="2">
        <v>147</v>
      </c>
      <c r="AQ180" s="2">
        <v>1.0398881435394289</v>
      </c>
      <c r="AR180" s="2">
        <v>0.58874857425689697</v>
      </c>
      <c r="AS180" s="2">
        <v>1.0536928176879881</v>
      </c>
      <c r="AT180" s="2">
        <v>0.59228652715682983</v>
      </c>
    </row>
    <row r="181" spans="36:46" x14ac:dyDescent="0.25">
      <c r="AJ181" s="2">
        <v>148</v>
      </c>
      <c r="AK181" s="2">
        <v>0.79884076118469238</v>
      </c>
      <c r="AL181" s="2">
        <v>0.81239956617355347</v>
      </c>
      <c r="AM181" s="2">
        <v>0.78342384099960327</v>
      </c>
      <c r="AN181" s="2">
        <v>0.81680440902709961</v>
      </c>
      <c r="AP181" s="2">
        <v>148</v>
      </c>
      <c r="AQ181" s="2">
        <v>1.0374102592468259</v>
      </c>
      <c r="AR181" s="2">
        <v>0.58955222368240356</v>
      </c>
      <c r="AS181" s="2">
        <v>1.0512901544570921</v>
      </c>
      <c r="AT181" s="2">
        <v>0.59274566173553467</v>
      </c>
    </row>
    <row r="182" spans="36:46" x14ac:dyDescent="0.25">
      <c r="AJ182" s="2">
        <v>149</v>
      </c>
      <c r="AK182" s="2">
        <v>0.79690092802047729</v>
      </c>
      <c r="AL182" s="2">
        <v>0.81228470802307129</v>
      </c>
      <c r="AM182" s="2">
        <v>0.78149616718292236</v>
      </c>
      <c r="AN182" s="2">
        <v>0.81680440902709961</v>
      </c>
      <c r="AP182" s="2">
        <v>149</v>
      </c>
      <c r="AQ182" s="2">
        <v>1.0349341630935669</v>
      </c>
      <c r="AR182" s="2">
        <v>0.59024107456207275</v>
      </c>
      <c r="AS182" s="2">
        <v>1.048916816711426</v>
      </c>
      <c r="AT182" s="2">
        <v>0.5932047963142395</v>
      </c>
    </row>
    <row r="183" spans="36:46" x14ac:dyDescent="0.25">
      <c r="AJ183" s="2">
        <v>150</v>
      </c>
      <c r="AK183" s="2">
        <v>0.79499357938766479</v>
      </c>
      <c r="AL183" s="2">
        <v>0.81285876035690308</v>
      </c>
      <c r="AM183" s="2">
        <v>0.77957814931869507</v>
      </c>
      <c r="AN183" s="2">
        <v>0.81818181276321411</v>
      </c>
      <c r="AP183" s="2">
        <v>150</v>
      </c>
      <c r="AQ183" s="2">
        <v>1.0324752330780029</v>
      </c>
      <c r="AR183" s="2">
        <v>0.59115958213806152</v>
      </c>
      <c r="AS183" s="2">
        <v>1.046548008918762</v>
      </c>
      <c r="AT183" s="2">
        <v>0.5932047963142395</v>
      </c>
    </row>
  </sheetData>
  <mergeCells count="16">
    <mergeCell ref="A1:Z1"/>
    <mergeCell ref="A2:Z2"/>
    <mergeCell ref="A3:M3"/>
    <mergeCell ref="N3:Z3"/>
    <mergeCell ref="A4:M4"/>
    <mergeCell ref="N4:Z4"/>
    <mergeCell ref="A58:M58"/>
    <mergeCell ref="N58:Z58"/>
    <mergeCell ref="AJ5:AN5"/>
    <mergeCell ref="AP5:AT5"/>
    <mergeCell ref="AV5:AZ5"/>
    <mergeCell ref="A31:M31"/>
    <mergeCell ref="N31:Z31"/>
    <mergeCell ref="AJ32:AN32"/>
    <mergeCell ref="AP32:AT32"/>
    <mergeCell ref="AV32:AZ3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66C9C-7B06-4396-910D-57DC0CAA0BF7}">
  <dimension ref="A1:AZ183"/>
  <sheetViews>
    <sheetView zoomScale="40" zoomScaleNormal="40" workbookViewId="0">
      <selection sqref="A1:Z1"/>
    </sheetView>
  </sheetViews>
  <sheetFormatPr defaultRowHeight="15" x14ac:dyDescent="0.25"/>
  <cols>
    <col min="29" max="29" width="10.7109375" customWidth="1"/>
    <col min="41" max="41" width="5" customWidth="1"/>
    <col min="47" max="47" width="4.42578125" customWidth="1"/>
  </cols>
  <sheetData>
    <row r="1" spans="1:52" ht="28.5" customHeight="1" x14ac:dyDescent="0.25">
      <c r="A1" s="38" t="str">
        <f>"Funkcja straty w procesie uczenia wykonana na zbiorach testowych i walidacyjnych z wykorzystaniem algorytmu optymalizacji "&amp;AD2</f>
        <v>Funkcja straty w procesie uczenia wykonana na zbiorach testowych i walidacyjnych z wykorzystaniem algorytmu optymalizacji Adadelta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40"/>
    </row>
    <row r="2" spans="1:52" x14ac:dyDescent="0.25">
      <c r="A2" s="41" t="s">
        <v>0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3"/>
      <c r="AC2" t="s">
        <v>25</v>
      </c>
      <c r="AD2" t="s">
        <v>8</v>
      </c>
    </row>
    <row r="3" spans="1:52" ht="18.75" x14ac:dyDescent="0.25">
      <c r="A3" s="44" t="s">
        <v>11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6"/>
      <c r="N3" s="44" t="s">
        <v>10</v>
      </c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6"/>
    </row>
    <row r="4" spans="1:52" x14ac:dyDescent="0.25">
      <c r="A4" s="47" t="str">
        <f>"Model z największą poprawnością klasyfikacji (numer próbki "&amp;AD5&amp;")"</f>
        <v>Model z największą poprawnością klasyfikacji (numer próbki 18)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9"/>
      <c r="N4" s="47" t="str">
        <f>"Model z największą poprawnością klasyfikacji (numer próbki "&amp;AE5&amp;")"</f>
        <v>Model z największą poprawnością klasyfikacji (numer próbki 97)</v>
      </c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9"/>
      <c r="AD4" t="s">
        <v>17</v>
      </c>
      <c r="AE4" t="s">
        <v>21</v>
      </c>
    </row>
    <row r="5" spans="1:52" x14ac:dyDescent="0.25">
      <c r="A5" s="3"/>
      <c r="M5" s="4"/>
      <c r="N5" s="3"/>
      <c r="Z5" s="4"/>
      <c r="AC5" t="s">
        <v>18</v>
      </c>
      <c r="AD5">
        <v>18</v>
      </c>
      <c r="AE5">
        <v>97</v>
      </c>
      <c r="AJ5" s="34" t="str">
        <f>"Etap 2, numer próbki "&amp;AD5</f>
        <v>Etap 2, numer próbki 18</v>
      </c>
      <c r="AK5" s="34"/>
      <c r="AL5" s="34"/>
      <c r="AM5" s="34"/>
      <c r="AN5" s="34"/>
      <c r="AP5" s="34" t="str">
        <f>"Etap 2, numer próbki "&amp;AD6</f>
        <v>Etap 2, numer próbki 169</v>
      </c>
      <c r="AQ5" s="34"/>
      <c r="AR5" s="34"/>
      <c r="AS5" s="34"/>
      <c r="AT5" s="34"/>
      <c r="AV5" s="34" t="str">
        <f>"Etap 2, numer próbki "&amp;AD7</f>
        <v>Etap 2, numer próbki 120</v>
      </c>
      <c r="AW5" s="34"/>
      <c r="AX5" s="34"/>
      <c r="AY5" s="34"/>
      <c r="AZ5" s="34"/>
    </row>
    <row r="6" spans="1:52" x14ac:dyDescent="0.25">
      <c r="A6" s="3"/>
      <c r="M6" s="4"/>
      <c r="N6" s="3"/>
      <c r="Z6" s="4"/>
      <c r="AC6" t="s">
        <v>20</v>
      </c>
      <c r="AD6">
        <v>169</v>
      </c>
      <c r="AE6">
        <v>125</v>
      </c>
      <c r="AJ6" s="1" t="s">
        <v>12</v>
      </c>
      <c r="AK6" s="1" t="s">
        <v>13</v>
      </c>
      <c r="AL6" s="1" t="s">
        <v>14</v>
      </c>
      <c r="AM6" s="1" t="s">
        <v>15</v>
      </c>
      <c r="AN6" s="1" t="s">
        <v>16</v>
      </c>
      <c r="AP6" s="1" t="s">
        <v>12</v>
      </c>
      <c r="AQ6" s="1" t="s">
        <v>13</v>
      </c>
      <c r="AR6" s="1" t="s">
        <v>14</v>
      </c>
      <c r="AS6" s="1" t="s">
        <v>15</v>
      </c>
      <c r="AT6" s="1" t="s">
        <v>16</v>
      </c>
      <c r="AV6" s="1" t="s">
        <v>12</v>
      </c>
      <c r="AW6" s="1" t="s">
        <v>13</v>
      </c>
      <c r="AX6" s="1" t="s">
        <v>14</v>
      </c>
      <c r="AY6" s="1" t="s">
        <v>15</v>
      </c>
      <c r="AZ6" s="1" t="s">
        <v>16</v>
      </c>
    </row>
    <row r="7" spans="1:52" x14ac:dyDescent="0.25">
      <c r="A7" s="3"/>
      <c r="M7" s="4"/>
      <c r="N7" s="3"/>
      <c r="Z7" s="4"/>
      <c r="AC7" t="s">
        <v>19</v>
      </c>
      <c r="AD7">
        <v>120</v>
      </c>
      <c r="AE7">
        <v>109</v>
      </c>
      <c r="AJ7" s="2">
        <v>1</v>
      </c>
      <c r="AK7" s="2">
        <v>2.0008563995361328</v>
      </c>
      <c r="AL7" s="2">
        <v>0.3335246741771698</v>
      </c>
      <c r="AM7" s="2">
        <v>1.997255682945251</v>
      </c>
      <c r="AN7" s="2">
        <v>0.34756657481193542</v>
      </c>
      <c r="AP7" s="2">
        <v>1</v>
      </c>
      <c r="AQ7" s="2">
        <v>1.945752859115601</v>
      </c>
      <c r="AR7" s="2">
        <v>0.16647531092166901</v>
      </c>
      <c r="AS7" s="2">
        <v>1.9428644180297849</v>
      </c>
      <c r="AT7" s="2">
        <v>0.1795224994421005</v>
      </c>
      <c r="AV7" s="2">
        <v>1</v>
      </c>
      <c r="AW7" s="2">
        <v>1.930631041526794</v>
      </c>
      <c r="AX7" s="2">
        <v>8.1515498459339142E-3</v>
      </c>
      <c r="AY7" s="2">
        <v>1.932788491249084</v>
      </c>
      <c r="AZ7" s="2">
        <v>6.4279153011739254E-3</v>
      </c>
    </row>
    <row r="8" spans="1:52" x14ac:dyDescent="0.25">
      <c r="A8" s="3"/>
      <c r="M8" s="4"/>
      <c r="N8" s="3"/>
      <c r="Z8" s="4"/>
      <c r="AJ8" s="2">
        <v>2</v>
      </c>
      <c r="AK8" s="2">
        <v>1.999174833297729</v>
      </c>
      <c r="AL8" s="2">
        <v>0.33582088351249689</v>
      </c>
      <c r="AM8" s="2">
        <v>1.995578527450562</v>
      </c>
      <c r="AN8" s="2">
        <v>0.35353535413742071</v>
      </c>
      <c r="AP8" s="2">
        <v>2</v>
      </c>
      <c r="AQ8" s="2">
        <v>1.944668650627136</v>
      </c>
      <c r="AR8" s="2">
        <v>0.16727899014949801</v>
      </c>
      <c r="AS8" s="2">
        <v>1.94177234172821</v>
      </c>
      <c r="AT8" s="2">
        <v>0.17998163402080539</v>
      </c>
      <c r="AV8" s="2">
        <v>2</v>
      </c>
      <c r="AW8" s="2">
        <v>1.928839445114136</v>
      </c>
      <c r="AX8" s="2">
        <v>8.1515498459339142E-3</v>
      </c>
      <c r="AY8" s="2">
        <v>1.9310839176177981</v>
      </c>
      <c r="AZ8" s="2">
        <v>6.8870522081851959E-3</v>
      </c>
    </row>
    <row r="9" spans="1:52" x14ac:dyDescent="0.25">
      <c r="A9" s="3"/>
      <c r="M9" s="4"/>
      <c r="N9" s="3"/>
      <c r="Z9" s="4"/>
      <c r="AC9" t="s">
        <v>22</v>
      </c>
      <c r="AD9" t="str">
        <f t="shared" ref="AD9:AE11" si="0">"Funkcja straty modelu nr " &amp;AD5&amp; " ("&amp;$AD$2&amp;")"</f>
        <v>Funkcja straty modelu nr 18 (Adadelta)</v>
      </c>
      <c r="AE9" t="str">
        <f t="shared" si="0"/>
        <v>Funkcja straty modelu nr 97 (Adadelta)</v>
      </c>
      <c r="AJ9" s="2">
        <v>3</v>
      </c>
      <c r="AK9" s="2">
        <v>1.9974795579910281</v>
      </c>
      <c r="AL9" s="2">
        <v>0.3376578688621521</v>
      </c>
      <c r="AM9" s="2">
        <v>1.9938662052154541</v>
      </c>
      <c r="AN9" s="2">
        <v>0.35307621955871582</v>
      </c>
      <c r="AP9" s="2">
        <v>3</v>
      </c>
      <c r="AQ9" s="2">
        <v>1.943576455116272</v>
      </c>
      <c r="AR9" s="2">
        <v>0.16831228137016299</v>
      </c>
      <c r="AS9" s="2">
        <v>1.9406803846359251</v>
      </c>
      <c r="AT9" s="2">
        <v>0.18181818723678589</v>
      </c>
      <c r="AV9" s="2">
        <v>3</v>
      </c>
      <c r="AW9" s="2">
        <v>1.9271479845046999</v>
      </c>
      <c r="AX9" s="2">
        <v>8.1515498459339142E-3</v>
      </c>
      <c r="AY9" s="2">
        <v>1.929435253143311</v>
      </c>
      <c r="AZ9" s="2">
        <v>6.8870522081851959E-3</v>
      </c>
    </row>
    <row r="10" spans="1:52" x14ac:dyDescent="0.25">
      <c r="A10" s="3"/>
      <c r="M10" s="4"/>
      <c r="N10" s="3"/>
      <c r="Z10" s="4"/>
      <c r="AC10" t="s">
        <v>23</v>
      </c>
      <c r="AD10" t="str">
        <f t="shared" si="0"/>
        <v>Funkcja straty modelu nr 169 (Adadelta)</v>
      </c>
      <c r="AE10" t="str">
        <f t="shared" si="0"/>
        <v>Funkcja straty modelu nr 125 (Adadelta)</v>
      </c>
      <c r="AJ10" s="2">
        <v>4</v>
      </c>
      <c r="AK10" s="2">
        <v>1.9957435131073</v>
      </c>
      <c r="AL10" s="2">
        <v>0.33949482440948492</v>
      </c>
      <c r="AM10" s="2">
        <v>1.992120742797852</v>
      </c>
      <c r="AN10" s="2">
        <v>0.35537189245223999</v>
      </c>
      <c r="AP10" s="2">
        <v>4</v>
      </c>
      <c r="AQ10" s="2">
        <v>1.942482590675354</v>
      </c>
      <c r="AR10" s="2">
        <v>0.16911596059799189</v>
      </c>
      <c r="AS10" s="2">
        <v>1.939572334289551</v>
      </c>
      <c r="AT10" s="2">
        <v>0.18273645639419561</v>
      </c>
      <c r="AV10" s="2">
        <v>4</v>
      </c>
      <c r="AW10" s="2">
        <v>1.9255045652389531</v>
      </c>
      <c r="AX10" s="2">
        <v>8.3811711519956589E-3</v>
      </c>
      <c r="AY10" s="2">
        <v>1.927814841270447</v>
      </c>
      <c r="AZ10" s="2">
        <v>6.8870522081851959E-3</v>
      </c>
    </row>
    <row r="11" spans="1:52" x14ac:dyDescent="0.25">
      <c r="A11" s="3"/>
      <c r="M11" s="4"/>
      <c r="N11" s="3"/>
      <c r="Z11" s="4"/>
      <c r="AC11" t="s">
        <v>24</v>
      </c>
      <c r="AD11" t="str">
        <f t="shared" si="0"/>
        <v>Funkcja straty modelu nr 120 (Adadelta)</v>
      </c>
      <c r="AE11" t="str">
        <f t="shared" si="0"/>
        <v>Funkcja straty modelu nr 109 (Adadelta)</v>
      </c>
      <c r="AJ11" s="2">
        <v>5</v>
      </c>
      <c r="AK11" s="2">
        <v>1.9939993619918821</v>
      </c>
      <c r="AL11" s="2">
        <v>0.34075775742530823</v>
      </c>
      <c r="AM11" s="2">
        <v>1.9903901815414431</v>
      </c>
      <c r="AN11" s="2">
        <v>0.35950413346290588</v>
      </c>
      <c r="AP11" s="2">
        <v>5</v>
      </c>
      <c r="AQ11" s="2">
        <v>1.9413701295852659</v>
      </c>
      <c r="AR11" s="2">
        <v>0.1712973564863205</v>
      </c>
      <c r="AS11" s="2">
        <v>1.938459992408752</v>
      </c>
      <c r="AT11" s="2">
        <v>0.18503214418888089</v>
      </c>
      <c r="AV11" s="2">
        <v>5</v>
      </c>
      <c r="AW11" s="2">
        <v>1.92391037940979</v>
      </c>
      <c r="AX11" s="2">
        <v>8.2663604989647865E-3</v>
      </c>
      <c r="AY11" s="2">
        <v>1.9262440204620359</v>
      </c>
      <c r="AZ11" s="2">
        <v>6.8870522081851959E-3</v>
      </c>
    </row>
    <row r="12" spans="1:52" x14ac:dyDescent="0.25">
      <c r="A12" s="3"/>
      <c r="M12" s="4"/>
      <c r="N12" s="3"/>
      <c r="Z12" s="4"/>
      <c r="AJ12" s="2">
        <v>6</v>
      </c>
      <c r="AK12" s="2">
        <v>1.9922704696655269</v>
      </c>
      <c r="AL12" s="2">
        <v>0.34408724308013922</v>
      </c>
      <c r="AM12" s="2">
        <v>1.988676071166992</v>
      </c>
      <c r="AN12" s="2">
        <v>0.36225894093513489</v>
      </c>
      <c r="AP12" s="2">
        <v>6</v>
      </c>
      <c r="AQ12" s="2">
        <v>1.9402650594711299</v>
      </c>
      <c r="AR12" s="2">
        <v>0.17175659537315369</v>
      </c>
      <c r="AS12" s="2">
        <v>1.937360286712646</v>
      </c>
      <c r="AT12" s="2">
        <v>0.18595041334629059</v>
      </c>
      <c r="AV12" s="2">
        <v>6</v>
      </c>
      <c r="AW12" s="2">
        <v>1.922360897064209</v>
      </c>
      <c r="AX12" s="2">
        <v>8.1515498459339142E-3</v>
      </c>
      <c r="AY12" s="2">
        <v>1.9247089624404909</v>
      </c>
      <c r="AZ12" s="2">
        <v>6.8870522081851959E-3</v>
      </c>
    </row>
    <row r="13" spans="1:52" x14ac:dyDescent="0.25">
      <c r="A13" s="3"/>
      <c r="M13" s="4"/>
      <c r="N13" s="3"/>
      <c r="Z13" s="4"/>
      <c r="AJ13" s="2">
        <v>7</v>
      </c>
      <c r="AK13" s="2">
        <v>1.990540504455566</v>
      </c>
      <c r="AL13" s="2">
        <v>0.34580940008163452</v>
      </c>
      <c r="AM13" s="2">
        <v>1.986950635910034</v>
      </c>
      <c r="AN13" s="2">
        <v>0.36317723989486689</v>
      </c>
      <c r="AP13" s="2">
        <v>7</v>
      </c>
      <c r="AQ13" s="2">
        <v>1.939160943031311</v>
      </c>
      <c r="AR13" s="2">
        <v>0.17267508804798129</v>
      </c>
      <c r="AS13" s="2">
        <v>1.936243414878845</v>
      </c>
      <c r="AT13" s="2">
        <v>0.18732781708240509</v>
      </c>
      <c r="AV13" s="2">
        <v>7</v>
      </c>
      <c r="AW13" s="2">
        <v>1.920854926109314</v>
      </c>
      <c r="AX13" s="2">
        <v>8.3811711519956589E-3</v>
      </c>
      <c r="AY13" s="2">
        <v>1.9232033491134639</v>
      </c>
      <c r="AZ13" s="2">
        <v>6.8870522081851959E-3</v>
      </c>
    </row>
    <row r="14" spans="1:52" x14ac:dyDescent="0.25">
      <c r="A14" s="3"/>
      <c r="M14" s="4"/>
      <c r="N14" s="3"/>
      <c r="Z14" s="4"/>
      <c r="AJ14" s="2">
        <v>8</v>
      </c>
      <c r="AK14" s="2">
        <v>1.9888104200363159</v>
      </c>
      <c r="AL14" s="2">
        <v>0.3466130793094635</v>
      </c>
      <c r="AM14" s="2">
        <v>1.985236763954163</v>
      </c>
      <c r="AN14" s="2">
        <v>0.36455464363098139</v>
      </c>
      <c r="AP14" s="2">
        <v>8</v>
      </c>
      <c r="AQ14" s="2">
        <v>1.938055157661438</v>
      </c>
      <c r="AR14" s="2">
        <v>0.1741676181554794</v>
      </c>
      <c r="AS14" s="2">
        <v>1.935137271881104</v>
      </c>
      <c r="AT14" s="2">
        <v>0.18870523571968079</v>
      </c>
      <c r="AV14" s="2">
        <v>8</v>
      </c>
      <c r="AW14" s="2">
        <v>1.919369101524353</v>
      </c>
      <c r="AX14" s="2">
        <v>8.4959818050265312E-3</v>
      </c>
      <c r="AY14" s="2">
        <v>1.921720504760742</v>
      </c>
      <c r="AZ14" s="2">
        <v>6.4279153011739254E-3</v>
      </c>
    </row>
    <row r="15" spans="1:52" x14ac:dyDescent="0.25">
      <c r="A15" s="3"/>
      <c r="M15" s="4"/>
      <c r="N15" s="3"/>
      <c r="Z15" s="4"/>
      <c r="AJ15" s="2">
        <v>9</v>
      </c>
      <c r="AK15" s="2">
        <v>1.9870831966400151</v>
      </c>
      <c r="AL15" s="2">
        <v>0.34936854243278498</v>
      </c>
      <c r="AM15" s="2">
        <v>1.983519315719604</v>
      </c>
      <c r="AN15" s="2">
        <v>0.36639118194580078</v>
      </c>
      <c r="AP15" s="2">
        <v>9</v>
      </c>
      <c r="AQ15" s="2">
        <v>1.936954617500305</v>
      </c>
      <c r="AR15" s="2">
        <v>0.1755453497171402</v>
      </c>
      <c r="AS15" s="2">
        <v>1.934036016464233</v>
      </c>
      <c r="AT15" s="2">
        <v>0.19100092351436609</v>
      </c>
      <c r="AV15" s="2">
        <v>9</v>
      </c>
      <c r="AW15" s="2">
        <v>1.9179283380508421</v>
      </c>
      <c r="AX15" s="2">
        <v>8.6107924580574036E-3</v>
      </c>
      <c r="AY15" s="2">
        <v>1.920284152030945</v>
      </c>
      <c r="AZ15" s="2">
        <v>6.4279153011739254E-3</v>
      </c>
    </row>
    <row r="16" spans="1:52" x14ac:dyDescent="0.25">
      <c r="A16" s="3"/>
      <c r="M16" s="4"/>
      <c r="N16" s="3"/>
      <c r="Z16" s="4"/>
      <c r="AJ16" s="2">
        <v>10</v>
      </c>
      <c r="AK16" s="2">
        <v>1.9853672981262209</v>
      </c>
      <c r="AL16" s="2">
        <v>0.35315728187561041</v>
      </c>
      <c r="AM16" s="2">
        <v>1.981820821762085</v>
      </c>
      <c r="AN16" s="2">
        <v>0.36914601922035217</v>
      </c>
      <c r="AP16" s="2">
        <v>10</v>
      </c>
      <c r="AQ16" s="2">
        <v>1.935850977897644</v>
      </c>
      <c r="AR16" s="2">
        <v>0.17692308127880099</v>
      </c>
      <c r="AS16" s="2">
        <v>1.932920455932617</v>
      </c>
      <c r="AT16" s="2">
        <v>0.19191919267177579</v>
      </c>
      <c r="AV16" s="2">
        <v>10</v>
      </c>
      <c r="AW16" s="2">
        <v>1.916521310806274</v>
      </c>
      <c r="AX16" s="2">
        <v>8.7256031110882759E-3</v>
      </c>
      <c r="AY16" s="2">
        <v>1.9188636541366579</v>
      </c>
      <c r="AZ16" s="2">
        <v>6.8870522081851959E-3</v>
      </c>
    </row>
    <row r="17" spans="1:52" x14ac:dyDescent="0.25">
      <c r="A17" s="3"/>
      <c r="M17" s="4"/>
      <c r="N17" s="3"/>
      <c r="Z17" s="4"/>
      <c r="AJ17" s="2">
        <v>11</v>
      </c>
      <c r="AK17" s="2">
        <v>1.9836651086807251</v>
      </c>
      <c r="AL17" s="2">
        <v>0.35591274499893188</v>
      </c>
      <c r="AM17" s="2">
        <v>1.9801261425018311</v>
      </c>
      <c r="AN17" s="2">
        <v>0.37557393312454218</v>
      </c>
      <c r="AP17" s="2">
        <v>11</v>
      </c>
      <c r="AQ17" s="2">
        <v>1.9347373247146611</v>
      </c>
      <c r="AR17" s="2">
        <v>0.17795637249946589</v>
      </c>
      <c r="AS17" s="2">
        <v>1.9317919015884399</v>
      </c>
      <c r="AT17" s="2">
        <v>0.19283746182918551</v>
      </c>
      <c r="AV17" s="2">
        <v>11</v>
      </c>
      <c r="AW17" s="2">
        <v>1.915140628814697</v>
      </c>
      <c r="AX17" s="2">
        <v>8.8404137641191483E-3</v>
      </c>
      <c r="AY17" s="2">
        <v>1.9174607992172239</v>
      </c>
      <c r="AZ17" s="2">
        <v>6.8870522081851959E-3</v>
      </c>
    </row>
    <row r="18" spans="1:52" x14ac:dyDescent="0.25">
      <c r="A18" s="3"/>
      <c r="M18" s="4"/>
      <c r="N18" s="3"/>
      <c r="Z18" s="4"/>
      <c r="AJ18" s="2">
        <v>12</v>
      </c>
      <c r="AK18" s="2">
        <v>1.981967091560364</v>
      </c>
      <c r="AL18" s="2">
        <v>0.35774970054626459</v>
      </c>
      <c r="AM18" s="2">
        <v>1.9784402847290039</v>
      </c>
      <c r="AN18" s="2">
        <v>0.37924700975418091</v>
      </c>
      <c r="AP18" s="2">
        <v>12</v>
      </c>
      <c r="AQ18" s="2">
        <v>1.933613061904907</v>
      </c>
      <c r="AR18" s="2">
        <v>0.1788748502731323</v>
      </c>
      <c r="AS18" s="2">
        <v>1.9306589365005491</v>
      </c>
      <c r="AT18" s="2">
        <v>0.19375574588775629</v>
      </c>
      <c r="AV18" s="2">
        <v>12</v>
      </c>
      <c r="AW18" s="2">
        <v>1.9137710332870479</v>
      </c>
      <c r="AX18" s="2">
        <v>8.6107924580574036E-3</v>
      </c>
      <c r="AY18" s="2">
        <v>1.9160894155502319</v>
      </c>
      <c r="AZ18" s="2">
        <v>6.8870522081851959E-3</v>
      </c>
    </row>
    <row r="19" spans="1:52" x14ac:dyDescent="0.25">
      <c r="A19" s="3"/>
      <c r="M19" s="4"/>
      <c r="N19" s="3"/>
      <c r="Z19" s="4"/>
      <c r="AJ19" s="2">
        <v>13</v>
      </c>
      <c r="AK19" s="2">
        <v>1.980273842811584</v>
      </c>
      <c r="AL19" s="2">
        <v>0.35947185754776001</v>
      </c>
      <c r="AM19" s="2">
        <v>1.976743817329407</v>
      </c>
      <c r="AN19" s="2">
        <v>0.38246098160743708</v>
      </c>
      <c r="AP19" s="2">
        <v>13</v>
      </c>
      <c r="AQ19" s="2">
        <v>1.9324924945831301</v>
      </c>
      <c r="AR19" s="2">
        <v>0.1797933429479599</v>
      </c>
      <c r="AS19" s="2">
        <v>1.9295269250869751</v>
      </c>
      <c r="AT19" s="2">
        <v>0.19513314962387079</v>
      </c>
      <c r="AV19" s="2">
        <v>13</v>
      </c>
      <c r="AW19" s="2">
        <v>1.91242516040802</v>
      </c>
      <c r="AX19" s="2">
        <v>8.7256031110882759E-3</v>
      </c>
      <c r="AY19" s="2">
        <v>1.914729237556458</v>
      </c>
      <c r="AZ19" s="2">
        <v>6.8870522081851959E-3</v>
      </c>
    </row>
    <row r="20" spans="1:52" x14ac:dyDescent="0.25">
      <c r="A20" s="3"/>
      <c r="M20" s="4"/>
      <c r="N20" s="3"/>
      <c r="Z20" s="4"/>
      <c r="AJ20" s="2">
        <v>14</v>
      </c>
      <c r="AK20" s="2">
        <v>1.978567242622375</v>
      </c>
      <c r="AL20" s="2">
        <v>0.36257174611091608</v>
      </c>
      <c r="AM20" s="2">
        <v>1.9750382900238039</v>
      </c>
      <c r="AN20" s="2">
        <v>0.38659319281578058</v>
      </c>
      <c r="AP20" s="2">
        <v>14</v>
      </c>
      <c r="AQ20" s="2">
        <v>1.931362509727478</v>
      </c>
      <c r="AR20" s="2">
        <v>0.18036739528179169</v>
      </c>
      <c r="AS20" s="2">
        <v>1.928372383117676</v>
      </c>
      <c r="AT20" s="2">
        <v>0.19605141878128049</v>
      </c>
      <c r="AV20" s="2">
        <v>14</v>
      </c>
      <c r="AW20" s="2">
        <v>1.9110814332962041</v>
      </c>
      <c r="AX20" s="2">
        <v>8.8404137641191483E-3</v>
      </c>
      <c r="AY20" s="2">
        <v>1.913387656211853</v>
      </c>
      <c r="AZ20" s="2">
        <v>6.8870522081851959E-3</v>
      </c>
    </row>
    <row r="21" spans="1:52" x14ac:dyDescent="0.25">
      <c r="A21" s="3"/>
      <c r="M21" s="4"/>
      <c r="N21" s="3"/>
      <c r="Z21" s="4"/>
      <c r="AJ21" s="2">
        <v>15</v>
      </c>
      <c r="AK21" s="2">
        <v>1.9768636226654051</v>
      </c>
      <c r="AL21" s="2">
        <v>0.36544200778007507</v>
      </c>
      <c r="AM21" s="2">
        <v>1.9733384847640989</v>
      </c>
      <c r="AN21" s="2">
        <v>0.38934803009033198</v>
      </c>
      <c r="AP21" s="2">
        <v>15</v>
      </c>
      <c r="AQ21" s="2">
        <v>1.9302355051040649</v>
      </c>
      <c r="AR21" s="2">
        <v>0.18117107450962069</v>
      </c>
      <c r="AS21" s="2">
        <v>1.9272501468658449</v>
      </c>
      <c r="AT21" s="2">
        <v>0.19605141878128049</v>
      </c>
      <c r="AV21" s="2">
        <v>15</v>
      </c>
      <c r="AW21" s="2">
        <v>1.9097927808761599</v>
      </c>
      <c r="AX21" s="2">
        <v>8.8404137641191483E-3</v>
      </c>
      <c r="AY21" s="2">
        <v>1.912134528160095</v>
      </c>
      <c r="AZ21" s="2">
        <v>6.8870522081851959E-3</v>
      </c>
    </row>
    <row r="22" spans="1:52" x14ac:dyDescent="0.25">
      <c r="A22" s="3"/>
      <c r="M22" s="4"/>
      <c r="N22" s="3"/>
      <c r="Z22" s="4"/>
      <c r="AJ22" s="2">
        <v>16</v>
      </c>
      <c r="AK22" s="2">
        <v>1.9751812219619751</v>
      </c>
      <c r="AL22" s="2">
        <v>0.36785304546356201</v>
      </c>
      <c r="AM22" s="2">
        <v>1.9716635942459111</v>
      </c>
      <c r="AN22" s="2">
        <v>0.39439854025840759</v>
      </c>
      <c r="AP22" s="2">
        <v>16</v>
      </c>
      <c r="AQ22" s="2">
        <v>1.9291201829910281</v>
      </c>
      <c r="AR22" s="2">
        <v>0.18266360461711881</v>
      </c>
      <c r="AS22" s="2">
        <v>1.9261182546615601</v>
      </c>
      <c r="AT22" s="2">
        <v>0.19651055335998541</v>
      </c>
      <c r="AV22" s="2">
        <v>16</v>
      </c>
      <c r="AW22" s="2">
        <v>1.908538818359375</v>
      </c>
      <c r="AX22" s="2">
        <v>9.0700341388583183E-3</v>
      </c>
      <c r="AY22" s="2">
        <v>1.910873174667358</v>
      </c>
      <c r="AZ22" s="2">
        <v>6.8870522081851959E-3</v>
      </c>
    </row>
    <row r="23" spans="1:52" x14ac:dyDescent="0.25">
      <c r="A23" s="3"/>
      <c r="M23" s="4"/>
      <c r="N23" s="3"/>
      <c r="Z23" s="4"/>
      <c r="AJ23" s="2">
        <v>17</v>
      </c>
      <c r="AK23" s="2">
        <v>1.9735032320022581</v>
      </c>
      <c r="AL23" s="2">
        <v>0.37003445625305181</v>
      </c>
      <c r="AM23" s="2">
        <v>1.969995856285095</v>
      </c>
      <c r="AN23" s="2">
        <v>0.39761248230934138</v>
      </c>
      <c r="AP23" s="2">
        <v>17</v>
      </c>
      <c r="AQ23" s="2">
        <v>1.9279917478561399</v>
      </c>
      <c r="AR23" s="2">
        <v>0.1840413361787796</v>
      </c>
      <c r="AS23" s="2">
        <v>1.9249643087387081</v>
      </c>
      <c r="AT23" s="2">
        <v>0.20064279437065119</v>
      </c>
      <c r="AV23" s="2">
        <v>17</v>
      </c>
      <c r="AW23" s="2">
        <v>1.907287120819092</v>
      </c>
      <c r="AX23" s="2">
        <v>8.955223485827446E-3</v>
      </c>
      <c r="AY23" s="2">
        <v>1.909628748893738</v>
      </c>
      <c r="AZ23" s="2">
        <v>6.8870522081851959E-3</v>
      </c>
    </row>
    <row r="24" spans="1:52" x14ac:dyDescent="0.25">
      <c r="A24" s="3"/>
      <c r="M24" s="4"/>
      <c r="N24" s="3"/>
      <c r="Z24" s="4"/>
      <c r="AJ24" s="2">
        <v>18</v>
      </c>
      <c r="AK24" s="2">
        <v>1.9718407392501831</v>
      </c>
      <c r="AL24" s="2">
        <v>0.37244546413421631</v>
      </c>
      <c r="AM24" s="2">
        <v>1.9683365821838379</v>
      </c>
      <c r="AN24" s="2">
        <v>0.39990818500518799</v>
      </c>
      <c r="AP24" s="2">
        <v>18</v>
      </c>
      <c r="AQ24" s="2">
        <v>1.926865696907043</v>
      </c>
      <c r="AR24" s="2">
        <v>0.1853042542934418</v>
      </c>
      <c r="AS24" s="2">
        <v>1.9238359928131099</v>
      </c>
      <c r="AT24" s="2">
        <v>0.20202019810676569</v>
      </c>
      <c r="AV24" s="2">
        <v>18</v>
      </c>
      <c r="AW24" s="2">
        <v>1.906056761741638</v>
      </c>
      <c r="AX24" s="2">
        <v>8.955223485827446E-3</v>
      </c>
      <c r="AY24" s="2">
        <v>1.908398389816284</v>
      </c>
      <c r="AZ24" s="2">
        <v>6.8870522081851959E-3</v>
      </c>
    </row>
    <row r="25" spans="1:52" x14ac:dyDescent="0.25">
      <c r="A25" s="3"/>
      <c r="M25" s="4"/>
      <c r="N25" s="3"/>
      <c r="Z25" s="4"/>
      <c r="AJ25" s="2">
        <v>19</v>
      </c>
      <c r="AK25" s="2">
        <v>1.9701821804046631</v>
      </c>
      <c r="AL25" s="2">
        <v>0.37657865881919861</v>
      </c>
      <c r="AM25" s="2">
        <v>1.9666780233383181</v>
      </c>
      <c r="AN25" s="2">
        <v>0.40174472332000732</v>
      </c>
      <c r="AP25" s="2">
        <v>19</v>
      </c>
      <c r="AQ25" s="2">
        <v>1.925739049911499</v>
      </c>
      <c r="AR25" s="2">
        <v>0.18691159784793851</v>
      </c>
      <c r="AS25" s="2">
        <v>1.9226827621459961</v>
      </c>
      <c r="AT25" s="2">
        <v>0.20339761674404139</v>
      </c>
      <c r="AV25" s="2">
        <v>19</v>
      </c>
      <c r="AW25" s="2">
        <v>1.904845595359802</v>
      </c>
      <c r="AX25" s="2">
        <v>9.0700341388583183E-3</v>
      </c>
      <c r="AY25" s="2">
        <v>1.907185316085815</v>
      </c>
      <c r="AZ25" s="2">
        <v>6.8870522081851959E-3</v>
      </c>
    </row>
    <row r="26" spans="1:52" x14ac:dyDescent="0.25">
      <c r="A26" s="3"/>
      <c r="M26" s="4"/>
      <c r="N26" s="3"/>
      <c r="Z26" s="4"/>
      <c r="AJ26" s="2">
        <v>20</v>
      </c>
      <c r="AK26" s="2">
        <v>1.9685356616973879</v>
      </c>
      <c r="AL26" s="2">
        <v>0.37979334592819208</v>
      </c>
      <c r="AM26" s="2">
        <v>1.9650309085845949</v>
      </c>
      <c r="AN26" s="2">
        <v>0.40449953079223627</v>
      </c>
      <c r="AP26" s="2">
        <v>20</v>
      </c>
      <c r="AQ26" s="2">
        <v>1.924604177474976</v>
      </c>
      <c r="AR26" s="2">
        <v>0.18794488906860349</v>
      </c>
      <c r="AS26" s="2">
        <v>1.921545624732971</v>
      </c>
      <c r="AT26" s="2">
        <v>0.20431588590145111</v>
      </c>
      <c r="AV26" s="2">
        <v>20</v>
      </c>
      <c r="AW26" s="2">
        <v>1.9036504030227659</v>
      </c>
      <c r="AX26" s="2">
        <v>9.0700341388583183E-3</v>
      </c>
      <c r="AY26" s="2">
        <v>1.905989527702332</v>
      </c>
      <c r="AZ26" s="2">
        <v>5.9687788598239422E-3</v>
      </c>
    </row>
    <row r="27" spans="1:52" x14ac:dyDescent="0.25">
      <c r="A27" s="3"/>
      <c r="M27" s="4"/>
      <c r="N27" s="3"/>
      <c r="Z27" s="4"/>
      <c r="AJ27" s="2">
        <v>21</v>
      </c>
      <c r="AK27" s="2">
        <v>1.966888546943665</v>
      </c>
      <c r="AL27" s="2">
        <v>0.38174512982368469</v>
      </c>
      <c r="AM27" s="2">
        <v>1.9633791446685791</v>
      </c>
      <c r="AN27" s="2">
        <v>0.40679523348808289</v>
      </c>
      <c r="AP27" s="2">
        <v>21</v>
      </c>
      <c r="AQ27" s="2">
        <v>1.9234821796417241</v>
      </c>
      <c r="AR27" s="2">
        <v>0.18897818028926849</v>
      </c>
      <c r="AS27" s="2">
        <v>1.9204205274581909</v>
      </c>
      <c r="AT27" s="2">
        <v>0.20431588590145111</v>
      </c>
      <c r="AV27" s="2">
        <v>21</v>
      </c>
      <c r="AW27" s="2">
        <v>1.9024807214736941</v>
      </c>
      <c r="AX27" s="2">
        <v>9.1848447918891907E-3</v>
      </c>
      <c r="AY27" s="2">
        <v>1.9048277139663701</v>
      </c>
      <c r="AZ27" s="2">
        <v>6.4279153011739254E-3</v>
      </c>
    </row>
    <row r="28" spans="1:52" x14ac:dyDescent="0.25">
      <c r="A28" s="3"/>
      <c r="M28" s="4"/>
      <c r="N28" s="3"/>
      <c r="Z28" s="4"/>
      <c r="AJ28" s="2">
        <v>22</v>
      </c>
      <c r="AK28" s="2">
        <v>1.9652408361434941</v>
      </c>
      <c r="AL28" s="2">
        <v>0.38404133915901179</v>
      </c>
      <c r="AM28" s="2">
        <v>1.961736917495728</v>
      </c>
      <c r="AN28" s="2">
        <v>0.41092744469642639</v>
      </c>
      <c r="AP28" s="2">
        <v>22</v>
      </c>
      <c r="AQ28" s="2">
        <v>1.922365665435791</v>
      </c>
      <c r="AR28" s="2">
        <v>0.18955223262310031</v>
      </c>
      <c r="AS28" s="2">
        <v>1.9192880392074581</v>
      </c>
      <c r="AT28" s="2">
        <v>0.20569328963756561</v>
      </c>
      <c r="AV28" s="2">
        <v>22</v>
      </c>
      <c r="AW28" s="2">
        <v>1.901319026947021</v>
      </c>
      <c r="AX28" s="2">
        <v>9.299655444920063E-3</v>
      </c>
      <c r="AY28" s="2">
        <v>1.903667569160461</v>
      </c>
      <c r="AZ28" s="2">
        <v>6.4279153011739254E-3</v>
      </c>
    </row>
    <row r="29" spans="1:52" x14ac:dyDescent="0.25">
      <c r="A29" s="3"/>
      <c r="M29" s="4"/>
      <c r="N29" s="3"/>
      <c r="Z29" s="4"/>
      <c r="AJ29" s="2">
        <v>23</v>
      </c>
      <c r="AK29" s="2">
        <v>1.963606595993042</v>
      </c>
      <c r="AL29" s="2">
        <v>0.38691160082817078</v>
      </c>
      <c r="AM29" s="2">
        <v>1.960106253623962</v>
      </c>
      <c r="AN29" s="2">
        <v>0.41046831011772161</v>
      </c>
      <c r="AP29" s="2">
        <v>23</v>
      </c>
      <c r="AQ29" s="2">
        <v>1.9212402105331421</v>
      </c>
      <c r="AR29" s="2">
        <v>0.19024109840393069</v>
      </c>
      <c r="AS29" s="2">
        <v>1.9181433916091919</v>
      </c>
      <c r="AT29" s="2">
        <v>0.20615243911743161</v>
      </c>
      <c r="AV29" s="2">
        <v>23</v>
      </c>
      <c r="AW29" s="2">
        <v>1.900163054466248</v>
      </c>
      <c r="AX29" s="2">
        <v>9.4144660979509354E-3</v>
      </c>
      <c r="AY29" s="2">
        <v>1.9025148153305049</v>
      </c>
      <c r="AZ29" s="2">
        <v>6.4279153011739254E-3</v>
      </c>
    </row>
    <row r="30" spans="1:52" x14ac:dyDescent="0.25">
      <c r="A30" s="3"/>
      <c r="M30" s="4"/>
      <c r="N30" s="3"/>
      <c r="Z30" s="4"/>
      <c r="AJ30" s="2">
        <v>24</v>
      </c>
      <c r="AK30" s="2">
        <v>1.9619883298873899</v>
      </c>
      <c r="AL30" s="2">
        <v>0.38874855637550348</v>
      </c>
      <c r="AM30" s="2">
        <v>1.958493828773499</v>
      </c>
      <c r="AN30" s="2">
        <v>0.41230487823486328</v>
      </c>
      <c r="AP30" s="2">
        <v>24</v>
      </c>
      <c r="AQ30" s="2">
        <v>1.9201093912124629</v>
      </c>
      <c r="AR30" s="2">
        <v>0.19150401651859281</v>
      </c>
      <c r="AS30" s="2">
        <v>1.916990399360657</v>
      </c>
      <c r="AT30" s="2">
        <v>0.2066115736961365</v>
      </c>
      <c r="AV30" s="2">
        <v>24</v>
      </c>
      <c r="AW30" s="2">
        <v>1.8990142345428469</v>
      </c>
      <c r="AX30" s="2">
        <v>9.6440874040126801E-3</v>
      </c>
      <c r="AY30" s="2">
        <v>1.9013692140579219</v>
      </c>
      <c r="AZ30" s="2">
        <v>6.4279153011739254E-3</v>
      </c>
    </row>
    <row r="31" spans="1:52" x14ac:dyDescent="0.25">
      <c r="A31" s="35" t="str">
        <f>"Model ze średnią poprawnością klasyfikacji (numer próbki "&amp;AD6&amp;")"</f>
        <v>Model ze średnią poprawnością klasyfikacji (numer próbki 169)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7"/>
      <c r="N31" s="35" t="str">
        <f>"Model ze średnią poprawnością klasyfikacji (numer próbki "&amp;AE6&amp;")"</f>
        <v>Model ze średnią poprawnością klasyfikacji (numer próbki 125)</v>
      </c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7"/>
    </row>
    <row r="32" spans="1:52" x14ac:dyDescent="0.25">
      <c r="A32" s="3"/>
      <c r="M32" s="4"/>
      <c r="N32" s="3"/>
      <c r="Z32" s="4"/>
      <c r="AJ32" s="34" t="str">
        <f>"Etap 3, numer próbki "&amp;AE5</f>
        <v>Etap 3, numer próbki 97</v>
      </c>
      <c r="AK32" s="34"/>
      <c r="AL32" s="34"/>
      <c r="AM32" s="34"/>
      <c r="AN32" s="34"/>
      <c r="AP32" s="34" t="str">
        <f>"Etap 3, numer próbki "&amp;AE6</f>
        <v>Etap 3, numer próbki 125</v>
      </c>
      <c r="AQ32" s="34"/>
      <c r="AR32" s="34"/>
      <c r="AS32" s="34"/>
      <c r="AT32" s="34"/>
      <c r="AV32" s="34" t="str">
        <f>"Etap 3, numer próbki "&amp;AE7</f>
        <v>Etap 3, numer próbki 109</v>
      </c>
      <c r="AW32" s="34"/>
      <c r="AX32" s="34"/>
      <c r="AY32" s="34"/>
      <c r="AZ32" s="34"/>
    </row>
    <row r="33" spans="1:52" x14ac:dyDescent="0.25">
      <c r="A33" s="3"/>
      <c r="M33" s="4"/>
      <c r="N33" s="3"/>
      <c r="Z33" s="4"/>
      <c r="AJ33" s="1" t="s">
        <v>12</v>
      </c>
      <c r="AK33" s="1" t="s">
        <v>13</v>
      </c>
      <c r="AL33" s="1" t="s">
        <v>14</v>
      </c>
      <c r="AM33" s="1" t="s">
        <v>15</v>
      </c>
      <c r="AN33" s="1" t="s">
        <v>16</v>
      </c>
      <c r="AP33" s="1" t="s">
        <v>12</v>
      </c>
      <c r="AQ33" s="1" t="s">
        <v>13</v>
      </c>
      <c r="AR33" s="1" t="s">
        <v>14</v>
      </c>
      <c r="AS33" s="1" t="s">
        <v>15</v>
      </c>
      <c r="AT33" s="1" t="s">
        <v>16</v>
      </c>
      <c r="AV33" s="1" t="s">
        <v>12</v>
      </c>
      <c r="AW33" s="1" t="s">
        <v>13</v>
      </c>
      <c r="AX33" s="1" t="s">
        <v>14</v>
      </c>
      <c r="AY33" s="1" t="s">
        <v>15</v>
      </c>
      <c r="AZ33" s="1" t="s">
        <v>16</v>
      </c>
    </row>
    <row r="34" spans="1:52" x14ac:dyDescent="0.25">
      <c r="A34" s="3"/>
      <c r="M34" s="4"/>
      <c r="N34" s="3"/>
      <c r="Z34" s="4"/>
      <c r="AJ34" s="2">
        <v>1</v>
      </c>
      <c r="AK34" s="2">
        <v>1.956621527671814</v>
      </c>
      <c r="AL34" s="2">
        <v>0.16498278081417081</v>
      </c>
      <c r="AM34" s="2">
        <v>1.9528501033782959</v>
      </c>
      <c r="AN34" s="2">
        <v>0.17906336486339569</v>
      </c>
      <c r="AP34" s="2">
        <v>1</v>
      </c>
      <c r="AQ34" s="2">
        <v>2.051487922668457</v>
      </c>
      <c r="AR34" s="2">
        <v>6.9690011441707611E-2</v>
      </c>
      <c r="AS34" s="2">
        <v>2.053831815719604</v>
      </c>
      <c r="AT34" s="2">
        <v>6.5656565129756927E-2</v>
      </c>
      <c r="AV34" s="2">
        <v>1</v>
      </c>
      <c r="AW34" s="2">
        <v>2.2521142959594731</v>
      </c>
      <c r="AX34" s="2">
        <v>0.11871412396430971</v>
      </c>
      <c r="AY34" s="2">
        <v>2.2517435550689702</v>
      </c>
      <c r="AZ34" s="2">
        <v>0.1065197438001633</v>
      </c>
    </row>
    <row r="35" spans="1:52" x14ac:dyDescent="0.25">
      <c r="A35" s="3"/>
      <c r="M35" s="4"/>
      <c r="N35" s="3"/>
      <c r="Z35" s="4"/>
      <c r="AJ35" s="2">
        <v>2</v>
      </c>
      <c r="AK35" s="2">
        <v>1.955594062805176</v>
      </c>
      <c r="AL35" s="2">
        <v>0.16842709481716159</v>
      </c>
      <c r="AM35" s="2">
        <v>1.951835513114929</v>
      </c>
      <c r="AN35" s="2">
        <v>0.18273645639419561</v>
      </c>
      <c r="AP35" s="2">
        <v>2</v>
      </c>
      <c r="AQ35" s="2">
        <v>2.0493428707122798</v>
      </c>
      <c r="AR35" s="2">
        <v>7.0952929556369781E-2</v>
      </c>
      <c r="AS35" s="2">
        <v>2.0516757965087891</v>
      </c>
      <c r="AT35" s="2">
        <v>6.8870522081851959E-2</v>
      </c>
      <c r="AV35" s="2">
        <v>2</v>
      </c>
      <c r="AW35" s="2">
        <v>2.247189044952393</v>
      </c>
      <c r="AX35" s="2">
        <v>0.11618828773498539</v>
      </c>
      <c r="AY35" s="2">
        <v>2.2469313144683838</v>
      </c>
      <c r="AZ35" s="2">
        <v>0.1037649214267731</v>
      </c>
    </row>
    <row r="36" spans="1:52" x14ac:dyDescent="0.25">
      <c r="A36" s="3"/>
      <c r="M36" s="4"/>
      <c r="N36" s="3"/>
      <c r="Z36" s="4"/>
      <c r="AJ36" s="2">
        <v>3</v>
      </c>
      <c r="AK36" s="2">
        <v>1.9545800685882571</v>
      </c>
      <c r="AL36" s="2">
        <v>0.17152698338031769</v>
      </c>
      <c r="AM36" s="2">
        <v>1.950806260108948</v>
      </c>
      <c r="AN36" s="2">
        <v>0.18595041334629059</v>
      </c>
      <c r="AP36" s="2">
        <v>3</v>
      </c>
      <c r="AQ36" s="2">
        <v>2.0472037792205811</v>
      </c>
      <c r="AR36" s="2">
        <v>7.2215840220451355E-2</v>
      </c>
      <c r="AS36" s="2">
        <v>2.049481868743896</v>
      </c>
      <c r="AT36" s="2">
        <v>6.9788798689842224E-2</v>
      </c>
      <c r="AV36" s="2">
        <v>3</v>
      </c>
      <c r="AW36" s="2">
        <v>2.2424263954162602</v>
      </c>
      <c r="AX36" s="2">
        <v>0.1127439737319946</v>
      </c>
      <c r="AY36" s="2">
        <v>2.2422137260437012</v>
      </c>
      <c r="AZ36" s="2">
        <v>0.102387510240078</v>
      </c>
    </row>
    <row r="37" spans="1:52" x14ac:dyDescent="0.25">
      <c r="A37" s="3"/>
      <c r="M37" s="4"/>
      <c r="N37" s="3"/>
      <c r="Z37" s="4"/>
      <c r="AJ37" s="2">
        <v>4</v>
      </c>
      <c r="AK37" s="2">
        <v>1.9535701274871831</v>
      </c>
      <c r="AL37" s="2">
        <v>0.1739380061626434</v>
      </c>
      <c r="AM37" s="2">
        <v>1.949791789054871</v>
      </c>
      <c r="AN37" s="2">
        <v>0.18870523571968079</v>
      </c>
      <c r="AP37" s="2">
        <v>4</v>
      </c>
      <c r="AQ37" s="2">
        <v>2.045079231262207</v>
      </c>
      <c r="AR37" s="2">
        <v>7.3134325444698334E-2</v>
      </c>
      <c r="AS37" s="2">
        <v>2.0473611354827881</v>
      </c>
      <c r="AT37" s="2">
        <v>7.0707067847251892E-2</v>
      </c>
      <c r="AV37" s="2">
        <v>4</v>
      </c>
      <c r="AW37" s="2">
        <v>2.2377059459686279</v>
      </c>
      <c r="AX37" s="2">
        <v>0.11044776439666749</v>
      </c>
      <c r="AY37" s="2">
        <v>2.2375030517578121</v>
      </c>
      <c r="AZ37" s="2">
        <v>0.100550964474678</v>
      </c>
    </row>
    <row r="38" spans="1:52" x14ac:dyDescent="0.25">
      <c r="A38" s="3"/>
      <c r="M38" s="4"/>
      <c r="N38" s="3"/>
      <c r="Z38" s="4"/>
      <c r="AJ38" s="2">
        <v>5</v>
      </c>
      <c r="AK38" s="2">
        <v>1.952576279640198</v>
      </c>
      <c r="AL38" s="2">
        <v>0.17623421549797061</v>
      </c>
      <c r="AM38" s="2">
        <v>1.948792576789856</v>
      </c>
      <c r="AN38" s="2">
        <v>0.19146005809307101</v>
      </c>
      <c r="AP38" s="2">
        <v>5</v>
      </c>
      <c r="AQ38" s="2">
        <v>2.042995691299438</v>
      </c>
      <c r="AR38" s="2">
        <v>7.4856489896774292E-2</v>
      </c>
      <c r="AS38" s="2">
        <v>2.0452497005462651</v>
      </c>
      <c r="AT38" s="2">
        <v>7.3002755641937256E-2</v>
      </c>
      <c r="AV38" s="2">
        <v>5</v>
      </c>
      <c r="AW38" s="2">
        <v>2.2330532073974609</v>
      </c>
      <c r="AX38" s="2">
        <v>0.1088404133915901</v>
      </c>
      <c r="AY38" s="2">
        <v>2.2328557968139648</v>
      </c>
      <c r="AZ38" s="2">
        <v>9.9173553287982941E-2</v>
      </c>
    </row>
    <row r="39" spans="1:52" x14ac:dyDescent="0.25">
      <c r="A39" s="3"/>
      <c r="M39" s="4"/>
      <c r="N39" s="3"/>
      <c r="Z39" s="4"/>
      <c r="AJ39" s="2">
        <v>6</v>
      </c>
      <c r="AK39" s="2">
        <v>1.9516118764877319</v>
      </c>
      <c r="AL39" s="2">
        <v>0.17818599939346311</v>
      </c>
      <c r="AM39" s="2">
        <v>1.947816729545593</v>
      </c>
      <c r="AN39" s="2">
        <v>0.19329659640789029</v>
      </c>
      <c r="AP39" s="2">
        <v>6</v>
      </c>
      <c r="AQ39" s="2">
        <v>2.0409173965454102</v>
      </c>
      <c r="AR39" s="2">
        <v>7.6463833451271057E-2</v>
      </c>
      <c r="AS39" s="2">
        <v>2.0431537628173828</v>
      </c>
      <c r="AT39" s="2">
        <v>7.5298435986042023E-2</v>
      </c>
      <c r="AV39" s="2">
        <v>6</v>
      </c>
      <c r="AW39" s="2">
        <v>2.228439092636108</v>
      </c>
      <c r="AX39" s="2">
        <v>0.1071182563900948</v>
      </c>
      <c r="AY39" s="2">
        <v>2.228296041488647</v>
      </c>
      <c r="AZ39" s="2">
        <v>9.8714418709278107E-2</v>
      </c>
    </row>
    <row r="40" spans="1:52" x14ac:dyDescent="0.25">
      <c r="A40" s="3"/>
      <c r="M40" s="4"/>
      <c r="N40" s="3"/>
      <c r="Z40" s="4"/>
      <c r="AJ40" s="2">
        <v>7</v>
      </c>
      <c r="AK40" s="2">
        <v>1.9506715536117549</v>
      </c>
      <c r="AL40" s="2">
        <v>0.1797933429479599</v>
      </c>
      <c r="AM40" s="2">
        <v>1.946857333183289</v>
      </c>
      <c r="AN40" s="2">
        <v>0.19467401504516599</v>
      </c>
      <c r="AP40" s="2">
        <v>7</v>
      </c>
      <c r="AQ40" s="2">
        <v>2.0388398170471191</v>
      </c>
      <c r="AR40" s="2">
        <v>7.8645236790180206E-2</v>
      </c>
      <c r="AS40" s="2">
        <v>2.0410234928131099</v>
      </c>
      <c r="AT40" s="2">
        <v>7.9889804124832153E-2</v>
      </c>
      <c r="AV40" s="2">
        <v>7</v>
      </c>
      <c r="AW40" s="2">
        <v>2.223906278610229</v>
      </c>
      <c r="AX40" s="2">
        <v>0.10436280071735381</v>
      </c>
      <c r="AY40" s="2">
        <v>2.223734855651855</v>
      </c>
      <c r="AZ40" s="2">
        <v>9.7337007522583008E-2</v>
      </c>
    </row>
    <row r="41" spans="1:52" x14ac:dyDescent="0.25">
      <c r="A41" s="3"/>
      <c r="M41" s="4"/>
      <c r="N41" s="3"/>
      <c r="Z41" s="4"/>
      <c r="AJ41" s="2">
        <v>8</v>
      </c>
      <c r="AK41" s="2">
        <v>1.949732303619385</v>
      </c>
      <c r="AL41" s="2">
        <v>0.18151549994945529</v>
      </c>
      <c r="AM41" s="2">
        <v>1.9459102153778081</v>
      </c>
      <c r="AN41" s="2">
        <v>0.19559228420257571</v>
      </c>
      <c r="AP41" s="2">
        <v>8</v>
      </c>
      <c r="AQ41" s="2">
        <v>2.036760568618774</v>
      </c>
      <c r="AR41" s="2">
        <v>8.1515498459339142E-2</v>
      </c>
      <c r="AS41" s="2">
        <v>2.038946151733398</v>
      </c>
      <c r="AT41" s="2">
        <v>8.2185491919517517E-2</v>
      </c>
      <c r="AV41" s="2">
        <v>8</v>
      </c>
      <c r="AW41" s="2">
        <v>2.219385147094727</v>
      </c>
      <c r="AX41" s="2">
        <v>0.1028702631592751</v>
      </c>
      <c r="AY41" s="2">
        <v>2.2193007469177251</v>
      </c>
      <c r="AZ41" s="2">
        <v>9.5500461757183075E-2</v>
      </c>
    </row>
    <row r="42" spans="1:52" x14ac:dyDescent="0.25">
      <c r="A42" s="3"/>
      <c r="M42" s="4"/>
      <c r="N42" s="3"/>
      <c r="Z42" s="4"/>
      <c r="AJ42" s="2">
        <v>9</v>
      </c>
      <c r="AK42" s="2">
        <v>1.948811292648315</v>
      </c>
      <c r="AL42" s="2">
        <v>0.18346728384494779</v>
      </c>
      <c r="AM42" s="2">
        <v>1.9449867010116579</v>
      </c>
      <c r="AN42" s="2">
        <v>0.19742883741855621</v>
      </c>
      <c r="AP42" s="2">
        <v>9</v>
      </c>
      <c r="AQ42" s="2">
        <v>2.0347037315368648</v>
      </c>
      <c r="AR42" s="2">
        <v>8.4845006465911865E-2</v>
      </c>
      <c r="AS42" s="2">
        <v>2.0368525981903081</v>
      </c>
      <c r="AT42" s="2">
        <v>8.402203768491745E-2</v>
      </c>
      <c r="AV42" s="2">
        <v>9</v>
      </c>
      <c r="AW42" s="2">
        <v>2.2150015830993648</v>
      </c>
      <c r="AX42" s="2">
        <v>0.10068885982036591</v>
      </c>
      <c r="AY42" s="2">
        <v>2.2149143218994141</v>
      </c>
      <c r="AZ42" s="2">
        <v>9.458218514919281E-2</v>
      </c>
    </row>
    <row r="43" spans="1:52" x14ac:dyDescent="0.25">
      <c r="A43" s="3"/>
      <c r="M43" s="4"/>
      <c r="N43" s="3"/>
      <c r="Z43" s="4"/>
      <c r="AJ43" s="2">
        <v>10</v>
      </c>
      <c r="AK43" s="2">
        <v>1.947908997535706</v>
      </c>
      <c r="AL43" s="2">
        <v>0.18576349318027499</v>
      </c>
      <c r="AM43" s="2">
        <v>1.944059491157532</v>
      </c>
      <c r="AN43" s="2">
        <v>0.19926537573337549</v>
      </c>
      <c r="AP43" s="2">
        <v>10</v>
      </c>
      <c r="AQ43" s="2">
        <v>2.0326371192932129</v>
      </c>
      <c r="AR43" s="2">
        <v>8.6107924580574036E-2</v>
      </c>
      <c r="AS43" s="2">
        <v>2.034764289855957</v>
      </c>
      <c r="AT43" s="2">
        <v>8.4481172263622284E-2</v>
      </c>
      <c r="AV43" s="2">
        <v>10</v>
      </c>
      <c r="AW43" s="2">
        <v>2.2106888294219971</v>
      </c>
      <c r="AX43" s="2">
        <v>9.8392650485038757E-2</v>
      </c>
      <c r="AY43" s="2">
        <v>2.2106642723083501</v>
      </c>
      <c r="AZ43" s="2">
        <v>9.3204773962497711E-2</v>
      </c>
    </row>
    <row r="44" spans="1:52" x14ac:dyDescent="0.25">
      <c r="A44" s="3"/>
      <c r="M44" s="4"/>
      <c r="N44" s="3"/>
      <c r="Z44" s="4"/>
      <c r="AJ44" s="2">
        <v>11</v>
      </c>
      <c r="AK44" s="2">
        <v>1.946996927261353</v>
      </c>
      <c r="AL44" s="2">
        <v>0.18794488906860349</v>
      </c>
      <c r="AM44" s="2">
        <v>1.943128228187561</v>
      </c>
      <c r="AN44" s="2">
        <v>0.20018365979194641</v>
      </c>
      <c r="AP44" s="2">
        <v>11</v>
      </c>
      <c r="AQ44" s="2">
        <v>2.030577421188354</v>
      </c>
      <c r="AR44" s="2">
        <v>8.7830081582069397E-2</v>
      </c>
      <c r="AS44" s="2">
        <v>2.0326745510101318</v>
      </c>
      <c r="AT44" s="2">
        <v>8.5858583450317383E-2</v>
      </c>
      <c r="AV44" s="2">
        <v>11</v>
      </c>
      <c r="AW44" s="2">
        <v>2.206482887268066</v>
      </c>
      <c r="AX44" s="2">
        <v>9.6785306930541992E-2</v>
      </c>
      <c r="AY44" s="2">
        <v>2.2064671516418461</v>
      </c>
      <c r="AZ44" s="2">
        <v>9.2745639383792877E-2</v>
      </c>
    </row>
    <row r="45" spans="1:52" x14ac:dyDescent="0.25">
      <c r="A45" s="3"/>
      <c r="M45" s="4"/>
      <c r="N45" s="3"/>
      <c r="Z45" s="4"/>
      <c r="AJ45" s="2">
        <v>12</v>
      </c>
      <c r="AK45" s="2">
        <v>1.9460843801498411</v>
      </c>
      <c r="AL45" s="2">
        <v>0.19070033729076391</v>
      </c>
      <c r="AM45" s="2">
        <v>1.9422066211700439</v>
      </c>
      <c r="AN45" s="2">
        <v>0.2038567513227463</v>
      </c>
      <c r="AP45" s="2">
        <v>12</v>
      </c>
      <c r="AQ45" s="2">
        <v>2.028525829315186</v>
      </c>
      <c r="AR45" s="2">
        <v>8.9207805693149567E-2</v>
      </c>
      <c r="AS45" s="2">
        <v>2.0306129455566411</v>
      </c>
      <c r="AT45" s="2">
        <v>8.6776860058307648E-2</v>
      </c>
      <c r="AV45" s="2">
        <v>12</v>
      </c>
      <c r="AW45" s="2">
        <v>2.202324390411377</v>
      </c>
      <c r="AX45" s="2">
        <v>9.517795592546463E-2</v>
      </c>
      <c r="AY45" s="2">
        <v>2.202257633209229</v>
      </c>
      <c r="AZ45" s="2">
        <v>9.0449951589107513E-2</v>
      </c>
    </row>
    <row r="46" spans="1:52" x14ac:dyDescent="0.25">
      <c r="A46" s="3"/>
      <c r="M46" s="4"/>
      <c r="N46" s="3"/>
      <c r="Z46" s="4"/>
      <c r="AJ46" s="2">
        <v>13</v>
      </c>
      <c r="AK46" s="2">
        <v>1.9452252388000491</v>
      </c>
      <c r="AL46" s="2">
        <v>0.1928817480802536</v>
      </c>
      <c r="AM46" s="2">
        <v>1.9413741827011111</v>
      </c>
      <c r="AN46" s="2">
        <v>0.2066115736961365</v>
      </c>
      <c r="AP46" s="2">
        <v>13</v>
      </c>
      <c r="AQ46" s="2">
        <v>2.0265119075775151</v>
      </c>
      <c r="AR46" s="2">
        <v>9.0355910360813141E-2</v>
      </c>
      <c r="AS46" s="2">
        <v>2.028605461120605</v>
      </c>
      <c r="AT46" s="2">
        <v>8.7235994637012482E-2</v>
      </c>
      <c r="AV46" s="2">
        <v>13</v>
      </c>
      <c r="AW46" s="2">
        <v>2.1981163024902339</v>
      </c>
      <c r="AX46" s="2">
        <v>9.2881746590137482E-2</v>
      </c>
      <c r="AY46" s="2">
        <v>2.1980078220367432</v>
      </c>
      <c r="AZ46" s="2">
        <v>8.9072540402412415E-2</v>
      </c>
    </row>
    <row r="47" spans="1:52" x14ac:dyDescent="0.25">
      <c r="A47" s="3"/>
      <c r="M47" s="4"/>
      <c r="N47" s="3"/>
      <c r="Z47" s="4"/>
      <c r="AJ47" s="2">
        <v>14</v>
      </c>
      <c r="AK47" s="2">
        <v>1.9443873167037959</v>
      </c>
      <c r="AL47" s="2">
        <v>0.19529277086257929</v>
      </c>
      <c r="AM47" s="2">
        <v>1.9405034780502319</v>
      </c>
      <c r="AN47" s="2">
        <v>0.20982553064823151</v>
      </c>
      <c r="AP47" s="2">
        <v>14</v>
      </c>
      <c r="AQ47" s="2">
        <v>2.0245485305786128</v>
      </c>
      <c r="AR47" s="2">
        <v>9.0700343251228333E-2</v>
      </c>
      <c r="AS47" s="2">
        <v>2.0266110897064209</v>
      </c>
      <c r="AT47" s="2">
        <v>8.9531682431697845E-2</v>
      </c>
      <c r="AV47" s="2">
        <v>14</v>
      </c>
      <c r="AW47" s="2">
        <v>2.193865060806274</v>
      </c>
      <c r="AX47" s="2">
        <v>9.2078074812889099E-2</v>
      </c>
      <c r="AY47" s="2">
        <v>2.1937322616577148</v>
      </c>
      <c r="AZ47" s="2">
        <v>8.8154271245002747E-2</v>
      </c>
    </row>
    <row r="48" spans="1:52" x14ac:dyDescent="0.25">
      <c r="A48" s="3"/>
      <c r="M48" s="4"/>
      <c r="N48" s="3"/>
      <c r="Z48" s="4"/>
      <c r="AJ48" s="2">
        <v>15</v>
      </c>
      <c r="AK48" s="2">
        <v>1.943533658981323</v>
      </c>
      <c r="AL48" s="2">
        <v>0.19919632375240329</v>
      </c>
      <c r="AM48" s="2">
        <v>1.93964147567749</v>
      </c>
      <c r="AN48" s="2">
        <v>0.21166206896305079</v>
      </c>
      <c r="AP48" s="2">
        <v>15</v>
      </c>
      <c r="AQ48" s="2">
        <v>2.0225834846496582</v>
      </c>
      <c r="AR48" s="2">
        <v>9.2996552586555481E-2</v>
      </c>
      <c r="AS48" s="2">
        <v>2.0246188640594478</v>
      </c>
      <c r="AT48" s="2">
        <v>9.0909093618392944E-2</v>
      </c>
      <c r="AV48" s="2">
        <v>15</v>
      </c>
      <c r="AW48" s="2">
        <v>2.189651250839233</v>
      </c>
      <c r="AX48" s="2">
        <v>9.0126290917396545E-2</v>
      </c>
      <c r="AY48" s="2">
        <v>2.1894924640655522</v>
      </c>
      <c r="AZ48" s="2">
        <v>8.6317725479602814E-2</v>
      </c>
    </row>
    <row r="49" spans="1:52" x14ac:dyDescent="0.25">
      <c r="A49" s="3"/>
      <c r="M49" s="4"/>
      <c r="N49" s="3"/>
      <c r="Z49" s="4"/>
      <c r="AJ49" s="2">
        <v>16</v>
      </c>
      <c r="AK49" s="2">
        <v>1.942705035209656</v>
      </c>
      <c r="AL49" s="2">
        <v>0.20137771964073181</v>
      </c>
      <c r="AM49" s="2">
        <v>1.9387955665588379</v>
      </c>
      <c r="AN49" s="2">
        <v>0.2148760259151459</v>
      </c>
      <c r="AP49" s="2">
        <v>16</v>
      </c>
      <c r="AQ49" s="2">
        <v>2.0206151008605961</v>
      </c>
      <c r="AR49" s="2">
        <v>9.4489090144634247E-2</v>
      </c>
      <c r="AS49" s="2">
        <v>2.0226213932037349</v>
      </c>
      <c r="AT49" s="2">
        <v>9.2286504805088043E-2</v>
      </c>
      <c r="AV49" s="2">
        <v>16</v>
      </c>
      <c r="AW49" s="2">
        <v>2.1853969097137451</v>
      </c>
      <c r="AX49" s="2">
        <v>8.8863372802734375E-2</v>
      </c>
      <c r="AY49" s="2">
        <v>2.1851987838745122</v>
      </c>
      <c r="AZ49" s="2">
        <v>8.5858583450317383E-2</v>
      </c>
    </row>
    <row r="50" spans="1:52" x14ac:dyDescent="0.25">
      <c r="A50" s="3"/>
      <c r="M50" s="4"/>
      <c r="N50" s="3"/>
      <c r="Z50" s="4"/>
      <c r="AJ50" s="2">
        <v>17</v>
      </c>
      <c r="AK50" s="2">
        <v>1.941890597343445</v>
      </c>
      <c r="AL50" s="2">
        <v>0.20275545120239261</v>
      </c>
      <c r="AM50" s="2">
        <v>1.937954187393188</v>
      </c>
      <c r="AN50" s="2">
        <v>0.2162534445524216</v>
      </c>
      <c r="AP50" s="2">
        <v>17</v>
      </c>
      <c r="AQ50" s="2">
        <v>2.0186424255371089</v>
      </c>
      <c r="AR50" s="2">
        <v>9.6900112926959991E-2</v>
      </c>
      <c r="AS50" s="2">
        <v>2.020626306533813</v>
      </c>
      <c r="AT50" s="2">
        <v>9.3204773962497711E-2</v>
      </c>
      <c r="AV50" s="2">
        <v>17</v>
      </c>
      <c r="AW50" s="2">
        <v>2.1811730861663818</v>
      </c>
      <c r="AX50" s="2">
        <v>8.7370835244655609E-2</v>
      </c>
      <c r="AY50" s="2">
        <v>2.1809909343719478</v>
      </c>
      <c r="AZ50" s="2">
        <v>8.4481172263622284E-2</v>
      </c>
    </row>
    <row r="51" spans="1:52" x14ac:dyDescent="0.25">
      <c r="A51" s="3"/>
      <c r="M51" s="4"/>
      <c r="N51" s="3"/>
      <c r="Z51" s="4"/>
      <c r="AJ51" s="2">
        <v>18</v>
      </c>
      <c r="AK51" s="2">
        <v>1.941089868545532</v>
      </c>
      <c r="AL51" s="2">
        <v>0.20551091432571411</v>
      </c>
      <c r="AM51" s="2">
        <v>1.9371300935745239</v>
      </c>
      <c r="AN51" s="2">
        <v>0.2190082669258118</v>
      </c>
      <c r="AP51" s="2">
        <v>18</v>
      </c>
      <c r="AQ51" s="2">
        <v>2.0166947841644292</v>
      </c>
      <c r="AR51" s="2">
        <v>9.8163031041622162E-2</v>
      </c>
      <c r="AS51" s="2">
        <v>2.0186812877655029</v>
      </c>
      <c r="AT51" s="2">
        <v>9.5500461757183075E-2</v>
      </c>
      <c r="AV51" s="2">
        <v>18</v>
      </c>
      <c r="AW51" s="2">
        <v>2.177020788192749</v>
      </c>
      <c r="AX51" s="2">
        <v>8.5533872246742249E-2</v>
      </c>
      <c r="AY51" s="2">
        <v>2.1768608093261719</v>
      </c>
      <c r="AZ51" s="2">
        <v>8.3103768527507782E-2</v>
      </c>
    </row>
    <row r="52" spans="1:52" x14ac:dyDescent="0.25">
      <c r="A52" s="3"/>
      <c r="M52" s="4"/>
      <c r="N52" s="3"/>
      <c r="Z52" s="4"/>
      <c r="AJ52" s="2">
        <v>19</v>
      </c>
      <c r="AK52" s="2">
        <v>1.940299391746521</v>
      </c>
      <c r="AL52" s="2">
        <v>0.20826636254787451</v>
      </c>
      <c r="AM52" s="2">
        <v>1.936312198638916</v>
      </c>
      <c r="AN52" s="2">
        <v>0.2213039547204971</v>
      </c>
      <c r="AP52" s="2">
        <v>19</v>
      </c>
      <c r="AQ52" s="2">
        <v>2.0147840976715088</v>
      </c>
      <c r="AR52" s="2">
        <v>9.9655568599700928E-2</v>
      </c>
      <c r="AS52" s="2">
        <v>2.0167584419250488</v>
      </c>
      <c r="AT52" s="2">
        <v>9.7337007522583008E-2</v>
      </c>
      <c r="AV52" s="2">
        <v>19</v>
      </c>
      <c r="AW52" s="2">
        <v>2.172985315322876</v>
      </c>
      <c r="AX52" s="2">
        <v>8.3122849464416504E-2</v>
      </c>
      <c r="AY52" s="2">
        <v>2.1728279590606689</v>
      </c>
      <c r="AZ52" s="2">
        <v>8.0808080732822418E-2</v>
      </c>
    </row>
    <row r="53" spans="1:52" x14ac:dyDescent="0.25">
      <c r="A53" s="3"/>
      <c r="M53" s="4"/>
      <c r="N53" s="3"/>
      <c r="Z53" s="4"/>
      <c r="AJ53" s="2">
        <v>20</v>
      </c>
      <c r="AK53" s="2">
        <v>1.9395114183425901</v>
      </c>
      <c r="AL53" s="2">
        <v>0.21033294498920441</v>
      </c>
      <c r="AM53" s="2">
        <v>1.9355020523071289</v>
      </c>
      <c r="AN53" s="2">
        <v>0.2235996276140213</v>
      </c>
      <c r="AP53" s="2">
        <v>20</v>
      </c>
      <c r="AQ53" s="2">
        <v>2.0128893852233891</v>
      </c>
      <c r="AR53" s="2">
        <v>0.1016073450446129</v>
      </c>
      <c r="AS53" s="2">
        <v>2.0148522853851318</v>
      </c>
      <c r="AT53" s="2">
        <v>0.100550964474678</v>
      </c>
      <c r="AV53" s="2">
        <v>20</v>
      </c>
      <c r="AW53" s="2">
        <v>2.168982982635498</v>
      </c>
      <c r="AX53" s="2">
        <v>8.2204364240169525E-2</v>
      </c>
      <c r="AY53" s="2">
        <v>2.168824195861816</v>
      </c>
      <c r="AZ53" s="2">
        <v>7.9430669546127319E-2</v>
      </c>
    </row>
    <row r="54" spans="1:52" x14ac:dyDescent="0.25">
      <c r="A54" s="3"/>
      <c r="M54" s="4"/>
      <c r="N54" s="3"/>
      <c r="Z54" s="4"/>
      <c r="AJ54" s="2">
        <v>21</v>
      </c>
      <c r="AK54" s="2">
        <v>1.938727974891663</v>
      </c>
      <c r="AL54" s="2">
        <v>0.21285878121852869</v>
      </c>
      <c r="AM54" s="2">
        <v>1.9347050189971919</v>
      </c>
      <c r="AN54" s="2">
        <v>0.22451791167259219</v>
      </c>
      <c r="AP54" s="2">
        <v>21</v>
      </c>
      <c r="AQ54" s="2">
        <v>2.011006116867065</v>
      </c>
      <c r="AR54" s="2">
        <v>0.1026406437158585</v>
      </c>
      <c r="AS54" s="2">
        <v>2.0129644870758061</v>
      </c>
      <c r="AT54" s="2">
        <v>0.1019283756613731</v>
      </c>
      <c r="AV54" s="2">
        <v>21</v>
      </c>
      <c r="AW54" s="2">
        <v>2.1649925708770752</v>
      </c>
      <c r="AX54" s="2">
        <v>8.0711826682090759E-2</v>
      </c>
      <c r="AY54" s="2">
        <v>2.1648111343383789</v>
      </c>
      <c r="AZ54" s="2">
        <v>7.8512400388717651E-2</v>
      </c>
    </row>
    <row r="55" spans="1:52" x14ac:dyDescent="0.25">
      <c r="A55" s="3"/>
      <c r="M55" s="4"/>
      <c r="N55" s="3"/>
      <c r="Z55" s="4"/>
      <c r="AJ55" s="2">
        <v>22</v>
      </c>
      <c r="AK55" s="2">
        <v>1.9379647970199581</v>
      </c>
      <c r="AL55" s="2">
        <v>0.21446612477302551</v>
      </c>
      <c r="AM55" s="2">
        <v>1.933928489685059</v>
      </c>
      <c r="AN55" s="2">
        <v>0.22773186862468719</v>
      </c>
      <c r="AP55" s="2">
        <v>22</v>
      </c>
      <c r="AQ55" s="2">
        <v>2.0091173648834229</v>
      </c>
      <c r="AR55" s="2">
        <v>0.1044776141643524</v>
      </c>
      <c r="AS55" s="2">
        <v>2.0110478401184082</v>
      </c>
      <c r="AT55" s="2">
        <v>0.1033057868480682</v>
      </c>
      <c r="AV55" s="2">
        <v>22</v>
      </c>
      <c r="AW55" s="2">
        <v>2.1610527038574219</v>
      </c>
      <c r="AX55" s="2">
        <v>7.9908154904842377E-2</v>
      </c>
      <c r="AY55" s="2">
        <v>2.1608676910400391</v>
      </c>
      <c r="AZ55" s="2">
        <v>7.7594123780727386E-2</v>
      </c>
    </row>
    <row r="56" spans="1:52" x14ac:dyDescent="0.25">
      <c r="A56" s="3"/>
      <c r="M56" s="4"/>
      <c r="N56" s="3"/>
      <c r="Z56" s="4"/>
      <c r="AJ56" s="2">
        <v>23</v>
      </c>
      <c r="AK56" s="2">
        <v>1.937197089195251</v>
      </c>
      <c r="AL56" s="2">
        <v>0.21584385633468631</v>
      </c>
      <c r="AM56" s="2">
        <v>1.9331480264663701</v>
      </c>
      <c r="AN56" s="2">
        <v>0.23186409473419189</v>
      </c>
      <c r="AP56" s="2">
        <v>23</v>
      </c>
      <c r="AQ56" s="2">
        <v>2.007227897644043</v>
      </c>
      <c r="AR56" s="2">
        <v>0.1072330623865128</v>
      </c>
      <c r="AS56" s="2">
        <v>2.009175300598145</v>
      </c>
      <c r="AT56" s="2">
        <v>0.1051423326134682</v>
      </c>
      <c r="AV56" s="2">
        <v>23</v>
      </c>
      <c r="AW56" s="2">
        <v>2.15714430809021</v>
      </c>
      <c r="AX56" s="2">
        <v>7.8874856233596802E-2</v>
      </c>
      <c r="AY56" s="2">
        <v>2.1569893360137939</v>
      </c>
      <c r="AZ56" s="2">
        <v>7.7134989202022552E-2</v>
      </c>
    </row>
    <row r="57" spans="1:52" x14ac:dyDescent="0.25">
      <c r="A57" s="3"/>
      <c r="M57" s="4"/>
      <c r="N57" s="3"/>
      <c r="Z57" s="4"/>
      <c r="AJ57" s="2">
        <v>24</v>
      </c>
      <c r="AK57" s="2">
        <v>1.936425447463989</v>
      </c>
      <c r="AL57" s="2">
        <v>0.21836969256401059</v>
      </c>
      <c r="AM57" s="2">
        <v>1.9323717355728149</v>
      </c>
      <c r="AN57" s="2">
        <v>0.23553718626499179</v>
      </c>
      <c r="AP57" s="2">
        <v>24</v>
      </c>
      <c r="AQ57" s="2">
        <v>2.0054070949554439</v>
      </c>
      <c r="AR57" s="2">
        <v>0.10872559994459149</v>
      </c>
      <c r="AS57" s="2">
        <v>2.00736403465271</v>
      </c>
      <c r="AT57" s="2">
        <v>0.1069788783788681</v>
      </c>
      <c r="AV57" s="2">
        <v>24</v>
      </c>
      <c r="AW57" s="2">
        <v>2.1533701419830318</v>
      </c>
      <c r="AX57" s="2">
        <v>7.6349027454853058E-2</v>
      </c>
      <c r="AY57" s="2">
        <v>2.1532378196716309</v>
      </c>
      <c r="AZ57" s="2">
        <v>7.6216712594032288E-2</v>
      </c>
    </row>
    <row r="58" spans="1:52" x14ac:dyDescent="0.25">
      <c r="A58" s="35" t="str">
        <f>"Model z najniższą poprawnością klasyfikacji (numer próbki "&amp;AD7&amp;")"</f>
        <v>Model z najniższą poprawnością klasyfikacji (numer próbki 120)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7"/>
      <c r="N58" s="35" t="str">
        <f>"Model z najniższą poprawnością klasyfikacji (numer próbki "&amp;AE7&amp;")"</f>
        <v>Model z najniższą poprawnością klasyfikacji (numer próbki 109)</v>
      </c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7"/>
      <c r="AJ58" s="2">
        <v>25</v>
      </c>
      <c r="AK58" s="2">
        <v>1.935653448104858</v>
      </c>
      <c r="AL58" s="2">
        <v>0.2206659018993378</v>
      </c>
      <c r="AM58" s="2">
        <v>1.931599378585815</v>
      </c>
      <c r="AN58" s="2">
        <v>0.23737373948097229</v>
      </c>
      <c r="AP58" s="2">
        <v>25</v>
      </c>
      <c r="AQ58" s="2">
        <v>2.003610372543335</v>
      </c>
      <c r="AR58" s="2">
        <v>0.1113662421703339</v>
      </c>
      <c r="AS58" s="2">
        <v>2.005560159683228</v>
      </c>
      <c r="AT58" s="2">
        <v>0.1074380129575729</v>
      </c>
      <c r="AV58" s="2">
        <v>25</v>
      </c>
      <c r="AW58" s="2">
        <v>2.149625301361084</v>
      </c>
      <c r="AX58" s="2">
        <v>7.5774967670440674E-2</v>
      </c>
      <c r="AY58" s="2">
        <v>2.149445772171021</v>
      </c>
      <c r="AZ58" s="2">
        <v>7.5298435986042023E-2</v>
      </c>
    </row>
    <row r="59" spans="1:52" x14ac:dyDescent="0.25">
      <c r="A59" s="3"/>
      <c r="M59" s="4"/>
      <c r="N59" s="3"/>
      <c r="Z59" s="4"/>
      <c r="AJ59" s="2">
        <v>26</v>
      </c>
      <c r="AK59" s="2">
        <v>1.9348932504653931</v>
      </c>
      <c r="AL59" s="2">
        <v>0.22411021590232849</v>
      </c>
      <c r="AM59" s="2">
        <v>1.9308433532714839</v>
      </c>
      <c r="AN59" s="2">
        <v>0.2378328740596771</v>
      </c>
      <c r="AP59" s="2">
        <v>26</v>
      </c>
      <c r="AQ59" s="2">
        <v>2.0018184185028081</v>
      </c>
      <c r="AR59" s="2">
        <v>0.1141216978430748</v>
      </c>
      <c r="AS59" s="2">
        <v>2.0037310123443599</v>
      </c>
      <c r="AT59" s="2">
        <v>0.10881542414426799</v>
      </c>
      <c r="AV59" s="2">
        <v>26</v>
      </c>
      <c r="AW59" s="2">
        <v>2.1458780765533452</v>
      </c>
      <c r="AX59" s="2">
        <v>7.5086109340190887E-2</v>
      </c>
      <c r="AY59" s="2">
        <v>2.1456620693206792</v>
      </c>
      <c r="AZ59" s="2">
        <v>7.1625344455242157E-2</v>
      </c>
    </row>
    <row r="60" spans="1:52" x14ac:dyDescent="0.25">
      <c r="A60" s="3"/>
      <c r="M60" s="4"/>
      <c r="N60" s="3"/>
      <c r="Z60" s="4"/>
      <c r="AJ60" s="2">
        <v>27</v>
      </c>
      <c r="AK60" s="2">
        <v>1.934147000312805</v>
      </c>
      <c r="AL60" s="2">
        <v>0.2267508655786514</v>
      </c>
      <c r="AM60" s="2">
        <v>1.9300986528396611</v>
      </c>
      <c r="AN60" s="2">
        <v>0.23966942727565771</v>
      </c>
      <c r="AP60" s="2">
        <v>27</v>
      </c>
      <c r="AQ60" s="2">
        <v>2.0000162124633789</v>
      </c>
      <c r="AR60" s="2">
        <v>0.1175660192966461</v>
      </c>
      <c r="AS60" s="2">
        <v>2.001914262771606</v>
      </c>
      <c r="AT60" s="2">
        <v>0.10927456617355349</v>
      </c>
      <c r="AV60" s="2">
        <v>27</v>
      </c>
      <c r="AW60" s="2">
        <v>2.1421329975128169</v>
      </c>
      <c r="AX60" s="2">
        <v>7.45120570063591E-2</v>
      </c>
      <c r="AY60" s="2">
        <v>2.141926527023315</v>
      </c>
      <c r="AZ60" s="2">
        <v>7.0247933268547058E-2</v>
      </c>
    </row>
    <row r="61" spans="1:52" x14ac:dyDescent="0.25">
      <c r="A61" s="3"/>
      <c r="M61" s="4"/>
      <c r="N61" s="3"/>
      <c r="Z61" s="4"/>
      <c r="AJ61" s="2">
        <v>28</v>
      </c>
      <c r="AK61" s="2">
        <v>1.933410048484802</v>
      </c>
      <c r="AL61" s="2">
        <v>0.22858783602714541</v>
      </c>
      <c r="AM61" s="2">
        <v>1.9293689727783201</v>
      </c>
      <c r="AN61" s="2">
        <v>0.2419651001691818</v>
      </c>
      <c r="AP61" s="2">
        <v>28</v>
      </c>
      <c r="AQ61" s="2">
        <v>1.9982408285140989</v>
      </c>
      <c r="AR61" s="2">
        <v>0.11940298229455951</v>
      </c>
      <c r="AS61" s="2">
        <v>2.0001294612884521</v>
      </c>
      <c r="AT61" s="2">
        <v>0.1111111119389534</v>
      </c>
      <c r="AV61" s="2">
        <v>28</v>
      </c>
      <c r="AW61" s="2">
        <v>2.1384236812591548</v>
      </c>
      <c r="AX61" s="2">
        <v>7.324913889169693E-2</v>
      </c>
      <c r="AY61" s="2">
        <v>2.1382026672363281</v>
      </c>
      <c r="AZ61" s="2">
        <v>6.9788798689842224E-2</v>
      </c>
    </row>
    <row r="62" spans="1:52" x14ac:dyDescent="0.25">
      <c r="A62" s="3"/>
      <c r="M62" s="4"/>
      <c r="N62" s="3"/>
      <c r="Z62" s="4"/>
      <c r="AJ62" s="2">
        <v>29</v>
      </c>
      <c r="AK62" s="2">
        <v>1.9326797723770139</v>
      </c>
      <c r="AL62" s="2">
        <v>0.23008036613464361</v>
      </c>
      <c r="AM62" s="2">
        <v>1.928645253181458</v>
      </c>
      <c r="AN62" s="2">
        <v>0.24426078796386719</v>
      </c>
      <c r="AP62" s="2">
        <v>29</v>
      </c>
      <c r="AQ62" s="2">
        <v>1.9964805841445921</v>
      </c>
      <c r="AR62" s="2">
        <v>0.12123995274305339</v>
      </c>
      <c r="AS62" s="2">
        <v>1.9983459711074829</v>
      </c>
      <c r="AT62" s="2">
        <v>0.1138659343123436</v>
      </c>
      <c r="AV62" s="2">
        <v>29</v>
      </c>
      <c r="AW62" s="2">
        <v>2.1347215175628662</v>
      </c>
      <c r="AX62" s="2">
        <v>7.2215840220451355E-2</v>
      </c>
      <c r="AY62" s="2">
        <v>2.1344678401947021</v>
      </c>
      <c r="AZ62" s="2">
        <v>6.8870522081851959E-2</v>
      </c>
    </row>
    <row r="63" spans="1:52" x14ac:dyDescent="0.25">
      <c r="A63" s="3"/>
      <c r="M63" s="4"/>
      <c r="N63" s="3"/>
      <c r="Z63" s="4"/>
      <c r="AJ63" s="2">
        <v>30</v>
      </c>
      <c r="AK63" s="2">
        <v>1.9319590330123899</v>
      </c>
      <c r="AL63" s="2">
        <v>0.23272101581096649</v>
      </c>
      <c r="AM63" s="2">
        <v>1.9279359579086299</v>
      </c>
      <c r="AN63" s="2">
        <v>0.24839301407337189</v>
      </c>
      <c r="AP63" s="2">
        <v>30</v>
      </c>
      <c r="AQ63" s="2">
        <v>1.9947471618652339</v>
      </c>
      <c r="AR63" s="2">
        <v>0.123191736638546</v>
      </c>
      <c r="AS63" s="2">
        <v>1.996596574783325</v>
      </c>
      <c r="AT63" s="2">
        <v>0.1157024800777435</v>
      </c>
      <c r="AV63" s="2">
        <v>30</v>
      </c>
      <c r="AW63" s="2">
        <v>2.1310310363769531</v>
      </c>
      <c r="AX63" s="2">
        <v>7.0838116109371185E-2</v>
      </c>
      <c r="AY63" s="2">
        <v>2.1307754516601558</v>
      </c>
      <c r="AZ63" s="2">
        <v>6.749311089515686E-2</v>
      </c>
    </row>
    <row r="64" spans="1:52" x14ac:dyDescent="0.25">
      <c r="A64" s="3"/>
      <c r="M64" s="4"/>
      <c r="N64" s="3"/>
      <c r="Z64" s="4"/>
      <c r="AJ64" s="2">
        <v>31</v>
      </c>
      <c r="AK64" s="2">
        <v>1.9312509298324581</v>
      </c>
      <c r="AL64" s="2">
        <v>0.23467278480529791</v>
      </c>
      <c r="AM64" s="2">
        <v>1.9272474050521851</v>
      </c>
      <c r="AN64" s="2">
        <v>0.25206610560417181</v>
      </c>
      <c r="AP64" s="2">
        <v>31</v>
      </c>
      <c r="AQ64" s="2">
        <v>1.99303126335144</v>
      </c>
      <c r="AR64" s="2">
        <v>0.12525832653045649</v>
      </c>
      <c r="AS64" s="2">
        <v>1.994874835014343</v>
      </c>
      <c r="AT64" s="2">
        <v>0.1170798912644386</v>
      </c>
      <c r="AV64" s="2">
        <v>31</v>
      </c>
      <c r="AW64" s="2">
        <v>2.1273679733276372</v>
      </c>
      <c r="AX64" s="2">
        <v>6.9001145660877228E-2</v>
      </c>
      <c r="AY64" s="2">
        <v>2.1270875930786128</v>
      </c>
      <c r="AZ64" s="2">
        <v>6.5197430551052094E-2</v>
      </c>
    </row>
    <row r="65" spans="1:52" x14ac:dyDescent="0.25">
      <c r="A65" s="3"/>
      <c r="M65" s="4"/>
      <c r="N65" s="3"/>
      <c r="Z65" s="4"/>
      <c r="AJ65" s="2">
        <v>32</v>
      </c>
      <c r="AK65" s="2">
        <v>1.9305586814880371</v>
      </c>
      <c r="AL65" s="2">
        <v>0.23777267336845401</v>
      </c>
      <c r="AM65" s="2">
        <v>1.926559209823608</v>
      </c>
      <c r="AN65" s="2">
        <v>0.25803488492965698</v>
      </c>
      <c r="AP65" s="2">
        <v>32</v>
      </c>
      <c r="AQ65" s="2">
        <v>1.9913580417633061</v>
      </c>
      <c r="AR65" s="2">
        <v>0.12789896130561829</v>
      </c>
      <c r="AS65" s="2">
        <v>1.993182420730591</v>
      </c>
      <c r="AT65" s="2">
        <v>0.1193755716085434</v>
      </c>
      <c r="AV65" s="2">
        <v>32</v>
      </c>
      <c r="AW65" s="2">
        <v>2.1238141059875488</v>
      </c>
      <c r="AX65" s="2">
        <v>6.796785444021225E-2</v>
      </c>
      <c r="AY65" s="2">
        <v>2.1236124038696289</v>
      </c>
      <c r="AZ65" s="2">
        <v>6.1983469873666763E-2</v>
      </c>
    </row>
    <row r="66" spans="1:52" x14ac:dyDescent="0.25">
      <c r="A66" s="3"/>
      <c r="M66" s="4"/>
      <c r="N66" s="3"/>
      <c r="Z66" s="4"/>
      <c r="AJ66" s="2">
        <v>33</v>
      </c>
      <c r="AK66" s="2">
        <v>1.929864168167114</v>
      </c>
      <c r="AL66" s="2">
        <v>0.2399540692567825</v>
      </c>
      <c r="AM66" s="2">
        <v>1.925873875617981</v>
      </c>
      <c r="AN66" s="2">
        <v>0.26308539509773249</v>
      </c>
      <c r="AP66" s="2">
        <v>33</v>
      </c>
      <c r="AQ66" s="2">
        <v>1.9896901845932009</v>
      </c>
      <c r="AR66" s="2">
        <v>0.12985074520111081</v>
      </c>
      <c r="AS66" s="2">
        <v>1.991488456726074</v>
      </c>
      <c r="AT66" s="2">
        <v>0.12075298279523849</v>
      </c>
      <c r="AV66" s="2">
        <v>33</v>
      </c>
      <c r="AW66" s="2">
        <v>2.1203970909118648</v>
      </c>
      <c r="AX66" s="2">
        <v>6.7049369215965271E-2</v>
      </c>
      <c r="AY66" s="2">
        <v>2.1201965808868408</v>
      </c>
      <c r="AZ66" s="2">
        <v>6.0606062412261963E-2</v>
      </c>
    </row>
    <row r="67" spans="1:52" x14ac:dyDescent="0.25">
      <c r="A67" s="3"/>
      <c r="M67" s="4"/>
      <c r="N67" s="3"/>
      <c r="Z67" s="4"/>
      <c r="AJ67" s="2">
        <v>34</v>
      </c>
      <c r="AK67" s="2">
        <v>1.9291690587997441</v>
      </c>
      <c r="AL67" s="2">
        <v>0.2424799054861069</v>
      </c>
      <c r="AM67" s="2">
        <v>1.925176858901978</v>
      </c>
      <c r="AN67" s="2">
        <v>0.26767677068710333</v>
      </c>
      <c r="AP67" s="2">
        <v>34</v>
      </c>
      <c r="AQ67" s="2">
        <v>1.9880354404449461</v>
      </c>
      <c r="AR67" s="2">
        <v>0.1313432902097702</v>
      </c>
      <c r="AS67" s="2">
        <v>1.989823698997498</v>
      </c>
      <c r="AT67" s="2">
        <v>0.1212121248245239</v>
      </c>
      <c r="AV67" s="2">
        <v>34</v>
      </c>
      <c r="AW67" s="2">
        <v>2.116940975189209</v>
      </c>
      <c r="AX67" s="2">
        <v>6.6016070544719696E-2</v>
      </c>
      <c r="AY67" s="2">
        <v>2.116686344146729</v>
      </c>
      <c r="AZ67" s="2">
        <v>6.0606062412261963E-2</v>
      </c>
    </row>
    <row r="68" spans="1:52" x14ac:dyDescent="0.25">
      <c r="A68" s="3"/>
      <c r="M68" s="4"/>
      <c r="N68" s="3"/>
      <c r="Z68" s="4"/>
      <c r="AJ68" s="2">
        <v>35</v>
      </c>
      <c r="AK68" s="2">
        <v>1.928465843200684</v>
      </c>
      <c r="AL68" s="2">
        <v>0.245579794049263</v>
      </c>
      <c r="AM68" s="2">
        <v>1.9244803190231321</v>
      </c>
      <c r="AN68" s="2">
        <v>0.26951330900192261</v>
      </c>
      <c r="AP68" s="2">
        <v>35</v>
      </c>
      <c r="AQ68" s="2">
        <v>1.9863953590393071</v>
      </c>
      <c r="AR68" s="2">
        <v>0.1328358203172684</v>
      </c>
      <c r="AS68" s="2">
        <v>1.988156795501709</v>
      </c>
      <c r="AT68" s="2">
        <v>0.1230486705899239</v>
      </c>
      <c r="AV68" s="2">
        <v>35</v>
      </c>
      <c r="AW68" s="2">
        <v>2.113465547561646</v>
      </c>
      <c r="AX68" s="2">
        <v>6.4867965877056122E-2</v>
      </c>
      <c r="AY68" s="2">
        <v>2.1132302284240718</v>
      </c>
      <c r="AZ68" s="2">
        <v>6.014692410826683E-2</v>
      </c>
    </row>
    <row r="69" spans="1:52" x14ac:dyDescent="0.25">
      <c r="A69" s="3"/>
      <c r="M69" s="4"/>
      <c r="N69" s="3"/>
      <c r="Z69" s="4"/>
      <c r="AJ69" s="2">
        <v>36</v>
      </c>
      <c r="AK69" s="2">
        <v>1.927765488624573</v>
      </c>
      <c r="AL69" s="2">
        <v>0.2485648691654205</v>
      </c>
      <c r="AM69" s="2">
        <v>1.9237937927246089</v>
      </c>
      <c r="AN69" s="2">
        <v>0.27272728085517878</v>
      </c>
      <c r="AP69" s="2">
        <v>36</v>
      </c>
      <c r="AQ69" s="2">
        <v>1.984754204750061</v>
      </c>
      <c r="AR69" s="2">
        <v>0.1346727907657623</v>
      </c>
      <c r="AS69" s="2">
        <v>1.986508369445801</v>
      </c>
      <c r="AT69" s="2">
        <v>0.12580348551273349</v>
      </c>
      <c r="AV69" s="2">
        <v>36</v>
      </c>
      <c r="AW69" s="2">
        <v>2.1100552082061772</v>
      </c>
      <c r="AX69" s="2">
        <v>6.4408726990222931E-2</v>
      </c>
      <c r="AY69" s="2">
        <v>2.1098062992095952</v>
      </c>
      <c r="AZ69" s="2">
        <v>5.9687785804271698E-2</v>
      </c>
    </row>
    <row r="70" spans="1:52" x14ac:dyDescent="0.25">
      <c r="A70" s="3"/>
      <c r="M70" s="4"/>
      <c r="N70" s="3"/>
      <c r="Z70" s="4"/>
      <c r="AJ70" s="2">
        <v>37</v>
      </c>
      <c r="AK70" s="2">
        <v>1.9270869493484499</v>
      </c>
      <c r="AL70" s="2">
        <v>0.25189438462257391</v>
      </c>
      <c r="AM70" s="2">
        <v>1.923133850097656</v>
      </c>
      <c r="AN70" s="2">
        <v>0.27594122290611273</v>
      </c>
      <c r="AP70" s="2">
        <v>37</v>
      </c>
      <c r="AQ70" s="2">
        <v>1.9831376075744629</v>
      </c>
      <c r="AR70" s="2">
        <v>0.13696900010108951</v>
      </c>
      <c r="AS70" s="2">
        <v>1.9848757982254031</v>
      </c>
      <c r="AT70" s="2">
        <v>0.12901744246482849</v>
      </c>
      <c r="AV70" s="2">
        <v>37</v>
      </c>
      <c r="AW70" s="2">
        <v>2.1066715717315669</v>
      </c>
      <c r="AX70" s="2">
        <v>6.3375428318977356E-2</v>
      </c>
      <c r="AY70" s="2">
        <v>2.1064271926879878</v>
      </c>
      <c r="AZ70" s="2">
        <v>5.9228651225566857E-2</v>
      </c>
    </row>
    <row r="71" spans="1:52" x14ac:dyDescent="0.25">
      <c r="A71" s="3"/>
      <c r="M71" s="4"/>
      <c r="N71" s="3"/>
      <c r="Z71" s="4"/>
      <c r="AJ71" s="2">
        <v>38</v>
      </c>
      <c r="AK71" s="2">
        <v>1.926417231559753</v>
      </c>
      <c r="AL71" s="2">
        <v>0.25442022085189819</v>
      </c>
      <c r="AM71" s="2">
        <v>1.922473788261414</v>
      </c>
      <c r="AN71" s="2">
        <v>0.2764003574848175</v>
      </c>
      <c r="AP71" s="2">
        <v>38</v>
      </c>
      <c r="AQ71" s="2">
        <v>1.981572031974792</v>
      </c>
      <c r="AR71" s="2">
        <v>0.13857634365558619</v>
      </c>
      <c r="AS71" s="2">
        <v>1.9833202362060549</v>
      </c>
      <c r="AT71" s="2">
        <v>0.13039486110210419</v>
      </c>
      <c r="AV71" s="2">
        <v>38</v>
      </c>
      <c r="AW71" s="2">
        <v>2.103334903717041</v>
      </c>
      <c r="AX71" s="2">
        <v>6.2456946820020683E-2</v>
      </c>
      <c r="AY71" s="2">
        <v>2.1030688285827641</v>
      </c>
      <c r="AZ71" s="2">
        <v>5.9228651225566857E-2</v>
      </c>
    </row>
    <row r="72" spans="1:52" x14ac:dyDescent="0.25">
      <c r="A72" s="3"/>
      <c r="M72" s="4"/>
      <c r="N72" s="3"/>
      <c r="Z72" s="4"/>
      <c r="AJ72" s="2">
        <v>39</v>
      </c>
      <c r="AK72" s="2">
        <v>1.9257440567016599</v>
      </c>
      <c r="AL72" s="2">
        <v>0.25706085562705988</v>
      </c>
      <c r="AM72" s="2">
        <v>1.921812891960144</v>
      </c>
      <c r="AN72" s="2">
        <v>0.27777779102325439</v>
      </c>
      <c r="AP72" s="2">
        <v>39</v>
      </c>
      <c r="AQ72" s="2">
        <v>1.9799938201904299</v>
      </c>
      <c r="AR72" s="2">
        <v>0.14121699333190921</v>
      </c>
      <c r="AS72" s="2">
        <v>1.9817019701004031</v>
      </c>
      <c r="AT72" s="2">
        <v>0.13131313025951391</v>
      </c>
      <c r="AV72" s="2">
        <v>39</v>
      </c>
      <c r="AW72" s="2">
        <v>2.0999958515167241</v>
      </c>
      <c r="AX72" s="2">
        <v>6.1423651874065399E-2</v>
      </c>
      <c r="AY72" s="2">
        <v>2.0997142791748051</v>
      </c>
      <c r="AZ72" s="2">
        <v>5.6932967156171799E-2</v>
      </c>
    </row>
    <row r="73" spans="1:52" x14ac:dyDescent="0.25">
      <c r="A73" s="3"/>
      <c r="M73" s="4"/>
      <c r="N73" s="3"/>
      <c r="Z73" s="4"/>
      <c r="AJ73" s="2">
        <v>40</v>
      </c>
      <c r="AK73" s="2">
        <v>1.9250679016113279</v>
      </c>
      <c r="AL73" s="2">
        <v>0.25993111729621893</v>
      </c>
      <c r="AM73" s="2">
        <v>1.9211504459381099</v>
      </c>
      <c r="AN73" s="2">
        <v>0.28007346391677862</v>
      </c>
      <c r="AP73" s="2">
        <v>40</v>
      </c>
      <c r="AQ73" s="2">
        <v>1.978406429290771</v>
      </c>
      <c r="AR73" s="2">
        <v>0.14293915033340451</v>
      </c>
      <c r="AS73" s="2">
        <v>1.980125308036804</v>
      </c>
      <c r="AT73" s="2">
        <v>0.13314968347549441</v>
      </c>
      <c r="AV73" s="2">
        <v>40</v>
      </c>
      <c r="AW73" s="2">
        <v>2.096716165542603</v>
      </c>
      <c r="AX73" s="2">
        <v>5.9816304594278343E-2</v>
      </c>
      <c r="AY73" s="2">
        <v>2.0964610576629639</v>
      </c>
      <c r="AZ73" s="2">
        <v>5.6932967156171799E-2</v>
      </c>
    </row>
    <row r="74" spans="1:52" x14ac:dyDescent="0.25">
      <c r="A74" s="3"/>
      <c r="M74" s="4"/>
      <c r="N74" s="3"/>
      <c r="Z74" s="4"/>
      <c r="AJ74" s="2">
        <v>41</v>
      </c>
      <c r="AK74" s="2">
        <v>1.924390316009521</v>
      </c>
      <c r="AL74" s="2">
        <v>0.2631458044052124</v>
      </c>
      <c r="AM74" s="2">
        <v>1.920486211776733</v>
      </c>
      <c r="AN74" s="2">
        <v>0.28374657034873962</v>
      </c>
      <c r="AP74" s="2">
        <v>41</v>
      </c>
      <c r="AQ74" s="2">
        <v>1.9768261909484861</v>
      </c>
      <c r="AR74" s="2">
        <v>0.1447761207818985</v>
      </c>
      <c r="AS74" s="2">
        <v>1.9785255193710329</v>
      </c>
      <c r="AT74" s="2">
        <v>0.13406795263290411</v>
      </c>
      <c r="AV74" s="2">
        <v>41</v>
      </c>
      <c r="AW74" s="2">
        <v>2.0935029983520508</v>
      </c>
      <c r="AX74" s="2">
        <v>5.8783009648323059E-2</v>
      </c>
      <c r="AY74" s="2">
        <v>2.0932552814483638</v>
      </c>
      <c r="AZ74" s="2">
        <v>5.6014690548181527E-2</v>
      </c>
    </row>
    <row r="75" spans="1:52" x14ac:dyDescent="0.25">
      <c r="A75" s="3"/>
      <c r="M75" s="4"/>
      <c r="N75" s="3"/>
      <c r="Z75" s="4"/>
      <c r="AJ75" s="2">
        <v>42</v>
      </c>
      <c r="AK75" s="2">
        <v>1.9237151145935061</v>
      </c>
      <c r="AL75" s="2">
        <v>0.26498278975486761</v>
      </c>
      <c r="AM75" s="2">
        <v>1.9198272228240969</v>
      </c>
      <c r="AN75" s="2">
        <v>0.28558310866355902</v>
      </c>
      <c r="AP75" s="2">
        <v>42</v>
      </c>
      <c r="AQ75" s="2">
        <v>1.9752377271652219</v>
      </c>
      <c r="AR75" s="2">
        <v>0.14672790467739111</v>
      </c>
      <c r="AS75" s="2">
        <v>1.976928114891052</v>
      </c>
      <c r="AT75" s="2">
        <v>0.13498622179031369</v>
      </c>
      <c r="AV75" s="2">
        <v>42</v>
      </c>
      <c r="AW75" s="2">
        <v>2.090298175811768</v>
      </c>
      <c r="AX75" s="2">
        <v>5.7979334145784378E-2</v>
      </c>
      <c r="AY75" s="2">
        <v>2.0900313854217529</v>
      </c>
      <c r="AZ75" s="2">
        <v>5.5096417665481567E-2</v>
      </c>
    </row>
    <row r="76" spans="1:52" x14ac:dyDescent="0.25">
      <c r="A76" s="3"/>
      <c r="M76" s="4"/>
      <c r="N76" s="3"/>
      <c r="Z76" s="4"/>
      <c r="AJ76" s="2">
        <v>43</v>
      </c>
      <c r="AK76" s="2">
        <v>1.9230498075485229</v>
      </c>
      <c r="AL76" s="2">
        <v>0.2673937976360321</v>
      </c>
      <c r="AM76" s="2">
        <v>1.9191762208938601</v>
      </c>
      <c r="AN76" s="2">
        <v>0.2874196469783783</v>
      </c>
      <c r="AP76" s="2">
        <v>43</v>
      </c>
      <c r="AQ76" s="2">
        <v>1.9736776351928711</v>
      </c>
      <c r="AR76" s="2">
        <v>0.1493685394525528</v>
      </c>
      <c r="AS76" s="2">
        <v>1.9753931760787959</v>
      </c>
      <c r="AT76" s="2">
        <v>0.13774104416370389</v>
      </c>
      <c r="AV76" s="2">
        <v>43</v>
      </c>
      <c r="AW76" s="2">
        <v>2.0871517658233638</v>
      </c>
      <c r="AX76" s="2">
        <v>5.6831229478120797E-2</v>
      </c>
      <c r="AY76" s="2">
        <v>2.0869359970092769</v>
      </c>
      <c r="AZ76" s="2">
        <v>5.4637283086776733E-2</v>
      </c>
    </row>
    <row r="77" spans="1:52" x14ac:dyDescent="0.25">
      <c r="A77" s="3"/>
      <c r="M77" s="4"/>
      <c r="N77" s="3"/>
      <c r="Z77" s="4"/>
      <c r="AJ77" s="2">
        <v>44</v>
      </c>
      <c r="AK77" s="2">
        <v>1.922391414642334</v>
      </c>
      <c r="AL77" s="2">
        <v>0.27083811163902283</v>
      </c>
      <c r="AM77" s="2">
        <v>1.918531656265259</v>
      </c>
      <c r="AN77" s="2">
        <v>0.28971534967422491</v>
      </c>
      <c r="AP77" s="2">
        <v>44</v>
      </c>
      <c r="AQ77" s="2">
        <v>1.972134947776794</v>
      </c>
      <c r="AR77" s="2">
        <v>0.15143513679504389</v>
      </c>
      <c r="AS77" s="2">
        <v>1.973836421966553</v>
      </c>
      <c r="AT77" s="2">
        <v>0.14003673195838931</v>
      </c>
      <c r="AV77" s="2">
        <v>44</v>
      </c>
      <c r="AW77" s="2">
        <v>2.084084272384644</v>
      </c>
      <c r="AX77" s="2">
        <v>5.6257177144289017E-2</v>
      </c>
      <c r="AY77" s="2">
        <v>2.0838830471038818</v>
      </c>
      <c r="AZ77" s="2">
        <v>5.3259871900081628E-2</v>
      </c>
    </row>
    <row r="78" spans="1:52" x14ac:dyDescent="0.25">
      <c r="A78" s="3"/>
      <c r="M78" s="4"/>
      <c r="N78" s="3"/>
      <c r="Z78" s="4"/>
      <c r="AJ78" s="2">
        <v>45</v>
      </c>
      <c r="AK78" s="2">
        <v>1.9217314720153811</v>
      </c>
      <c r="AL78" s="2">
        <v>0.27267509698867798</v>
      </c>
      <c r="AM78" s="2">
        <v>1.917877674102783</v>
      </c>
      <c r="AN78" s="2">
        <v>0.29476583003997803</v>
      </c>
      <c r="AP78" s="2">
        <v>45</v>
      </c>
      <c r="AQ78" s="2">
        <v>1.9705847501754761</v>
      </c>
      <c r="AR78" s="2">
        <v>0.1547646373510361</v>
      </c>
      <c r="AS78" s="2">
        <v>1.9722809791564939</v>
      </c>
      <c r="AT78" s="2">
        <v>0.14187328517436981</v>
      </c>
      <c r="AV78" s="2">
        <v>45</v>
      </c>
      <c r="AW78" s="2">
        <v>2.081037044525146</v>
      </c>
      <c r="AX78" s="2">
        <v>5.5683121085166931E-2</v>
      </c>
      <c r="AY78" s="2">
        <v>2.080790758132935</v>
      </c>
      <c r="AZ78" s="2">
        <v>5.2800733596086502E-2</v>
      </c>
    </row>
    <row r="79" spans="1:52" x14ac:dyDescent="0.25">
      <c r="A79" s="3"/>
      <c r="M79" s="4"/>
      <c r="N79" s="3"/>
      <c r="Z79" s="4"/>
      <c r="AJ79" s="2">
        <v>46</v>
      </c>
      <c r="AK79" s="2">
        <v>1.9210659265518191</v>
      </c>
      <c r="AL79" s="2">
        <v>0.2761194109916687</v>
      </c>
      <c r="AM79" s="2">
        <v>1.9172220230102539</v>
      </c>
      <c r="AN79" s="2">
        <v>0.29935720562934881</v>
      </c>
      <c r="AP79" s="2">
        <v>46</v>
      </c>
      <c r="AQ79" s="2">
        <v>1.969030022621155</v>
      </c>
      <c r="AR79" s="2">
        <v>0.15637198090553281</v>
      </c>
      <c r="AS79" s="2">
        <v>1.9707291126251221</v>
      </c>
      <c r="AT79" s="2">
        <v>0.14279155433177951</v>
      </c>
      <c r="AV79" s="2">
        <v>46</v>
      </c>
      <c r="AW79" s="2">
        <v>2.0779540538787842</v>
      </c>
      <c r="AX79" s="2">
        <v>5.4764639586210251E-2</v>
      </c>
      <c r="AY79" s="2">
        <v>2.077706098556519</v>
      </c>
      <c r="AZ79" s="2">
        <v>5.2341599017381668E-2</v>
      </c>
    </row>
    <row r="80" spans="1:52" x14ac:dyDescent="0.25">
      <c r="A80" s="3"/>
      <c r="M80" s="4"/>
      <c r="N80" s="3"/>
      <c r="Z80" s="4"/>
      <c r="AJ80" s="2">
        <v>47</v>
      </c>
      <c r="AK80" s="2">
        <v>1.920395970344543</v>
      </c>
      <c r="AL80" s="2">
        <v>0.27967852354049683</v>
      </c>
      <c r="AM80" s="2">
        <v>1.9165652990341191</v>
      </c>
      <c r="AN80" s="2">
        <v>0.30165287852287292</v>
      </c>
      <c r="AP80" s="2">
        <v>47</v>
      </c>
      <c r="AQ80" s="2">
        <v>1.9674972295761111</v>
      </c>
      <c r="AR80" s="2">
        <v>0.15855339169502261</v>
      </c>
      <c r="AS80" s="2">
        <v>1.969204425811768</v>
      </c>
      <c r="AT80" s="2">
        <v>0.14692378044128421</v>
      </c>
      <c r="AV80" s="2">
        <v>47</v>
      </c>
      <c r="AW80" s="2">
        <v>2.0748822689056401</v>
      </c>
      <c r="AX80" s="2">
        <v>5.4535016417503357E-2</v>
      </c>
      <c r="AY80" s="2">
        <v>2.0746498107910161</v>
      </c>
      <c r="AZ80" s="2">
        <v>5.1882460713386543E-2</v>
      </c>
    </row>
    <row r="81" spans="1:52" x14ac:dyDescent="0.25">
      <c r="A81" s="3"/>
      <c r="M81" s="4"/>
      <c r="N81" s="3"/>
      <c r="Z81" s="4"/>
      <c r="AJ81" s="2">
        <v>48</v>
      </c>
      <c r="AK81" s="2">
        <v>1.9197267293930049</v>
      </c>
      <c r="AL81" s="2">
        <v>0.28243398666381841</v>
      </c>
      <c r="AM81" s="2">
        <v>1.915912985801697</v>
      </c>
      <c r="AN81" s="2">
        <v>0.30257117748260498</v>
      </c>
      <c r="AP81" s="2">
        <v>48</v>
      </c>
      <c r="AQ81" s="2">
        <v>1.9659972190856929</v>
      </c>
      <c r="AR81" s="2">
        <v>0.1609644144773483</v>
      </c>
      <c r="AS81" s="2">
        <v>1.967710494995117</v>
      </c>
      <c r="AT81" s="2">
        <v>0.14738291501998901</v>
      </c>
      <c r="AV81" s="2">
        <v>48</v>
      </c>
      <c r="AW81" s="2">
        <v>2.0718200206756592</v>
      </c>
      <c r="AX81" s="2">
        <v>5.3616531193256378E-2</v>
      </c>
      <c r="AY81" s="2">
        <v>2.0715568065643311</v>
      </c>
      <c r="AZ81" s="2">
        <v>5.1882460713386543E-2</v>
      </c>
    </row>
    <row r="82" spans="1:52" x14ac:dyDescent="0.25">
      <c r="A82" s="3"/>
      <c r="M82" s="4"/>
      <c r="N82" s="3"/>
      <c r="Z82" s="4"/>
      <c r="AJ82" s="2">
        <v>49</v>
      </c>
      <c r="AK82" s="2">
        <v>1.919059276580811</v>
      </c>
      <c r="AL82" s="2">
        <v>0.28530424833297729</v>
      </c>
      <c r="AM82" s="2">
        <v>1.915255665779114</v>
      </c>
      <c r="AN82" s="2">
        <v>0.30532598495483398</v>
      </c>
      <c r="AP82" s="2">
        <v>49</v>
      </c>
      <c r="AQ82" s="2">
        <v>1.964495897293091</v>
      </c>
      <c r="AR82" s="2">
        <v>0.16417910158634191</v>
      </c>
      <c r="AS82" s="2">
        <v>1.9661935567855831</v>
      </c>
      <c r="AT82" s="2">
        <v>0.14967860281467441</v>
      </c>
      <c r="AV82" s="2">
        <v>49</v>
      </c>
      <c r="AW82" s="2">
        <v>2.068783044815063</v>
      </c>
      <c r="AX82" s="2">
        <v>5.3157292306423187E-2</v>
      </c>
      <c r="AY82" s="2">
        <v>2.068548202514648</v>
      </c>
      <c r="AZ82" s="2">
        <v>5.1882460713386543E-2</v>
      </c>
    </row>
    <row r="83" spans="1:52" x14ac:dyDescent="0.25">
      <c r="A83" s="3"/>
      <c r="M83" s="4"/>
      <c r="N83" s="3"/>
      <c r="Z83" s="4"/>
      <c r="AJ83" s="2">
        <v>50</v>
      </c>
      <c r="AK83" s="2">
        <v>1.9183846712112429</v>
      </c>
      <c r="AL83" s="2">
        <v>0.28874856233596802</v>
      </c>
      <c r="AM83" s="2">
        <v>1.914603710174561</v>
      </c>
      <c r="AN83" s="2">
        <v>0.30716252326965332</v>
      </c>
      <c r="AP83" s="2">
        <v>50</v>
      </c>
      <c r="AQ83" s="2">
        <v>1.96298611164093</v>
      </c>
      <c r="AR83" s="2">
        <v>0.16567164659500119</v>
      </c>
      <c r="AS83" s="2">
        <v>1.964693546295166</v>
      </c>
      <c r="AT83" s="2">
        <v>0.15197429060935971</v>
      </c>
      <c r="AV83" s="2">
        <v>50</v>
      </c>
      <c r="AW83" s="2">
        <v>2.0657846927642818</v>
      </c>
      <c r="AX83" s="2">
        <v>5.1779564470052719E-2</v>
      </c>
      <c r="AY83" s="2">
        <v>2.065548419952393</v>
      </c>
      <c r="AZ83" s="2">
        <v>5.0964187830686569E-2</v>
      </c>
    </row>
    <row r="84" spans="1:52" x14ac:dyDescent="0.25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7"/>
      <c r="N84" s="5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7"/>
      <c r="AJ84" s="2">
        <v>51</v>
      </c>
      <c r="AK84" s="2">
        <v>1.9177218675613401</v>
      </c>
      <c r="AL84" s="2">
        <v>0.29299655556678772</v>
      </c>
      <c r="AM84" s="2">
        <v>1.9139558076858521</v>
      </c>
      <c r="AN84" s="2">
        <v>0.31129476428031921</v>
      </c>
      <c r="AP84" s="2">
        <v>51</v>
      </c>
      <c r="AQ84" s="2">
        <v>1.961506605148315</v>
      </c>
      <c r="AR84" s="2">
        <v>0.16842709481716159</v>
      </c>
      <c r="AS84" s="2">
        <v>1.963234066963196</v>
      </c>
      <c r="AT84" s="2">
        <v>0.1551882475614548</v>
      </c>
      <c r="AV84" s="2">
        <v>51</v>
      </c>
      <c r="AW84" s="2">
        <v>2.0627913475036621</v>
      </c>
      <c r="AX84" s="2">
        <v>5.0746269524097443E-2</v>
      </c>
      <c r="AY84" s="2">
        <v>2.0625665187835689</v>
      </c>
      <c r="AZ84" s="2">
        <v>5.0964187830686569E-2</v>
      </c>
    </row>
    <row r="85" spans="1:52" x14ac:dyDescent="0.25">
      <c r="AJ85" s="2">
        <v>52</v>
      </c>
      <c r="AK85" s="2">
        <v>1.9170598983764651</v>
      </c>
      <c r="AL85" s="2">
        <v>0.29690012335777283</v>
      </c>
      <c r="AM85" s="2">
        <v>1.913310170173645</v>
      </c>
      <c r="AN85" s="2">
        <v>0.31313130259513849</v>
      </c>
      <c r="AP85" s="2">
        <v>52</v>
      </c>
      <c r="AQ85" s="2">
        <v>1.9600540399551389</v>
      </c>
      <c r="AR85" s="2">
        <v>0.17026406526565549</v>
      </c>
      <c r="AS85" s="2">
        <v>1.96179211139679</v>
      </c>
      <c r="AT85" s="2">
        <v>0.157943069934845</v>
      </c>
      <c r="AV85" s="2">
        <v>52</v>
      </c>
      <c r="AW85" s="2">
        <v>2.059794664382935</v>
      </c>
      <c r="AX85" s="2">
        <v>5.0516646355390549E-2</v>
      </c>
      <c r="AY85" s="2">
        <v>2.0595614910125728</v>
      </c>
      <c r="AZ85" s="2">
        <v>5.0045914947986603E-2</v>
      </c>
    </row>
    <row r="86" spans="1:52" x14ac:dyDescent="0.25">
      <c r="AJ86" s="2">
        <v>53</v>
      </c>
      <c r="AK86" s="2">
        <v>1.916396856307983</v>
      </c>
      <c r="AL86" s="2">
        <v>0.29988518357276922</v>
      </c>
      <c r="AM86" s="2">
        <v>1.912657499313354</v>
      </c>
      <c r="AN86" s="2">
        <v>0.31818181276321411</v>
      </c>
      <c r="AP86" s="2">
        <v>53</v>
      </c>
      <c r="AQ86" s="2">
        <v>1.958614587783813</v>
      </c>
      <c r="AR86" s="2">
        <v>0.1721010357141495</v>
      </c>
      <c r="AS86" s="2">
        <v>1.960338234901428</v>
      </c>
      <c r="AT86" s="2">
        <v>0.16023875772953031</v>
      </c>
      <c r="AV86" s="2">
        <v>53</v>
      </c>
      <c r="AW86" s="2">
        <v>2.05680251121521</v>
      </c>
      <c r="AX86" s="2">
        <v>5.0516646355390549E-2</v>
      </c>
      <c r="AY86" s="2">
        <v>2.056621789932251</v>
      </c>
      <c r="AZ86" s="2">
        <v>4.8668503761291497E-2</v>
      </c>
    </row>
    <row r="87" spans="1:52" x14ac:dyDescent="0.25">
      <c r="AJ87" s="2">
        <v>54</v>
      </c>
      <c r="AK87" s="2">
        <v>1.915733814239502</v>
      </c>
      <c r="AL87" s="2">
        <v>0.30378875136375427</v>
      </c>
      <c r="AM87" s="2">
        <v>1.9120156764984131</v>
      </c>
      <c r="AN87" s="2">
        <v>0.3209366500377655</v>
      </c>
      <c r="AP87" s="2">
        <v>54</v>
      </c>
      <c r="AQ87" s="2">
        <v>1.957207560539246</v>
      </c>
      <c r="AR87" s="2">
        <v>0.17382319271564481</v>
      </c>
      <c r="AS87" s="2">
        <v>1.9589711427688601</v>
      </c>
      <c r="AT87" s="2">
        <v>0.1606978923082352</v>
      </c>
      <c r="AV87" s="2">
        <v>54</v>
      </c>
      <c r="AW87" s="2">
        <v>2.053925514221191</v>
      </c>
      <c r="AX87" s="2">
        <v>5.0172217190265662E-2</v>
      </c>
      <c r="AY87" s="2">
        <v>2.0537912845611568</v>
      </c>
      <c r="AZ87" s="2">
        <v>4.9127638339996338E-2</v>
      </c>
    </row>
    <row r="88" spans="1:52" x14ac:dyDescent="0.25">
      <c r="AJ88" s="2">
        <v>55</v>
      </c>
      <c r="AK88" s="2">
        <v>1.9150828123092649</v>
      </c>
      <c r="AL88" s="2">
        <v>0.30803674459457397</v>
      </c>
      <c r="AM88" s="2">
        <v>1.911379814147949</v>
      </c>
      <c r="AN88" s="2">
        <v>0.32369145750999451</v>
      </c>
      <c r="AP88" s="2">
        <v>55</v>
      </c>
      <c r="AQ88" s="2">
        <v>1.955812454223633</v>
      </c>
      <c r="AR88" s="2">
        <v>0.17577497661113739</v>
      </c>
      <c r="AS88" s="2">
        <v>1.9575502872467041</v>
      </c>
      <c r="AT88" s="2">
        <v>0.16299356520175931</v>
      </c>
      <c r="AV88" s="2">
        <v>55</v>
      </c>
      <c r="AW88" s="2">
        <v>2.051049947738647</v>
      </c>
      <c r="AX88" s="2">
        <v>4.9368541687726968E-2</v>
      </c>
      <c r="AY88" s="2">
        <v>2.0508780479431148</v>
      </c>
      <c r="AZ88" s="2">
        <v>4.8209365457296371E-2</v>
      </c>
    </row>
    <row r="89" spans="1:52" x14ac:dyDescent="0.25">
      <c r="AJ89" s="2">
        <v>56</v>
      </c>
      <c r="AK89" s="2">
        <v>1.9144349098205571</v>
      </c>
      <c r="AL89" s="2">
        <v>0.31102180480957031</v>
      </c>
      <c r="AM89" s="2">
        <v>1.9107427597045901</v>
      </c>
      <c r="AN89" s="2">
        <v>0.32460972666740417</v>
      </c>
      <c r="AP89" s="2">
        <v>56</v>
      </c>
      <c r="AQ89" s="2">
        <v>1.9544016122817991</v>
      </c>
      <c r="AR89" s="2">
        <v>0.17784155905246729</v>
      </c>
      <c r="AS89" s="2">
        <v>1.9561290740966799</v>
      </c>
      <c r="AT89" s="2">
        <v>0.16620753705501559</v>
      </c>
      <c r="AV89" s="2">
        <v>56</v>
      </c>
      <c r="AW89" s="2">
        <v>2.0481524467468262</v>
      </c>
      <c r="AX89" s="2">
        <v>4.82204370200634E-2</v>
      </c>
      <c r="AY89" s="2">
        <v>2.0479991436004639</v>
      </c>
      <c r="AZ89" s="2">
        <v>4.7291092574596412E-2</v>
      </c>
    </row>
    <row r="90" spans="1:52" x14ac:dyDescent="0.25">
      <c r="AJ90" s="2">
        <v>57</v>
      </c>
      <c r="AK90" s="2">
        <v>1.913785338401794</v>
      </c>
      <c r="AL90" s="2">
        <v>0.31389206647872919</v>
      </c>
      <c r="AM90" s="2">
        <v>1.910104513168335</v>
      </c>
      <c r="AN90" s="2">
        <v>0.32690542936325068</v>
      </c>
      <c r="AP90" s="2">
        <v>57</v>
      </c>
      <c r="AQ90" s="2">
        <v>1.952997207641602</v>
      </c>
      <c r="AR90" s="2">
        <v>0.18036739528179169</v>
      </c>
      <c r="AS90" s="2">
        <v>1.9547069072723391</v>
      </c>
      <c r="AT90" s="2">
        <v>0.1680440753698349</v>
      </c>
      <c r="AV90" s="2">
        <v>57</v>
      </c>
      <c r="AW90" s="2">
        <v>2.045274972915649</v>
      </c>
      <c r="AX90" s="2">
        <v>4.7646384686231613E-2</v>
      </c>
      <c r="AY90" s="2">
        <v>2.0451219081878662</v>
      </c>
      <c r="AZ90" s="2">
        <v>4.6372819691896439E-2</v>
      </c>
    </row>
    <row r="91" spans="1:52" x14ac:dyDescent="0.25">
      <c r="AJ91" s="2">
        <v>58</v>
      </c>
      <c r="AK91" s="2">
        <v>1.913146018981934</v>
      </c>
      <c r="AL91" s="2">
        <v>0.31676232814788818</v>
      </c>
      <c r="AM91" s="2">
        <v>1.9094810485839839</v>
      </c>
      <c r="AN91" s="2">
        <v>0.3292011022567749</v>
      </c>
      <c r="AP91" s="2">
        <v>58</v>
      </c>
      <c r="AQ91" s="2">
        <v>1.951589822769165</v>
      </c>
      <c r="AR91" s="2">
        <v>0.18254879117012021</v>
      </c>
      <c r="AS91" s="2">
        <v>1.953296303749084</v>
      </c>
      <c r="AT91" s="2">
        <v>0.17033976316452029</v>
      </c>
      <c r="AV91" s="2">
        <v>58</v>
      </c>
      <c r="AW91" s="2">
        <v>2.042443990707397</v>
      </c>
      <c r="AX91" s="2">
        <v>4.695751890540123E-2</v>
      </c>
      <c r="AY91" s="2">
        <v>2.0423309803009029</v>
      </c>
      <c r="AZ91" s="2">
        <v>4.5913681387901313E-2</v>
      </c>
    </row>
    <row r="92" spans="1:52" x14ac:dyDescent="0.25">
      <c r="AJ92" s="2">
        <v>59</v>
      </c>
      <c r="AK92" s="2">
        <v>1.9125092029571531</v>
      </c>
      <c r="AL92" s="2">
        <v>0.31974741816520691</v>
      </c>
      <c r="AM92" s="2">
        <v>1.9088537693023679</v>
      </c>
      <c r="AN92" s="2">
        <v>0.32966023683547968</v>
      </c>
      <c r="AP92" s="2">
        <v>59</v>
      </c>
      <c r="AQ92" s="2">
        <v>1.9502009153366091</v>
      </c>
      <c r="AR92" s="2">
        <v>0.18564867973327639</v>
      </c>
      <c r="AS92" s="2">
        <v>1.9519121646881099</v>
      </c>
      <c r="AT92" s="2">
        <v>0.1721763014793396</v>
      </c>
      <c r="AV92" s="2">
        <v>59</v>
      </c>
      <c r="AW92" s="2">
        <v>2.0396721363067631</v>
      </c>
      <c r="AX92" s="2">
        <v>4.6613089740276337E-2</v>
      </c>
      <c r="AY92" s="2">
        <v>2.0395605564117432</v>
      </c>
      <c r="AZ92" s="2">
        <v>4.5454546809196472E-2</v>
      </c>
    </row>
    <row r="93" spans="1:52" x14ac:dyDescent="0.25">
      <c r="AJ93" s="2">
        <v>60</v>
      </c>
      <c r="AK93" s="2">
        <v>1.911872386932373</v>
      </c>
      <c r="AL93" s="2">
        <v>0.32296210527420038</v>
      </c>
      <c r="AM93" s="2">
        <v>1.9082275629043579</v>
      </c>
      <c r="AN93" s="2">
        <v>0.33287420868873602</v>
      </c>
      <c r="AP93" s="2">
        <v>60</v>
      </c>
      <c r="AQ93" s="2">
        <v>1.948830127716064</v>
      </c>
      <c r="AR93" s="2">
        <v>0.18714120984077451</v>
      </c>
      <c r="AS93" s="2">
        <v>1.950534343719482</v>
      </c>
      <c r="AT93" s="2">
        <v>0.17630854249000549</v>
      </c>
      <c r="AV93" s="2">
        <v>60</v>
      </c>
      <c r="AW93" s="2">
        <v>2.0369284152984619</v>
      </c>
      <c r="AX93" s="2">
        <v>4.5694604516029358E-2</v>
      </c>
      <c r="AY93" s="2">
        <v>2.036818265914917</v>
      </c>
      <c r="AZ93" s="2">
        <v>4.4536270201206207E-2</v>
      </c>
    </row>
    <row r="94" spans="1:52" x14ac:dyDescent="0.25">
      <c r="AJ94" s="2">
        <v>61</v>
      </c>
      <c r="AK94" s="2">
        <v>1.9112287759780879</v>
      </c>
      <c r="AL94" s="2">
        <v>0.32560276985168463</v>
      </c>
      <c r="AM94" s="2">
        <v>1.9075901508331301</v>
      </c>
      <c r="AN94" s="2">
        <v>0.33700641989707952</v>
      </c>
      <c r="AP94" s="2">
        <v>61</v>
      </c>
      <c r="AQ94" s="2">
        <v>1.9474562406539919</v>
      </c>
      <c r="AR94" s="2">
        <v>0.18943743407726291</v>
      </c>
      <c r="AS94" s="2">
        <v>1.94914186000824</v>
      </c>
      <c r="AT94" s="2">
        <v>0.17768594622612</v>
      </c>
      <c r="AV94" s="2">
        <v>61</v>
      </c>
      <c r="AW94" s="2">
        <v>2.034213781356812</v>
      </c>
      <c r="AX94" s="2">
        <v>4.5350171625614173E-2</v>
      </c>
      <c r="AY94" s="2">
        <v>2.0341215133666992</v>
      </c>
      <c r="AZ94" s="2">
        <v>4.3158862739801407E-2</v>
      </c>
    </row>
    <row r="95" spans="1:52" x14ac:dyDescent="0.25">
      <c r="AJ95" s="2">
        <v>62</v>
      </c>
      <c r="AK95" s="2">
        <v>1.9105838537216191</v>
      </c>
      <c r="AL95" s="2">
        <v>0.33042478561401373</v>
      </c>
      <c r="AM95" s="2">
        <v>1.9069510698318479</v>
      </c>
      <c r="AN95" s="2">
        <v>0.3360881507396698</v>
      </c>
      <c r="AP95" s="2">
        <v>62</v>
      </c>
      <c r="AQ95" s="2">
        <v>1.94607150554657</v>
      </c>
      <c r="AR95" s="2">
        <v>0.19127440452575681</v>
      </c>
      <c r="AS95" s="2">
        <v>1.947747588157654</v>
      </c>
      <c r="AT95" s="2">
        <v>0.180899903178215</v>
      </c>
      <c r="AV95" s="2">
        <v>62</v>
      </c>
      <c r="AW95" s="2">
        <v>2.0315482616424561</v>
      </c>
      <c r="AX95" s="2">
        <v>4.5005738735198968E-2</v>
      </c>
      <c r="AY95" s="2">
        <v>2.0314755439758301</v>
      </c>
      <c r="AZ95" s="2">
        <v>4.2240586131811142E-2</v>
      </c>
    </row>
    <row r="96" spans="1:52" x14ac:dyDescent="0.25">
      <c r="AJ96" s="2">
        <v>63</v>
      </c>
      <c r="AK96" s="2">
        <v>1.909943699836731</v>
      </c>
      <c r="AL96" s="2">
        <v>0.33524683117866522</v>
      </c>
      <c r="AM96" s="2">
        <v>1.9063253402709961</v>
      </c>
      <c r="AN96" s="2">
        <v>0.34205693006515497</v>
      </c>
      <c r="AP96" s="2">
        <v>63</v>
      </c>
      <c r="AQ96" s="2">
        <v>1.9446932077407839</v>
      </c>
      <c r="AR96" s="2">
        <v>0.19253730773925781</v>
      </c>
      <c r="AS96" s="2">
        <v>1.9463710784912109</v>
      </c>
      <c r="AT96" s="2">
        <v>0.18273645639419561</v>
      </c>
      <c r="AV96" s="2">
        <v>63</v>
      </c>
      <c r="AW96" s="2">
        <v>2.028886079788208</v>
      </c>
      <c r="AX96" s="2">
        <v>4.431687667965889E-2</v>
      </c>
      <c r="AY96" s="2">
        <v>2.028746366500854</v>
      </c>
      <c r="AZ96" s="2">
        <v>4.0404040366411209E-2</v>
      </c>
    </row>
    <row r="97" spans="36:52" x14ac:dyDescent="0.25">
      <c r="AJ97" s="2">
        <v>64</v>
      </c>
      <c r="AK97" s="2">
        <v>1.909304141998291</v>
      </c>
      <c r="AL97" s="2">
        <v>0.33892077207565308</v>
      </c>
      <c r="AM97" s="2">
        <v>1.905696749687195</v>
      </c>
      <c r="AN97" s="2">
        <v>0.34389346837997442</v>
      </c>
      <c r="AP97" s="2">
        <v>64</v>
      </c>
      <c r="AQ97" s="2">
        <v>1.9433203935623169</v>
      </c>
      <c r="AR97" s="2">
        <v>0.19471871852874759</v>
      </c>
      <c r="AS97" s="2">
        <v>1.9449934959411621</v>
      </c>
      <c r="AT97" s="2">
        <v>0.1836547255516052</v>
      </c>
      <c r="AV97" s="2">
        <v>64</v>
      </c>
      <c r="AW97" s="2">
        <v>2.0261552333831792</v>
      </c>
      <c r="AX97" s="2">
        <v>4.38576340675354E-2</v>
      </c>
      <c r="AY97" s="2">
        <v>2.025963306427002</v>
      </c>
      <c r="AZ97" s="2">
        <v>3.9485767483711243E-2</v>
      </c>
    </row>
    <row r="98" spans="36:52" x14ac:dyDescent="0.25">
      <c r="AJ98" s="2">
        <v>65</v>
      </c>
      <c r="AK98" s="2">
        <v>1.9086605310440059</v>
      </c>
      <c r="AL98" s="2">
        <v>0.3423650860786438</v>
      </c>
      <c r="AM98" s="2">
        <v>1.9050654172897341</v>
      </c>
      <c r="AN98" s="2">
        <v>0.34756657481193542</v>
      </c>
      <c r="AP98" s="2">
        <v>65</v>
      </c>
      <c r="AQ98" s="2">
        <v>1.9419668912887571</v>
      </c>
      <c r="AR98" s="2">
        <v>0.19701492786407471</v>
      </c>
      <c r="AS98" s="2">
        <v>1.9436546564102171</v>
      </c>
      <c r="AT98" s="2">
        <v>0.18457300961017609</v>
      </c>
      <c r="AV98" s="2">
        <v>65</v>
      </c>
      <c r="AW98" s="2">
        <v>2.0234165191650391</v>
      </c>
      <c r="AX98" s="2">
        <v>4.3168772011995322E-2</v>
      </c>
      <c r="AY98" s="2">
        <v>2.0231988430023189</v>
      </c>
      <c r="AZ98" s="2">
        <v>3.8567494601011283E-2</v>
      </c>
    </row>
    <row r="99" spans="36:52" x14ac:dyDescent="0.25">
      <c r="AJ99" s="2">
        <v>66</v>
      </c>
      <c r="AK99" s="2">
        <v>1.908013224601746</v>
      </c>
      <c r="AL99" s="2">
        <v>0.34695753455162048</v>
      </c>
      <c r="AM99" s="2">
        <v>1.9044284820556641</v>
      </c>
      <c r="AN99" s="2">
        <v>0.35215795040130621</v>
      </c>
      <c r="AP99" s="2">
        <v>66</v>
      </c>
      <c r="AQ99" s="2">
        <v>1.9406261444091799</v>
      </c>
      <c r="AR99" s="2">
        <v>0.19885189831256869</v>
      </c>
      <c r="AS99" s="2">
        <v>1.9423137903213501</v>
      </c>
      <c r="AT99" s="2">
        <v>0.18732781708240509</v>
      </c>
      <c r="AV99" s="2">
        <v>66</v>
      </c>
      <c r="AW99" s="2">
        <v>2.0206983089447021</v>
      </c>
      <c r="AX99" s="2">
        <v>4.2250286787748337E-2</v>
      </c>
      <c r="AY99" s="2">
        <v>2.020485401153564</v>
      </c>
      <c r="AZ99" s="2">
        <v>3.7649217993021011E-2</v>
      </c>
    </row>
    <row r="100" spans="36:52" x14ac:dyDescent="0.25">
      <c r="AJ100" s="2">
        <v>67</v>
      </c>
      <c r="AK100" s="2">
        <v>1.907364964485168</v>
      </c>
      <c r="AL100" s="2">
        <v>0.3510906994342804</v>
      </c>
      <c r="AM100" s="2">
        <v>1.9037895202636721</v>
      </c>
      <c r="AN100" s="2">
        <v>0.36042240262031561</v>
      </c>
      <c r="AP100" s="2">
        <v>67</v>
      </c>
      <c r="AQ100" s="2">
        <v>1.939293265342712</v>
      </c>
      <c r="AR100" s="2">
        <v>0.20011481642723081</v>
      </c>
      <c r="AS100" s="2">
        <v>1.9409666061401369</v>
      </c>
      <c r="AT100" s="2">
        <v>0.19008263945579529</v>
      </c>
      <c r="AV100" s="2">
        <v>67</v>
      </c>
      <c r="AW100" s="2">
        <v>2.0180542469024658</v>
      </c>
      <c r="AX100" s="2">
        <v>4.1331801563501358E-2</v>
      </c>
      <c r="AY100" s="2">
        <v>2.017813920974731</v>
      </c>
      <c r="AZ100" s="2">
        <v>3.7649217993021011E-2</v>
      </c>
    </row>
    <row r="101" spans="36:52" x14ac:dyDescent="0.25">
      <c r="AJ101" s="2">
        <v>68</v>
      </c>
      <c r="AK101" s="2">
        <v>1.9067144393920901</v>
      </c>
      <c r="AL101" s="2">
        <v>0.35717564821243292</v>
      </c>
      <c r="AM101" s="2">
        <v>1.9031456708908081</v>
      </c>
      <c r="AN101" s="2">
        <v>0.36271807551383972</v>
      </c>
      <c r="AP101" s="2">
        <v>68</v>
      </c>
      <c r="AQ101" s="2">
        <v>1.9379621744155879</v>
      </c>
      <c r="AR101" s="2">
        <v>0.2017221599817276</v>
      </c>
      <c r="AS101" s="2">
        <v>1.9396320581436159</v>
      </c>
      <c r="AT101" s="2">
        <v>0.19191919267177579</v>
      </c>
      <c r="AV101" s="2">
        <v>68</v>
      </c>
      <c r="AW101" s="2">
        <v>2.0154097080230708</v>
      </c>
      <c r="AX101" s="2">
        <v>4.0528129786252982E-2</v>
      </c>
      <c r="AY101" s="2">
        <v>2.0151433944702148</v>
      </c>
      <c r="AZ101" s="2">
        <v>3.6271810531616211E-2</v>
      </c>
    </row>
    <row r="102" spans="36:52" x14ac:dyDescent="0.25">
      <c r="AJ102" s="2">
        <v>69</v>
      </c>
      <c r="AK102" s="2">
        <v>1.9060652256011961</v>
      </c>
      <c r="AL102" s="2">
        <v>0.36142364144325262</v>
      </c>
      <c r="AM102" s="2">
        <v>1.9025071859359739</v>
      </c>
      <c r="AN102" s="2">
        <v>0.37098255753517151</v>
      </c>
      <c r="AP102" s="2">
        <v>69</v>
      </c>
      <c r="AQ102" s="2">
        <v>1.9366481304168699</v>
      </c>
      <c r="AR102" s="2">
        <v>0.20401836931705469</v>
      </c>
      <c r="AS102" s="2">
        <v>1.9383306503295901</v>
      </c>
      <c r="AT102" s="2">
        <v>0.19421488046646121</v>
      </c>
      <c r="AV102" s="2">
        <v>69</v>
      </c>
      <c r="AW102" s="2">
        <v>2.0128049850463872</v>
      </c>
      <c r="AX102" s="2">
        <v>3.9380021393299103E-2</v>
      </c>
      <c r="AY102" s="2">
        <v>2.0125267505645752</v>
      </c>
      <c r="AZ102" s="2">
        <v>3.5812672227621078E-2</v>
      </c>
    </row>
    <row r="103" spans="36:52" x14ac:dyDescent="0.25">
      <c r="AJ103" s="2">
        <v>70</v>
      </c>
      <c r="AK103" s="2">
        <v>1.905417799949646</v>
      </c>
      <c r="AL103" s="2">
        <v>0.36636051535606379</v>
      </c>
      <c r="AM103" s="2">
        <v>1.901867151260376</v>
      </c>
      <c r="AN103" s="2">
        <v>0.37373736500740051</v>
      </c>
      <c r="AP103" s="2">
        <v>70</v>
      </c>
      <c r="AQ103" s="2">
        <v>1.9353470802307129</v>
      </c>
      <c r="AR103" s="2">
        <v>0.20551091432571411</v>
      </c>
      <c r="AS103" s="2">
        <v>1.937032103538513</v>
      </c>
      <c r="AT103" s="2">
        <v>0.19742883741855621</v>
      </c>
      <c r="AV103" s="2">
        <v>70</v>
      </c>
      <c r="AW103" s="2">
        <v>2.0102322101593022</v>
      </c>
      <c r="AX103" s="2">
        <v>3.8691159337759018E-2</v>
      </c>
      <c r="AY103" s="2">
        <v>2.0099537372589111</v>
      </c>
      <c r="AZ103" s="2">
        <v>3.5353533923625953E-2</v>
      </c>
    </row>
    <row r="104" spans="36:52" x14ac:dyDescent="0.25">
      <c r="AJ104" s="2">
        <v>71</v>
      </c>
      <c r="AK104" s="2">
        <v>1.904771566390991</v>
      </c>
      <c r="AL104" s="2">
        <v>0.37060850858688349</v>
      </c>
      <c r="AM104" s="2">
        <v>1.9012297391891479</v>
      </c>
      <c r="AN104" s="2">
        <v>0.37786960601806641</v>
      </c>
      <c r="AP104" s="2">
        <v>71</v>
      </c>
      <c r="AQ104" s="2">
        <v>1.934060335159302</v>
      </c>
      <c r="AR104" s="2">
        <v>0.20700344443321231</v>
      </c>
      <c r="AS104" s="2">
        <v>1.9357374906539919</v>
      </c>
      <c r="AT104" s="2">
        <v>0.19926537573337549</v>
      </c>
      <c r="AV104" s="2">
        <v>71</v>
      </c>
      <c r="AW104" s="2">
        <v>2.0077114105224609</v>
      </c>
      <c r="AX104" s="2">
        <v>3.8231916725635529E-2</v>
      </c>
      <c r="AY104" s="2">
        <v>2.0074005126953121</v>
      </c>
      <c r="AZ104" s="2">
        <v>3.443526104092598E-2</v>
      </c>
    </row>
    <row r="105" spans="36:52" x14ac:dyDescent="0.25">
      <c r="AJ105" s="2">
        <v>72</v>
      </c>
      <c r="AK105" s="2">
        <v>1.904126644134521</v>
      </c>
      <c r="AL105" s="2">
        <v>0.37577497959136957</v>
      </c>
      <c r="AM105" s="2">
        <v>1.900593042373657</v>
      </c>
      <c r="AN105" s="2">
        <v>0.37970614433288569</v>
      </c>
      <c r="AP105" s="2">
        <v>72</v>
      </c>
      <c r="AQ105" s="2">
        <v>1.9327683448791499</v>
      </c>
      <c r="AR105" s="2">
        <v>0.20815154910087591</v>
      </c>
      <c r="AS105" s="2">
        <v>1.9344450235366819</v>
      </c>
      <c r="AT105" s="2">
        <v>0.20064279437065119</v>
      </c>
      <c r="AV105" s="2">
        <v>72</v>
      </c>
      <c r="AW105" s="2">
        <v>2.0051689147949219</v>
      </c>
      <c r="AX105" s="2">
        <v>3.8002297282218933E-2</v>
      </c>
      <c r="AY105" s="2">
        <v>2.004831075668335</v>
      </c>
      <c r="AZ105" s="2">
        <v>3.3516988158226013E-2</v>
      </c>
    </row>
    <row r="106" spans="36:52" x14ac:dyDescent="0.25">
      <c r="AJ106" s="2">
        <v>73</v>
      </c>
      <c r="AK106" s="2">
        <v>1.9034808874130249</v>
      </c>
      <c r="AL106" s="2">
        <v>0.37967851758003229</v>
      </c>
      <c r="AM106" s="2">
        <v>1.899953961372375</v>
      </c>
      <c r="AN106" s="2">
        <v>0.38521578907966608</v>
      </c>
      <c r="AP106" s="2">
        <v>73</v>
      </c>
      <c r="AQ106" s="2">
        <v>1.9314719438552861</v>
      </c>
      <c r="AR106" s="2">
        <v>0.21090699732303619</v>
      </c>
      <c r="AS106" s="2">
        <v>1.933145403862</v>
      </c>
      <c r="AT106" s="2">
        <v>0.20247933268547061</v>
      </c>
      <c r="AV106" s="2">
        <v>73</v>
      </c>
      <c r="AW106" s="2">
        <v>2.0026223659515381</v>
      </c>
      <c r="AX106" s="2">
        <v>3.7428244948387153E-2</v>
      </c>
      <c r="AY106" s="2">
        <v>2.0021896362304692</v>
      </c>
      <c r="AZ106" s="2">
        <v>3.2139576971530907E-2</v>
      </c>
    </row>
    <row r="107" spans="36:52" x14ac:dyDescent="0.25">
      <c r="AJ107" s="2">
        <v>74</v>
      </c>
      <c r="AK107" s="2">
        <v>1.9028346538543699</v>
      </c>
      <c r="AL107" s="2">
        <v>0.38369691371917719</v>
      </c>
      <c r="AM107" s="2">
        <v>1.8993091583251951</v>
      </c>
      <c r="AN107" s="2">
        <v>0.38842976093292242</v>
      </c>
      <c r="AP107" s="2">
        <v>74</v>
      </c>
      <c r="AQ107" s="2">
        <v>1.930178761482239</v>
      </c>
      <c r="AR107" s="2">
        <v>0.21308840811252591</v>
      </c>
      <c r="AS107" s="2">
        <v>1.931855440139771</v>
      </c>
      <c r="AT107" s="2">
        <v>0.20477502048015589</v>
      </c>
      <c r="AV107" s="2">
        <v>74</v>
      </c>
      <c r="AW107" s="2">
        <v>2.0000240802764888</v>
      </c>
      <c r="AX107" s="2">
        <v>3.7083812057971947E-2</v>
      </c>
      <c r="AY107" s="2">
        <v>1.9995307922363279</v>
      </c>
      <c r="AZ107" s="2">
        <v>3.2139576971530907E-2</v>
      </c>
    </row>
    <row r="108" spans="36:52" x14ac:dyDescent="0.25">
      <c r="AJ108" s="2">
        <v>75</v>
      </c>
      <c r="AK108" s="2">
        <v>1.9021874666213989</v>
      </c>
      <c r="AL108" s="2">
        <v>0.38805970549583441</v>
      </c>
      <c r="AM108" s="2">
        <v>1.898667693138123</v>
      </c>
      <c r="AN108" s="2">
        <v>0.39348027110099792</v>
      </c>
      <c r="AP108" s="2">
        <v>75</v>
      </c>
      <c r="AQ108" s="2">
        <v>1.9288898706436159</v>
      </c>
      <c r="AR108" s="2">
        <v>0.2150401771068573</v>
      </c>
      <c r="AS108" s="2">
        <v>1.9305688142776489</v>
      </c>
      <c r="AT108" s="2">
        <v>0.20707070827484131</v>
      </c>
      <c r="AV108" s="2">
        <v>75</v>
      </c>
      <c r="AW108" s="2">
        <v>1.997409582138062</v>
      </c>
      <c r="AX108" s="2">
        <v>3.639495000243187E-2</v>
      </c>
      <c r="AY108" s="2">
        <v>1.99687123298645</v>
      </c>
      <c r="AZ108" s="2">
        <v>3.168044239282608E-2</v>
      </c>
    </row>
    <row r="109" spans="36:52" x14ac:dyDescent="0.25">
      <c r="AJ109" s="2">
        <v>76</v>
      </c>
      <c r="AK109" s="2">
        <v>1.9015423059463501</v>
      </c>
      <c r="AL109" s="2">
        <v>0.39196327328681951</v>
      </c>
      <c r="AM109" s="2">
        <v>1.898026585578918</v>
      </c>
      <c r="AN109" s="2">
        <v>0.3985307514667511</v>
      </c>
      <c r="AP109" s="2">
        <v>76</v>
      </c>
      <c r="AQ109" s="2">
        <v>1.927609920501709</v>
      </c>
      <c r="AR109" s="2">
        <v>0.21653272211551669</v>
      </c>
      <c r="AS109" s="2">
        <v>1.929309725761414</v>
      </c>
      <c r="AT109" s="2">
        <v>0.20982553064823151</v>
      </c>
      <c r="AV109" s="2">
        <v>76</v>
      </c>
      <c r="AW109" s="2">
        <v>1.994819164276123</v>
      </c>
      <c r="AX109" s="2">
        <v>3.5476464778184891E-2</v>
      </c>
      <c r="AY109" s="2">
        <v>1.99422824382782</v>
      </c>
      <c r="AZ109" s="2">
        <v>3.168044239282608E-2</v>
      </c>
    </row>
    <row r="110" spans="36:52" x14ac:dyDescent="0.25">
      <c r="AJ110" s="2">
        <v>77</v>
      </c>
      <c r="AK110" s="2">
        <v>1.9008915424346919</v>
      </c>
      <c r="AL110" s="2">
        <v>0.3946039080619812</v>
      </c>
      <c r="AM110" s="2">
        <v>1.897380471229553</v>
      </c>
      <c r="AN110" s="2">
        <v>0.40449953079223627</v>
      </c>
      <c r="AP110" s="2">
        <v>77</v>
      </c>
      <c r="AQ110" s="2">
        <v>1.926367878913879</v>
      </c>
      <c r="AR110" s="2">
        <v>0.2181400656700134</v>
      </c>
      <c r="AS110" s="2">
        <v>1.9280785322189331</v>
      </c>
      <c r="AT110" s="2">
        <v>0.21120293438434601</v>
      </c>
      <c r="AV110" s="2">
        <v>77</v>
      </c>
      <c r="AW110" s="2">
        <v>1.9922411441802981</v>
      </c>
      <c r="AX110" s="2">
        <v>3.421354666352272E-2</v>
      </c>
      <c r="AY110" s="2">
        <v>1.99161696434021</v>
      </c>
      <c r="AZ110" s="2">
        <v>3.1221304088830951E-2</v>
      </c>
    </row>
    <row r="111" spans="36:52" x14ac:dyDescent="0.25">
      <c r="AJ111" s="2">
        <v>78</v>
      </c>
      <c r="AK111" s="2">
        <v>1.9002500772476201</v>
      </c>
      <c r="AL111" s="2">
        <v>0.39873707294464111</v>
      </c>
      <c r="AM111" s="2">
        <v>1.8967664241790769</v>
      </c>
      <c r="AN111" s="2">
        <v>0.40909090638160711</v>
      </c>
      <c r="AP111" s="2">
        <v>78</v>
      </c>
      <c r="AQ111" s="2">
        <v>1.9251223802566531</v>
      </c>
      <c r="AR111" s="2">
        <v>0.22078071534633639</v>
      </c>
      <c r="AS111" s="2">
        <v>1.92682933807373</v>
      </c>
      <c r="AT111" s="2">
        <v>0.2134986221790314</v>
      </c>
      <c r="AV111" s="2">
        <v>78</v>
      </c>
      <c r="AW111" s="2">
        <v>1.9897118806838989</v>
      </c>
      <c r="AX111" s="2">
        <v>3.3524684607982642E-2</v>
      </c>
      <c r="AY111" s="2">
        <v>1.9890813827514651</v>
      </c>
      <c r="AZ111" s="2">
        <v>3.0303031206130981E-2</v>
      </c>
    </row>
    <row r="112" spans="36:52" x14ac:dyDescent="0.25">
      <c r="AJ112" s="2">
        <v>79</v>
      </c>
      <c r="AK112" s="2">
        <v>1.899615883827209</v>
      </c>
      <c r="AL112" s="2">
        <v>0.40195178985595698</v>
      </c>
      <c r="AM112" s="2">
        <v>1.896140456199646</v>
      </c>
      <c r="AN112" s="2">
        <v>0.41000917553901672</v>
      </c>
      <c r="AP112" s="2">
        <v>79</v>
      </c>
      <c r="AQ112" s="2">
        <v>1.923880338668823</v>
      </c>
      <c r="AR112" s="2">
        <v>0.22261768579483029</v>
      </c>
      <c r="AS112" s="2">
        <v>1.925592303276062</v>
      </c>
      <c r="AT112" s="2">
        <v>0.2162534445524216</v>
      </c>
      <c r="AV112" s="2">
        <v>79</v>
      </c>
      <c r="AW112" s="2">
        <v>1.987263679504395</v>
      </c>
      <c r="AX112" s="2">
        <v>3.2950632274150848E-2</v>
      </c>
      <c r="AY112" s="2">
        <v>1.9865826368331909</v>
      </c>
      <c r="AZ112" s="2">
        <v>2.9843892902135849E-2</v>
      </c>
    </row>
    <row r="113" spans="36:52" x14ac:dyDescent="0.25">
      <c r="AJ113" s="2">
        <v>80</v>
      </c>
      <c r="AK113" s="2">
        <v>1.8989740610122681</v>
      </c>
      <c r="AL113" s="2">
        <v>0.40390357375144958</v>
      </c>
      <c r="AM113" s="2">
        <v>1.8955062627792361</v>
      </c>
      <c r="AN113" s="2">
        <v>0.41460055112838751</v>
      </c>
      <c r="AP113" s="2">
        <v>80</v>
      </c>
      <c r="AQ113" s="2">
        <v>1.9226357936859131</v>
      </c>
      <c r="AR113" s="2">
        <v>0.22525832056999209</v>
      </c>
      <c r="AS113" s="2">
        <v>1.924351572990417</v>
      </c>
      <c r="AT113" s="2">
        <v>0.2180899977684021</v>
      </c>
      <c r="AV113" s="2">
        <v>80</v>
      </c>
      <c r="AW113" s="2">
        <v>1.9848107099533081</v>
      </c>
      <c r="AX113" s="2">
        <v>3.2491389662027359E-2</v>
      </c>
      <c r="AY113" s="2">
        <v>1.9840847253799441</v>
      </c>
      <c r="AZ113" s="2">
        <v>2.9843892902135849E-2</v>
      </c>
    </row>
    <row r="114" spans="36:52" x14ac:dyDescent="0.25">
      <c r="AJ114" s="2">
        <v>81</v>
      </c>
      <c r="AK114" s="2">
        <v>1.8983303308486941</v>
      </c>
      <c r="AL114" s="2">
        <v>0.40975889563560491</v>
      </c>
      <c r="AM114" s="2">
        <v>1.8948814868927</v>
      </c>
      <c r="AN114" s="2">
        <v>0.41781452298164368</v>
      </c>
      <c r="AP114" s="2">
        <v>81</v>
      </c>
      <c r="AQ114" s="2">
        <v>1.92138659954071</v>
      </c>
      <c r="AR114" s="2">
        <v>0.22686567902565</v>
      </c>
      <c r="AS114" s="2">
        <v>1.923103332519531</v>
      </c>
      <c r="AT114" s="2">
        <v>0.2203856706619263</v>
      </c>
      <c r="AV114" s="2">
        <v>81</v>
      </c>
      <c r="AW114" s="2">
        <v>1.982363104820251</v>
      </c>
      <c r="AX114" s="2">
        <v>3.2376579940319061E-2</v>
      </c>
      <c r="AY114" s="2">
        <v>1.9815629720687871</v>
      </c>
      <c r="AZ114" s="2">
        <v>2.9384756460785869E-2</v>
      </c>
    </row>
    <row r="115" spans="36:52" x14ac:dyDescent="0.25">
      <c r="AJ115" s="2">
        <v>82</v>
      </c>
      <c r="AK115" s="2">
        <v>1.897693872451782</v>
      </c>
      <c r="AL115" s="2">
        <v>0.41285878419876099</v>
      </c>
      <c r="AM115" s="2">
        <v>1.894256114959717</v>
      </c>
      <c r="AN115" s="2">
        <v>0.42378330230712891</v>
      </c>
      <c r="AP115" s="2">
        <v>82</v>
      </c>
      <c r="AQ115" s="2">
        <v>1.920158863067627</v>
      </c>
      <c r="AR115" s="2">
        <v>0.22870263457298279</v>
      </c>
      <c r="AS115" s="2">
        <v>1.921896696090698</v>
      </c>
      <c r="AT115" s="2">
        <v>0.22176308929920199</v>
      </c>
      <c r="AV115" s="2">
        <v>82</v>
      </c>
      <c r="AW115" s="2">
        <v>1.979886651039124</v>
      </c>
      <c r="AX115" s="2">
        <v>3.203214704990387E-2</v>
      </c>
      <c r="AY115" s="2">
        <v>1.979003429412842</v>
      </c>
      <c r="AZ115" s="2">
        <v>2.9843892902135849E-2</v>
      </c>
    </row>
    <row r="116" spans="36:52" x14ac:dyDescent="0.25">
      <c r="AJ116" s="2">
        <v>83</v>
      </c>
      <c r="AK116" s="2">
        <v>1.897053003311157</v>
      </c>
      <c r="AL116" s="2">
        <v>0.41722157597541809</v>
      </c>
      <c r="AM116" s="2">
        <v>1.893628835678101</v>
      </c>
      <c r="AN116" s="2">
        <v>0.42837464809417719</v>
      </c>
      <c r="AP116" s="2">
        <v>83</v>
      </c>
      <c r="AQ116" s="2">
        <v>1.9189549684524541</v>
      </c>
      <c r="AR116" s="2">
        <v>0.23042480647563929</v>
      </c>
      <c r="AS116" s="2">
        <v>1.920680046081543</v>
      </c>
      <c r="AT116" s="2">
        <v>0.22176308929920199</v>
      </c>
      <c r="AV116" s="2">
        <v>83</v>
      </c>
      <c r="AW116" s="2">
        <v>1.97740113735199</v>
      </c>
      <c r="AX116" s="2">
        <v>3.1343284994363778E-2</v>
      </c>
      <c r="AY116" s="2">
        <v>1.976434469223022</v>
      </c>
      <c r="AZ116" s="2">
        <v>2.800734527409077E-2</v>
      </c>
    </row>
    <row r="117" spans="36:52" x14ac:dyDescent="0.25">
      <c r="AJ117" s="2">
        <v>84</v>
      </c>
      <c r="AK117" s="2">
        <v>1.8964148759841919</v>
      </c>
      <c r="AL117" s="2">
        <v>0.42043629288673401</v>
      </c>
      <c r="AM117" s="2">
        <v>1.893007636070251</v>
      </c>
      <c r="AN117" s="2">
        <v>0.43021121621131903</v>
      </c>
      <c r="AP117" s="2">
        <v>84</v>
      </c>
      <c r="AQ117" s="2">
        <v>1.917761087417603</v>
      </c>
      <c r="AR117" s="2">
        <v>0.23180252313613889</v>
      </c>
      <c r="AS117" s="2">
        <v>1.9194949865341191</v>
      </c>
      <c r="AT117" s="2">
        <v>0.2263544499874115</v>
      </c>
      <c r="AV117" s="2">
        <v>84</v>
      </c>
      <c r="AW117" s="2">
        <v>1.974901556968689</v>
      </c>
      <c r="AX117" s="2">
        <v>3.0769230797886848E-2</v>
      </c>
      <c r="AY117" s="2">
        <v>1.9738583564758301</v>
      </c>
      <c r="AZ117" s="2">
        <v>2.754820883274078E-2</v>
      </c>
    </row>
    <row r="118" spans="36:52" x14ac:dyDescent="0.25">
      <c r="AJ118" s="2">
        <v>85</v>
      </c>
      <c r="AK118" s="2">
        <v>1.8957821130752559</v>
      </c>
      <c r="AL118" s="2">
        <v>0.42353615164756769</v>
      </c>
      <c r="AM118" s="2">
        <v>1.892396807670593</v>
      </c>
      <c r="AN118" s="2">
        <v>0.43158861994743353</v>
      </c>
      <c r="AP118" s="2">
        <v>85</v>
      </c>
      <c r="AQ118" s="2">
        <v>1.916600704193115</v>
      </c>
      <c r="AR118" s="2">
        <v>0.23272101581096649</v>
      </c>
      <c r="AS118" s="2">
        <v>1.9183475971221919</v>
      </c>
      <c r="AT118" s="2">
        <v>0.22681358456611631</v>
      </c>
      <c r="AV118" s="2">
        <v>85</v>
      </c>
      <c r="AW118" s="2">
        <v>1.9724292755126951</v>
      </c>
      <c r="AX118" s="2">
        <v>3.0654421076178551E-2</v>
      </c>
      <c r="AY118" s="2">
        <v>1.971316337585449</v>
      </c>
      <c r="AZ118" s="2">
        <v>2.754820883274078E-2</v>
      </c>
    </row>
    <row r="119" spans="36:52" x14ac:dyDescent="0.25">
      <c r="AJ119" s="2">
        <v>86</v>
      </c>
      <c r="AK119" s="2">
        <v>1.8951539993286131</v>
      </c>
      <c r="AL119" s="2">
        <v>0.42766934633254999</v>
      </c>
      <c r="AM119" s="2">
        <v>1.891782283782959</v>
      </c>
      <c r="AN119" s="2">
        <v>0.43204775452613831</v>
      </c>
      <c r="AP119" s="2">
        <v>86</v>
      </c>
      <c r="AQ119" s="2">
        <v>1.9154525995254521</v>
      </c>
      <c r="AR119" s="2">
        <v>0.23398393392562869</v>
      </c>
      <c r="AS119" s="2">
        <v>1.9171823263168331</v>
      </c>
      <c r="AT119" s="2">
        <v>0.22727273404598239</v>
      </c>
      <c r="AV119" s="2">
        <v>86</v>
      </c>
      <c r="AW119" s="2">
        <v>1.969966769218445</v>
      </c>
      <c r="AX119" s="2">
        <v>3.0080366879701611E-2</v>
      </c>
      <c r="AY119" s="2">
        <v>1.968776941299438</v>
      </c>
      <c r="AZ119" s="2">
        <v>2.6629935950040821E-2</v>
      </c>
    </row>
    <row r="120" spans="36:52" x14ac:dyDescent="0.25">
      <c r="AJ120" s="2">
        <v>87</v>
      </c>
      <c r="AK120" s="2">
        <v>1.894526362419128</v>
      </c>
      <c r="AL120" s="2">
        <v>0.42973592877388</v>
      </c>
      <c r="AM120" s="2">
        <v>1.891169548034668</v>
      </c>
      <c r="AN120" s="2">
        <v>0.43388429284095759</v>
      </c>
      <c r="AP120" s="2">
        <v>87</v>
      </c>
      <c r="AQ120" s="2">
        <v>1.914276003837585</v>
      </c>
      <c r="AR120" s="2">
        <v>0.23467278480529791</v>
      </c>
      <c r="AS120" s="2">
        <v>1.9159889221191411</v>
      </c>
      <c r="AT120" s="2">
        <v>0.22865013778209689</v>
      </c>
      <c r="AV120" s="2">
        <v>87</v>
      </c>
      <c r="AW120" s="2">
        <v>1.967508792877197</v>
      </c>
      <c r="AX120" s="2">
        <v>2.9621124267578122E-2</v>
      </c>
      <c r="AY120" s="2">
        <v>1.9662653207778931</v>
      </c>
      <c r="AZ120" s="2">
        <v>2.5711661204695702E-2</v>
      </c>
    </row>
    <row r="121" spans="36:52" x14ac:dyDescent="0.25">
      <c r="AJ121" s="2">
        <v>88</v>
      </c>
      <c r="AK121" s="2">
        <v>1.8938982486724849</v>
      </c>
      <c r="AL121" s="2">
        <v>0.43157291412353521</v>
      </c>
      <c r="AM121" s="2">
        <v>1.890555262565613</v>
      </c>
      <c r="AN121" s="2">
        <v>0.4361799955368042</v>
      </c>
      <c r="AP121" s="2">
        <v>88</v>
      </c>
      <c r="AQ121" s="2">
        <v>1.9130814075469971</v>
      </c>
      <c r="AR121" s="2">
        <v>0.23628014326095581</v>
      </c>
      <c r="AS121" s="2">
        <v>1.914780378341675</v>
      </c>
      <c r="AT121" s="2">
        <v>0.2295684069395065</v>
      </c>
      <c r="AV121" s="2">
        <v>88</v>
      </c>
      <c r="AW121" s="2">
        <v>1.9650652408599849</v>
      </c>
      <c r="AX121" s="2">
        <v>2.9047071933746341E-2</v>
      </c>
      <c r="AY121" s="2">
        <v>1.963786244392395</v>
      </c>
      <c r="AZ121" s="2">
        <v>2.4334251880645748E-2</v>
      </c>
    </row>
    <row r="122" spans="36:52" x14ac:dyDescent="0.25">
      <c r="AJ122" s="2">
        <v>89</v>
      </c>
      <c r="AK122" s="2">
        <v>1.8932673931121831</v>
      </c>
      <c r="AL122" s="2">
        <v>0.43605050444602972</v>
      </c>
      <c r="AM122" s="2">
        <v>1.889936089515686</v>
      </c>
      <c r="AN122" s="2">
        <v>0.4389348030090332</v>
      </c>
      <c r="AP122" s="2">
        <v>89</v>
      </c>
      <c r="AQ122" s="2">
        <v>1.9118936061859131</v>
      </c>
      <c r="AR122" s="2">
        <v>0.2381171137094498</v>
      </c>
      <c r="AS122" s="2">
        <v>1.9136091470718379</v>
      </c>
      <c r="AT122" s="2">
        <v>0.23048669099807739</v>
      </c>
      <c r="AV122" s="2">
        <v>89</v>
      </c>
      <c r="AW122" s="2">
        <v>1.9626389741897581</v>
      </c>
      <c r="AX122" s="2">
        <v>2.8473019599914551E-2</v>
      </c>
      <c r="AY122" s="2">
        <v>1.9613204002380371</v>
      </c>
      <c r="AZ122" s="2">
        <v>2.4334251880645748E-2</v>
      </c>
    </row>
    <row r="123" spans="36:52" x14ac:dyDescent="0.25">
      <c r="AJ123" s="2">
        <v>90</v>
      </c>
      <c r="AK123" s="2">
        <v>1.8926364183425901</v>
      </c>
      <c r="AL123" s="2">
        <v>0.43834671378135681</v>
      </c>
      <c r="AM123" s="2">
        <v>1.889317512512207</v>
      </c>
      <c r="AN123" s="2">
        <v>0.44123047590255737</v>
      </c>
      <c r="AP123" s="2">
        <v>90</v>
      </c>
      <c r="AQ123" s="2">
        <v>1.9107309579849241</v>
      </c>
      <c r="AR123" s="2">
        <v>0.2398392707109451</v>
      </c>
      <c r="AS123" s="2">
        <v>1.9124324321746831</v>
      </c>
      <c r="AT123" s="2">
        <v>0.23186409473419189</v>
      </c>
      <c r="AV123" s="2">
        <v>90</v>
      </c>
      <c r="AW123" s="2">
        <v>1.9601894617080691</v>
      </c>
      <c r="AX123" s="2">
        <v>2.8473019599914551E-2</v>
      </c>
      <c r="AY123" s="2">
        <v>1.958811283111572</v>
      </c>
      <c r="AZ123" s="2">
        <v>2.4334251880645748E-2</v>
      </c>
    </row>
    <row r="124" spans="36:52" x14ac:dyDescent="0.25">
      <c r="AJ124" s="2">
        <v>91</v>
      </c>
      <c r="AK124" s="2">
        <v>1.892009019851685</v>
      </c>
      <c r="AL124" s="2">
        <v>0.44110217690467829</v>
      </c>
      <c r="AM124" s="2">
        <v>1.8887044191360469</v>
      </c>
      <c r="AN124" s="2">
        <v>0.44352617859840388</v>
      </c>
      <c r="AP124" s="2">
        <v>91</v>
      </c>
      <c r="AQ124" s="2">
        <v>1.909568071365356</v>
      </c>
      <c r="AR124" s="2">
        <v>0.2400688827037811</v>
      </c>
      <c r="AS124" s="2">
        <v>1.9112952947616579</v>
      </c>
      <c r="AT124" s="2">
        <v>0.23461891710758209</v>
      </c>
      <c r="AV124" s="2">
        <v>91</v>
      </c>
      <c r="AW124" s="2">
        <v>1.9577596187591551</v>
      </c>
      <c r="AX124" s="2">
        <v>2.835820987820625E-2</v>
      </c>
      <c r="AY124" s="2">
        <v>1.956385135650635</v>
      </c>
      <c r="AZ124" s="2">
        <v>2.341597713530064E-2</v>
      </c>
    </row>
    <row r="125" spans="36:52" x14ac:dyDescent="0.25">
      <c r="AJ125" s="2">
        <v>92</v>
      </c>
      <c r="AK125" s="2">
        <v>1.891382217407227</v>
      </c>
      <c r="AL125" s="2">
        <v>0.44385764002799988</v>
      </c>
      <c r="AM125" s="2">
        <v>1.8880869150161741</v>
      </c>
      <c r="AN125" s="2">
        <v>0.44536271691322332</v>
      </c>
      <c r="AP125" s="2">
        <v>92</v>
      </c>
      <c r="AQ125" s="2">
        <v>1.9084464311599729</v>
      </c>
      <c r="AR125" s="2">
        <v>0.24156142771244049</v>
      </c>
      <c r="AS125" s="2">
        <v>1.9101690053939819</v>
      </c>
      <c r="AT125" s="2">
        <v>0.23645547032356259</v>
      </c>
      <c r="AV125" s="2">
        <v>92</v>
      </c>
      <c r="AW125" s="2">
        <v>1.9553483724594121</v>
      </c>
      <c r="AX125" s="2">
        <v>2.8128588572144508E-2</v>
      </c>
      <c r="AY125" s="2">
        <v>1.953914999961853</v>
      </c>
      <c r="AZ125" s="2">
        <v>2.3875115439295769E-2</v>
      </c>
    </row>
    <row r="126" spans="36:52" x14ac:dyDescent="0.25">
      <c r="AJ126" s="2">
        <v>93</v>
      </c>
      <c r="AK126" s="2">
        <v>1.890761613845825</v>
      </c>
      <c r="AL126" s="2">
        <v>0.44661310315132141</v>
      </c>
      <c r="AM126" s="2">
        <v>1.8874802589416499</v>
      </c>
      <c r="AN126" s="2">
        <v>0.44857668876647949</v>
      </c>
      <c r="AP126" s="2">
        <v>93</v>
      </c>
      <c r="AQ126" s="2">
        <v>1.907310843467712</v>
      </c>
      <c r="AR126" s="2">
        <v>0.24282434582710269</v>
      </c>
      <c r="AS126" s="2">
        <v>1.9090191125869751</v>
      </c>
      <c r="AT126" s="2">
        <v>0.23737373948097229</v>
      </c>
      <c r="AV126" s="2">
        <v>93</v>
      </c>
      <c r="AW126" s="2">
        <v>1.9529203176498411</v>
      </c>
      <c r="AX126" s="2">
        <v>2.8128588572144508E-2</v>
      </c>
      <c r="AY126" s="2">
        <v>1.951444268226624</v>
      </c>
      <c r="AZ126" s="2">
        <v>2.341597713530064E-2</v>
      </c>
    </row>
    <row r="127" spans="36:52" x14ac:dyDescent="0.25">
      <c r="AJ127" s="2">
        <v>94</v>
      </c>
      <c r="AK127" s="2">
        <v>1.890147805213928</v>
      </c>
      <c r="AL127" s="2">
        <v>0.44936853647232061</v>
      </c>
      <c r="AM127" s="2">
        <v>1.886878132820129</v>
      </c>
      <c r="AN127" s="2">
        <v>0.45224976539611822</v>
      </c>
      <c r="AP127" s="2">
        <v>94</v>
      </c>
      <c r="AQ127" s="2">
        <v>1.9061681032180791</v>
      </c>
      <c r="AR127" s="2">
        <v>0.24385763704776761</v>
      </c>
      <c r="AS127" s="2">
        <v>1.907868623733521</v>
      </c>
      <c r="AT127" s="2">
        <v>0.2392102777957916</v>
      </c>
      <c r="AV127" s="2">
        <v>94</v>
      </c>
      <c r="AW127" s="2">
        <v>1.950514674186707</v>
      </c>
      <c r="AX127" s="2">
        <v>2.778415568172932E-2</v>
      </c>
      <c r="AY127" s="2">
        <v>1.9490036964416499</v>
      </c>
      <c r="AZ127" s="2">
        <v>2.341597713530064E-2</v>
      </c>
    </row>
    <row r="128" spans="36:52" x14ac:dyDescent="0.25">
      <c r="AJ128" s="2">
        <v>95</v>
      </c>
      <c r="AK128" s="2">
        <v>1.889532685279846</v>
      </c>
      <c r="AL128" s="2">
        <v>0.45051664113998408</v>
      </c>
      <c r="AM128" s="2">
        <v>1.8862735033035281</v>
      </c>
      <c r="AN128" s="2">
        <v>0.4540863037109375</v>
      </c>
      <c r="AP128" s="2">
        <v>95</v>
      </c>
      <c r="AQ128" s="2">
        <v>1.9050260782241819</v>
      </c>
      <c r="AR128" s="2">
        <v>0.24500574171543121</v>
      </c>
      <c r="AS128" s="2">
        <v>1.9067304134368901</v>
      </c>
      <c r="AT128" s="2">
        <v>0.2392102777957916</v>
      </c>
      <c r="AV128" s="2">
        <v>95</v>
      </c>
      <c r="AW128" s="2">
        <v>1.9481813907623291</v>
      </c>
      <c r="AX128" s="2">
        <v>2.778415568172932E-2</v>
      </c>
      <c r="AY128" s="2">
        <v>1.946680903434753</v>
      </c>
      <c r="AZ128" s="2">
        <v>2.295684069395065E-2</v>
      </c>
    </row>
    <row r="129" spans="36:52" x14ac:dyDescent="0.25">
      <c r="AJ129" s="2">
        <v>96</v>
      </c>
      <c r="AK129" s="2">
        <v>1.8889250755310061</v>
      </c>
      <c r="AL129" s="2">
        <v>0.45166474580764771</v>
      </c>
      <c r="AM129" s="2">
        <v>1.88567578792572</v>
      </c>
      <c r="AN129" s="2">
        <v>0.45775941014289862</v>
      </c>
      <c r="AP129" s="2">
        <v>96</v>
      </c>
      <c r="AQ129" s="2">
        <v>1.9038945436477659</v>
      </c>
      <c r="AR129" s="2">
        <v>0.24649827182292941</v>
      </c>
      <c r="AS129" s="2">
        <v>1.905590891838074</v>
      </c>
      <c r="AT129" s="2">
        <v>0.24104683101177221</v>
      </c>
      <c r="AV129" s="2">
        <v>96</v>
      </c>
      <c r="AW129" s="2">
        <v>1.9459002017974849</v>
      </c>
      <c r="AX129" s="2">
        <v>2.7439724653959271E-2</v>
      </c>
      <c r="AY129" s="2">
        <v>1.944360613822937</v>
      </c>
      <c r="AZ129" s="2">
        <v>2.295684069395065E-2</v>
      </c>
    </row>
    <row r="130" spans="36:52" x14ac:dyDescent="0.25">
      <c r="AJ130" s="2">
        <v>97</v>
      </c>
      <c r="AK130" s="2">
        <v>1.888320326805115</v>
      </c>
      <c r="AL130" s="2">
        <v>0.45396095514297491</v>
      </c>
      <c r="AM130" s="2">
        <v>1.885080814361572</v>
      </c>
      <c r="AN130" s="2">
        <v>0.45730027556419373</v>
      </c>
      <c r="AP130" s="2">
        <v>97</v>
      </c>
      <c r="AQ130" s="2">
        <v>1.902762651443481</v>
      </c>
      <c r="AR130" s="2">
        <v>0.24776118993759161</v>
      </c>
      <c r="AS130" s="2">
        <v>1.9044661521911621</v>
      </c>
      <c r="AT130" s="2">
        <v>0.24288338422775271</v>
      </c>
      <c r="AV130" s="2">
        <v>97</v>
      </c>
      <c r="AW130" s="2">
        <v>1.9436284303665159</v>
      </c>
      <c r="AX130" s="2">
        <v>2.778415568172932E-2</v>
      </c>
      <c r="AY130" s="2">
        <v>1.9420241117477419</v>
      </c>
      <c r="AZ130" s="2">
        <v>2.295684069395065E-2</v>
      </c>
    </row>
    <row r="131" spans="36:52" x14ac:dyDescent="0.25">
      <c r="AJ131" s="2">
        <v>98</v>
      </c>
      <c r="AK131" s="2">
        <v>1.8877245187759399</v>
      </c>
      <c r="AL131" s="2">
        <v>0.45683121681213379</v>
      </c>
      <c r="AM131" s="2">
        <v>1.884491443634033</v>
      </c>
      <c r="AN131" s="2">
        <v>0.4595959484577179</v>
      </c>
      <c r="AP131" s="2">
        <v>98</v>
      </c>
      <c r="AQ131" s="2">
        <v>1.9016544818878169</v>
      </c>
      <c r="AR131" s="2">
        <v>0.2487944960594177</v>
      </c>
      <c r="AS131" s="2">
        <v>1.903354167938232</v>
      </c>
      <c r="AT131" s="2">
        <v>0.24334251880645749</v>
      </c>
      <c r="AV131" s="2">
        <v>98</v>
      </c>
      <c r="AW131" s="2">
        <v>1.9413522481918331</v>
      </c>
      <c r="AX131" s="2">
        <v>2.824339829385281E-2</v>
      </c>
      <c r="AY131" s="2">
        <v>1.93971836566925</v>
      </c>
      <c r="AZ131" s="2">
        <v>2.295684069395065E-2</v>
      </c>
    </row>
    <row r="132" spans="36:52" x14ac:dyDescent="0.25">
      <c r="AJ132" s="2">
        <v>99</v>
      </c>
      <c r="AK132" s="2">
        <v>1.8871250152587891</v>
      </c>
      <c r="AL132" s="2">
        <v>0.45958667993545532</v>
      </c>
      <c r="AM132" s="2">
        <v>1.8838984966278081</v>
      </c>
      <c r="AN132" s="2">
        <v>0.4595959484577179</v>
      </c>
      <c r="AP132" s="2">
        <v>99</v>
      </c>
      <c r="AQ132" s="2">
        <v>1.9005417823791499</v>
      </c>
      <c r="AR132" s="2">
        <v>0.25017222762107849</v>
      </c>
      <c r="AS132" s="2">
        <v>1.9022319316864009</v>
      </c>
      <c r="AT132" s="2">
        <v>0.24517905712127691</v>
      </c>
      <c r="AV132" s="2">
        <v>99</v>
      </c>
      <c r="AW132" s="2">
        <v>1.939111113548279</v>
      </c>
      <c r="AX132" s="2">
        <v>2.8473019599914551E-2</v>
      </c>
      <c r="AY132" s="2">
        <v>1.9374192953109739</v>
      </c>
      <c r="AZ132" s="2">
        <v>2.295684069395065E-2</v>
      </c>
    </row>
    <row r="133" spans="36:52" x14ac:dyDescent="0.25">
      <c r="AJ133" s="2">
        <v>100</v>
      </c>
      <c r="AK133" s="2">
        <v>1.886529684066772</v>
      </c>
      <c r="AL133" s="2">
        <v>0.46153846383094788</v>
      </c>
      <c r="AM133" s="2">
        <v>1.8833076953887939</v>
      </c>
      <c r="AN133" s="2">
        <v>0.46097338199615479</v>
      </c>
      <c r="AP133" s="2">
        <v>100</v>
      </c>
      <c r="AQ133" s="2">
        <v>1.899420380592346</v>
      </c>
      <c r="AR133" s="2">
        <v>0.25120550394058228</v>
      </c>
      <c r="AS133" s="2">
        <v>1.901105999946594</v>
      </c>
      <c r="AT133" s="2">
        <v>0.24793387949466711</v>
      </c>
      <c r="AV133" s="2">
        <v>100</v>
      </c>
      <c r="AW133" s="2">
        <v>1.9368540048599241</v>
      </c>
      <c r="AX133" s="2">
        <v>2.8587829321622849E-2</v>
      </c>
      <c r="AY133" s="2">
        <v>1.935097813606262</v>
      </c>
      <c r="AZ133" s="2">
        <v>2.341597713530064E-2</v>
      </c>
    </row>
    <row r="134" spans="36:52" x14ac:dyDescent="0.25">
      <c r="AJ134" s="2">
        <v>101</v>
      </c>
      <c r="AK134" s="2">
        <v>1.8859332799911499</v>
      </c>
      <c r="AL134" s="2">
        <v>0.46383467316627502</v>
      </c>
      <c r="AM134" s="2">
        <v>1.882712721824646</v>
      </c>
      <c r="AN134" s="2">
        <v>0.46143251657485962</v>
      </c>
      <c r="AP134" s="2">
        <v>101</v>
      </c>
      <c r="AQ134" s="2">
        <v>1.8982987403869629</v>
      </c>
      <c r="AR134" s="2">
        <v>0.25235360860824579</v>
      </c>
      <c r="AS134" s="2">
        <v>1.89999783039093</v>
      </c>
      <c r="AT134" s="2">
        <v>0.24931129813194269</v>
      </c>
      <c r="AV134" s="2">
        <v>101</v>
      </c>
      <c r="AW134" s="2">
        <v>1.934584259986877</v>
      </c>
      <c r="AX134" s="2">
        <v>2.8587829321622849E-2</v>
      </c>
      <c r="AY134" s="2">
        <v>1.9327704906463621</v>
      </c>
      <c r="AZ134" s="2">
        <v>2.295684069395065E-2</v>
      </c>
    </row>
    <row r="135" spans="36:52" x14ac:dyDescent="0.25">
      <c r="AJ135" s="2">
        <v>102</v>
      </c>
      <c r="AK135" s="2">
        <v>1.8853380680084231</v>
      </c>
      <c r="AL135" s="2">
        <v>0.46670493483543402</v>
      </c>
      <c r="AM135" s="2">
        <v>1.882121324539185</v>
      </c>
      <c r="AN135" s="2">
        <v>0.46280992031097412</v>
      </c>
      <c r="AP135" s="2">
        <v>102</v>
      </c>
      <c r="AQ135" s="2">
        <v>1.8971965312957759</v>
      </c>
      <c r="AR135" s="2">
        <v>0.25384616851806641</v>
      </c>
      <c r="AS135" s="2">
        <v>1.8988914489746089</v>
      </c>
      <c r="AT135" s="2">
        <v>0.25068870186805731</v>
      </c>
      <c r="AV135" s="2">
        <v>102</v>
      </c>
      <c r="AW135" s="2">
        <v>1.9323127269744871</v>
      </c>
      <c r="AX135" s="2">
        <v>2.835820987820625E-2</v>
      </c>
      <c r="AY135" s="2">
        <v>1.9304542541503911</v>
      </c>
      <c r="AZ135" s="2">
        <v>2.203856781125069E-2</v>
      </c>
    </row>
    <row r="136" spans="36:52" x14ac:dyDescent="0.25">
      <c r="AJ136" s="2">
        <v>103</v>
      </c>
      <c r="AK136" s="2">
        <v>1.8847460746765139</v>
      </c>
      <c r="AL136" s="2">
        <v>0.4691159725189209</v>
      </c>
      <c r="AM136" s="2">
        <v>1.881532669067383</v>
      </c>
      <c r="AN136" s="2">
        <v>0.46372818946838379</v>
      </c>
      <c r="AP136" s="2">
        <v>103</v>
      </c>
      <c r="AQ136" s="2">
        <v>1.896095275878906</v>
      </c>
      <c r="AR136" s="2">
        <v>0.25545349717140198</v>
      </c>
      <c r="AS136" s="2">
        <v>1.8977982997894289</v>
      </c>
      <c r="AT136" s="2">
        <v>0.25160697102546692</v>
      </c>
      <c r="AV136" s="2">
        <v>103</v>
      </c>
      <c r="AW136" s="2">
        <v>1.9300384521484379</v>
      </c>
      <c r="AX136" s="2">
        <v>2.824339829385281E-2</v>
      </c>
      <c r="AY136" s="2">
        <v>1.9281197786331179</v>
      </c>
      <c r="AZ136" s="2">
        <v>2.203856781125069E-2</v>
      </c>
    </row>
    <row r="137" spans="36:52" x14ac:dyDescent="0.25">
      <c r="AJ137" s="2">
        <v>104</v>
      </c>
      <c r="AK137" s="2">
        <v>1.884148955345154</v>
      </c>
      <c r="AL137" s="2">
        <v>0.47118255496025091</v>
      </c>
      <c r="AM137" s="2">
        <v>1.880937814712524</v>
      </c>
      <c r="AN137" s="2">
        <v>0.46464645862579351</v>
      </c>
      <c r="AP137" s="2">
        <v>104</v>
      </c>
      <c r="AQ137" s="2">
        <v>1.8950260877609251</v>
      </c>
      <c r="AR137" s="2">
        <v>0.25660160183906561</v>
      </c>
      <c r="AS137" s="2">
        <v>1.896745562553406</v>
      </c>
      <c r="AT137" s="2">
        <v>0.25344353914260859</v>
      </c>
      <c r="AV137" s="2">
        <v>104</v>
      </c>
      <c r="AW137" s="2">
        <v>1.9277501106262209</v>
      </c>
      <c r="AX137" s="2">
        <v>2.835820987820625E-2</v>
      </c>
      <c r="AY137" s="2">
        <v>1.925776362419128</v>
      </c>
      <c r="AZ137" s="2">
        <v>2.203856781125069E-2</v>
      </c>
    </row>
    <row r="138" spans="36:52" x14ac:dyDescent="0.25">
      <c r="AJ138" s="2">
        <v>105</v>
      </c>
      <c r="AK138" s="2">
        <v>1.883554339408875</v>
      </c>
      <c r="AL138" s="2">
        <v>0.47267508506774902</v>
      </c>
      <c r="AM138" s="2">
        <v>1.8803514242172239</v>
      </c>
      <c r="AN138" s="2">
        <v>0.46602386236190801</v>
      </c>
      <c r="AP138" s="2">
        <v>105</v>
      </c>
      <c r="AQ138" s="2">
        <v>1.8939764499664311</v>
      </c>
      <c r="AR138" s="2">
        <v>0.25797933340072632</v>
      </c>
      <c r="AS138" s="2">
        <v>1.895681738853455</v>
      </c>
      <c r="AT138" s="2">
        <v>0.25344353914260859</v>
      </c>
      <c r="AV138" s="2">
        <v>105</v>
      </c>
      <c r="AW138" s="2">
        <v>1.9254980087280269</v>
      </c>
      <c r="AX138" s="2">
        <v>2.8013776987791061E-2</v>
      </c>
      <c r="AY138" s="2">
        <v>1.9234869480133061</v>
      </c>
      <c r="AZ138" s="2">
        <v>2.203856781125069E-2</v>
      </c>
    </row>
    <row r="139" spans="36:52" x14ac:dyDescent="0.25">
      <c r="AJ139" s="2">
        <v>106</v>
      </c>
      <c r="AK139" s="2">
        <v>1.8829683065414431</v>
      </c>
      <c r="AL139" s="2">
        <v>0.4737083911895752</v>
      </c>
      <c r="AM139" s="2">
        <v>1.8797734975814819</v>
      </c>
      <c r="AN139" s="2">
        <v>0.46740129590034479</v>
      </c>
      <c r="AP139" s="2">
        <v>106</v>
      </c>
      <c r="AQ139" s="2">
        <v>1.892916321754456</v>
      </c>
      <c r="AR139" s="2">
        <v>0.2587830126285553</v>
      </c>
      <c r="AS139" s="2">
        <v>1.8946206569671631</v>
      </c>
      <c r="AT139" s="2">
        <v>0.25482094287872309</v>
      </c>
      <c r="AV139" s="2">
        <v>106</v>
      </c>
      <c r="AW139" s="2">
        <v>1.923301219940186</v>
      </c>
      <c r="AX139" s="2">
        <v>2.778415568172932E-2</v>
      </c>
      <c r="AY139" s="2">
        <v>1.921213030815125</v>
      </c>
      <c r="AZ139" s="2">
        <v>2.203856781125069E-2</v>
      </c>
    </row>
    <row r="140" spans="36:52" x14ac:dyDescent="0.25">
      <c r="AJ140" s="2">
        <v>107</v>
      </c>
      <c r="AK140" s="2">
        <v>1.882381916046143</v>
      </c>
      <c r="AL140" s="2">
        <v>0.47485649585723883</v>
      </c>
      <c r="AM140" s="2">
        <v>1.8791840076446531</v>
      </c>
      <c r="AN140" s="2">
        <v>0.46923783421516418</v>
      </c>
      <c r="AP140" s="2">
        <v>107</v>
      </c>
      <c r="AQ140" s="2">
        <v>1.891852498054504</v>
      </c>
      <c r="AR140" s="2">
        <v>0.25981628894805908</v>
      </c>
      <c r="AS140" s="2">
        <v>1.8935477733612061</v>
      </c>
      <c r="AT140" s="2">
        <v>0.25528007745742798</v>
      </c>
      <c r="AV140" s="2">
        <v>107</v>
      </c>
      <c r="AW140" s="2">
        <v>1.921082496643066</v>
      </c>
      <c r="AX140" s="2">
        <v>2.7554534375667569E-2</v>
      </c>
      <c r="AY140" s="2">
        <v>1.918935179710388</v>
      </c>
      <c r="AZ140" s="2">
        <v>2.203856781125069E-2</v>
      </c>
    </row>
    <row r="141" spans="36:52" x14ac:dyDescent="0.25">
      <c r="AJ141" s="2">
        <v>108</v>
      </c>
      <c r="AK141" s="2">
        <v>1.8817845582962041</v>
      </c>
      <c r="AL141" s="2">
        <v>0.47715270519256592</v>
      </c>
      <c r="AM141" s="2">
        <v>1.878595232963562</v>
      </c>
      <c r="AN141" s="2">
        <v>0.47107437252998352</v>
      </c>
      <c r="AP141" s="2">
        <v>108</v>
      </c>
      <c r="AQ141" s="2">
        <v>1.8907896280288701</v>
      </c>
      <c r="AR141" s="2">
        <v>0.26084959506988531</v>
      </c>
      <c r="AS141" s="2">
        <v>1.8924882411956789</v>
      </c>
      <c r="AT141" s="2">
        <v>0.25757575035095209</v>
      </c>
      <c r="AV141" s="2">
        <v>108</v>
      </c>
      <c r="AW141" s="2">
        <v>1.918901801109314</v>
      </c>
      <c r="AX141" s="2">
        <v>2.7669345960021019E-2</v>
      </c>
      <c r="AY141" s="2">
        <v>1.9167520999908449</v>
      </c>
      <c r="AZ141" s="2">
        <v>2.249770425260067E-2</v>
      </c>
    </row>
    <row r="142" spans="36:52" x14ac:dyDescent="0.25">
      <c r="AJ142" s="2">
        <v>109</v>
      </c>
      <c r="AK142" s="2">
        <v>1.8811883926391599</v>
      </c>
      <c r="AL142" s="2">
        <v>0.47876003384590149</v>
      </c>
      <c r="AM142" s="2">
        <v>1.8780080080032351</v>
      </c>
      <c r="AN142" s="2">
        <v>0.47428834438323969</v>
      </c>
      <c r="AP142" s="2">
        <v>109</v>
      </c>
      <c r="AQ142" s="2">
        <v>1.8897560834884639</v>
      </c>
      <c r="AR142" s="2">
        <v>0.26199769973754877</v>
      </c>
      <c r="AS142" s="2">
        <v>1.8914544582366939</v>
      </c>
      <c r="AT142" s="2">
        <v>0.25895315408706671</v>
      </c>
      <c r="AV142" s="2">
        <v>109</v>
      </c>
      <c r="AW142" s="2">
        <v>1.916792154312134</v>
      </c>
      <c r="AX142" s="2">
        <v>2.8013776987791061E-2</v>
      </c>
      <c r="AY142" s="2">
        <v>1.9146019220352171</v>
      </c>
      <c r="AZ142" s="2">
        <v>2.341597713530064E-2</v>
      </c>
    </row>
    <row r="143" spans="36:52" x14ac:dyDescent="0.25">
      <c r="AJ143" s="2">
        <v>110</v>
      </c>
      <c r="AK143" s="2">
        <v>1.880595207214355</v>
      </c>
      <c r="AL143" s="2">
        <v>0.48002296686172491</v>
      </c>
      <c r="AM143" s="2">
        <v>1.8774276971817021</v>
      </c>
      <c r="AN143" s="2">
        <v>0.47566574811935419</v>
      </c>
      <c r="AP143" s="2">
        <v>110</v>
      </c>
      <c r="AQ143" s="2">
        <v>1.8887425661087041</v>
      </c>
      <c r="AR143" s="2">
        <v>0.26291617751121521</v>
      </c>
      <c r="AS143" s="2">
        <v>1.890429019927979</v>
      </c>
      <c r="AT143" s="2">
        <v>0.25987145304679871</v>
      </c>
      <c r="AV143" s="2">
        <v>110</v>
      </c>
      <c r="AW143" s="2">
        <v>1.914701104164124</v>
      </c>
      <c r="AX143" s="2">
        <v>2.8128588572144508E-2</v>
      </c>
      <c r="AY143" s="2">
        <v>1.912433385848999</v>
      </c>
      <c r="AZ143" s="2">
        <v>2.3875115439295769E-2</v>
      </c>
    </row>
    <row r="144" spans="36:52" x14ac:dyDescent="0.25">
      <c r="AJ144" s="2">
        <v>111</v>
      </c>
      <c r="AK144" s="2">
        <v>1.880013704299927</v>
      </c>
      <c r="AL144" s="2">
        <v>0.48105624318122858</v>
      </c>
      <c r="AM144" s="2">
        <v>1.87685227394104</v>
      </c>
      <c r="AN144" s="2">
        <v>0.47658401727676392</v>
      </c>
      <c r="AP144" s="2">
        <v>111</v>
      </c>
      <c r="AQ144" s="2">
        <v>1.8877184391021731</v>
      </c>
      <c r="AR144" s="2">
        <v>0.26371985673904419</v>
      </c>
      <c r="AS144" s="2">
        <v>1.8893724679946899</v>
      </c>
      <c r="AT144" s="2">
        <v>0.26078972220420837</v>
      </c>
      <c r="AV144" s="2">
        <v>111</v>
      </c>
      <c r="AW144" s="2">
        <v>1.9126309156417849</v>
      </c>
      <c r="AX144" s="2">
        <v>2.8473019599914551E-2</v>
      </c>
      <c r="AY144" s="2">
        <v>1.910326361656189</v>
      </c>
      <c r="AZ144" s="2">
        <v>2.4334251880645748E-2</v>
      </c>
    </row>
    <row r="145" spans="36:52" x14ac:dyDescent="0.25">
      <c r="AJ145" s="2">
        <v>112</v>
      </c>
      <c r="AK145" s="2">
        <v>1.8794325590133669</v>
      </c>
      <c r="AL145" s="2">
        <v>0.4822043776512146</v>
      </c>
      <c r="AM145" s="2">
        <v>1.8762775659561159</v>
      </c>
      <c r="AN145" s="2">
        <v>0.47842055559158331</v>
      </c>
      <c r="AP145" s="2">
        <v>112</v>
      </c>
      <c r="AQ145" s="2">
        <v>1.886688709259033</v>
      </c>
      <c r="AR145" s="2">
        <v>0.26440873742103582</v>
      </c>
      <c r="AS145" s="2">
        <v>1.888341903686523</v>
      </c>
      <c r="AT145" s="2">
        <v>0.26216712594032288</v>
      </c>
      <c r="AV145" s="2">
        <v>112</v>
      </c>
      <c r="AW145" s="2">
        <v>1.910624742507935</v>
      </c>
      <c r="AX145" s="2">
        <v>2.8702640905976299E-2</v>
      </c>
      <c r="AY145" s="2">
        <v>1.9082591533660891</v>
      </c>
      <c r="AZ145" s="2">
        <v>2.3875115439295769E-2</v>
      </c>
    </row>
    <row r="146" spans="36:52" x14ac:dyDescent="0.25">
      <c r="AJ146" s="2">
        <v>113</v>
      </c>
      <c r="AK146" s="2">
        <v>1.8788490295410161</v>
      </c>
      <c r="AL146" s="2">
        <v>0.48312285542488098</v>
      </c>
      <c r="AM146" s="2">
        <v>1.8757004737853999</v>
      </c>
      <c r="AN146" s="2">
        <v>0.47933885455131531</v>
      </c>
      <c r="AP146" s="2">
        <v>113</v>
      </c>
      <c r="AQ146" s="2">
        <v>1.885668873786926</v>
      </c>
      <c r="AR146" s="2">
        <v>0.26532721519470209</v>
      </c>
      <c r="AS146" s="2">
        <v>1.8873106241226201</v>
      </c>
      <c r="AT146" s="2">
        <v>0.26262626051902771</v>
      </c>
      <c r="AV146" s="2">
        <v>113</v>
      </c>
      <c r="AW146" s="2">
        <v>1.908643364906311</v>
      </c>
      <c r="AX146" s="2">
        <v>2.8473019599914551E-2</v>
      </c>
      <c r="AY146" s="2">
        <v>1.9062085151672361</v>
      </c>
      <c r="AZ146" s="2">
        <v>2.3875115439295769E-2</v>
      </c>
    </row>
    <row r="147" spans="36:52" x14ac:dyDescent="0.25">
      <c r="AJ147" s="2">
        <v>114</v>
      </c>
      <c r="AK147" s="2">
        <v>1.8782651424407959</v>
      </c>
      <c r="AL147" s="2">
        <v>0.48404133319854742</v>
      </c>
      <c r="AM147" s="2">
        <v>1.875123262405396</v>
      </c>
      <c r="AN147" s="2">
        <v>0.47979798913002009</v>
      </c>
      <c r="AP147" s="2">
        <v>114</v>
      </c>
      <c r="AQ147" s="2">
        <v>1.884657144546509</v>
      </c>
      <c r="AR147" s="2">
        <v>0.26613089442253107</v>
      </c>
      <c r="AS147" s="2">
        <v>1.886284232139587</v>
      </c>
      <c r="AT147" s="2">
        <v>0.26308539509773249</v>
      </c>
      <c r="AV147" s="2">
        <v>114</v>
      </c>
      <c r="AW147" s="2">
        <v>1.906680822372437</v>
      </c>
      <c r="AX147" s="2">
        <v>2.8473019599914551E-2</v>
      </c>
      <c r="AY147" s="2">
        <v>1.904152989387512</v>
      </c>
      <c r="AZ147" s="2">
        <v>2.4334251880645748E-2</v>
      </c>
    </row>
    <row r="148" spans="36:52" x14ac:dyDescent="0.25">
      <c r="AJ148" s="2">
        <v>115</v>
      </c>
      <c r="AK148" s="2">
        <v>1.8776800632476811</v>
      </c>
      <c r="AL148" s="2">
        <v>0.48495981097221369</v>
      </c>
      <c r="AM148" s="2">
        <v>1.87454617023468</v>
      </c>
      <c r="AN148" s="2">
        <v>0.48117539286613459</v>
      </c>
      <c r="AP148" s="2">
        <v>115</v>
      </c>
      <c r="AQ148" s="2">
        <v>1.883652329444885</v>
      </c>
      <c r="AR148" s="2">
        <v>0.2676234245300293</v>
      </c>
      <c r="AS148" s="2">
        <v>1.885264039039612</v>
      </c>
      <c r="AT148" s="2">
        <v>0.26400366425514221</v>
      </c>
      <c r="AV148" s="2">
        <v>115</v>
      </c>
      <c r="AW148" s="2">
        <v>1.9047321081161499</v>
      </c>
      <c r="AX148" s="2">
        <v>2.8702640905976299E-2</v>
      </c>
      <c r="AY148" s="2">
        <v>1.9021034240722661</v>
      </c>
      <c r="AZ148" s="2">
        <v>2.4793388321995739E-2</v>
      </c>
    </row>
    <row r="149" spans="36:52" x14ac:dyDescent="0.25">
      <c r="AJ149" s="2">
        <v>116</v>
      </c>
      <c r="AK149" s="2">
        <v>1.877101063728333</v>
      </c>
      <c r="AL149" s="2">
        <v>0.48564869165420532</v>
      </c>
      <c r="AM149" s="2">
        <v>1.873972535133362</v>
      </c>
      <c r="AN149" s="2">
        <v>0.48301193118095398</v>
      </c>
      <c r="AP149" s="2">
        <v>116</v>
      </c>
      <c r="AQ149" s="2">
        <v>1.8826544284820561</v>
      </c>
      <c r="AR149" s="2">
        <v>0.26796784996986389</v>
      </c>
      <c r="AS149" s="2">
        <v>1.8842600584030149</v>
      </c>
      <c r="AT149" s="2">
        <v>0.26446279883384699</v>
      </c>
      <c r="AV149" s="2">
        <v>116</v>
      </c>
      <c r="AW149" s="2">
        <v>1.902798533439636</v>
      </c>
      <c r="AX149" s="2">
        <v>2.8702640905976299E-2</v>
      </c>
      <c r="AY149" s="2">
        <v>1.900073885917664</v>
      </c>
      <c r="AZ149" s="2">
        <v>2.4334251880645748E-2</v>
      </c>
    </row>
    <row r="150" spans="36:52" x14ac:dyDescent="0.25">
      <c r="AJ150" s="2">
        <v>117</v>
      </c>
      <c r="AK150" s="2">
        <v>1.876520991325378</v>
      </c>
      <c r="AL150" s="2">
        <v>0.4867967963218689</v>
      </c>
      <c r="AM150" s="2">
        <v>1.873399138450623</v>
      </c>
      <c r="AN150" s="2">
        <v>0.48530763387680048</v>
      </c>
      <c r="AP150" s="2">
        <v>117</v>
      </c>
      <c r="AQ150" s="2">
        <v>1.8816690444946289</v>
      </c>
      <c r="AR150" s="2">
        <v>0.26842710375785828</v>
      </c>
      <c r="AS150" s="2">
        <v>1.883264899253845</v>
      </c>
      <c r="AT150" s="2">
        <v>0.2653810977935791</v>
      </c>
      <c r="AV150" s="2">
        <v>117</v>
      </c>
      <c r="AW150" s="2">
        <v>1.9008980989456179</v>
      </c>
      <c r="AX150" s="2">
        <v>2.8473019599914551E-2</v>
      </c>
      <c r="AY150" s="2">
        <v>1.8980892896652219</v>
      </c>
      <c r="AZ150" s="2">
        <v>2.3875115439295769E-2</v>
      </c>
    </row>
    <row r="151" spans="36:52" x14ac:dyDescent="0.25">
      <c r="AJ151" s="2">
        <v>118</v>
      </c>
      <c r="AK151" s="2">
        <v>1.875941276550293</v>
      </c>
      <c r="AL151" s="2">
        <v>0.48794490098953253</v>
      </c>
      <c r="AM151" s="2">
        <v>1.872825622558594</v>
      </c>
      <c r="AN151" s="2">
        <v>0.48668503761291498</v>
      </c>
      <c r="AP151" s="2">
        <v>118</v>
      </c>
      <c r="AQ151" s="2">
        <v>1.880679249763489</v>
      </c>
      <c r="AR151" s="2">
        <v>0.26980483531951899</v>
      </c>
      <c r="AS151" s="2">
        <v>1.8822569847106929</v>
      </c>
      <c r="AT151" s="2">
        <v>0.26629936695098883</v>
      </c>
      <c r="AV151" s="2">
        <v>118</v>
      </c>
      <c r="AW151" s="2">
        <v>1.8990340232849121</v>
      </c>
      <c r="AX151" s="2">
        <v>2.8587829321622849E-2</v>
      </c>
      <c r="AY151" s="2">
        <v>1.8961111307144169</v>
      </c>
      <c r="AZ151" s="2">
        <v>2.3875115439295769E-2</v>
      </c>
    </row>
    <row r="152" spans="36:52" x14ac:dyDescent="0.25">
      <c r="AJ152" s="2">
        <v>119</v>
      </c>
      <c r="AK152" s="2">
        <v>1.875359892845154</v>
      </c>
      <c r="AL152" s="2">
        <v>0.48886337876319891</v>
      </c>
      <c r="AM152" s="2">
        <v>1.8722468614578249</v>
      </c>
      <c r="AN152" s="2">
        <v>0.48806244134902949</v>
      </c>
      <c r="AP152" s="2">
        <v>119</v>
      </c>
      <c r="AQ152" s="2">
        <v>1.8796966075897219</v>
      </c>
      <c r="AR152" s="2">
        <v>0.27060848474502558</v>
      </c>
      <c r="AS152" s="2">
        <v>1.8812727928161621</v>
      </c>
      <c r="AT152" s="2">
        <v>0.26767677068710333</v>
      </c>
      <c r="AV152" s="2">
        <v>119</v>
      </c>
      <c r="AW152" s="2">
        <v>1.8972071409225459</v>
      </c>
      <c r="AX152" s="2">
        <v>2.893226221203804E-2</v>
      </c>
      <c r="AY152" s="2">
        <v>1.894234418869019</v>
      </c>
      <c r="AZ152" s="2">
        <v>2.341597713530064E-2</v>
      </c>
    </row>
    <row r="153" spans="36:52" x14ac:dyDescent="0.25">
      <c r="AJ153" s="2">
        <v>120</v>
      </c>
      <c r="AK153" s="2">
        <v>1.8747794628143311</v>
      </c>
      <c r="AL153" s="2">
        <v>0.48978185653686518</v>
      </c>
      <c r="AM153" s="2">
        <v>1.8716776371002199</v>
      </c>
      <c r="AN153" s="2">
        <v>0.49081724882125849</v>
      </c>
      <c r="AP153" s="2">
        <v>120</v>
      </c>
      <c r="AQ153" s="2">
        <v>1.8787271976470949</v>
      </c>
      <c r="AR153" s="2">
        <v>0.27164179086685181</v>
      </c>
      <c r="AS153" s="2">
        <v>1.880304098129272</v>
      </c>
      <c r="AT153" s="2">
        <v>0.26905417442321777</v>
      </c>
      <c r="AV153" s="2">
        <v>120</v>
      </c>
      <c r="AW153" s="2">
        <v>1.8954060077667241</v>
      </c>
      <c r="AX153" s="2">
        <v>2.9161883518099781E-2</v>
      </c>
      <c r="AY153" s="2">
        <v>1.892325878143311</v>
      </c>
      <c r="AZ153" s="2">
        <v>2.341597713530064E-2</v>
      </c>
    </row>
    <row r="154" spans="36:52" x14ac:dyDescent="0.25">
      <c r="AJ154" s="2">
        <v>121</v>
      </c>
      <c r="AK154" s="2">
        <v>1.874205470085144</v>
      </c>
      <c r="AL154" s="2">
        <v>0.4912743866443634</v>
      </c>
      <c r="AM154" s="2">
        <v>1.8711051940917971</v>
      </c>
      <c r="AN154" s="2">
        <v>0.49081724882125849</v>
      </c>
      <c r="AP154" s="2">
        <v>121</v>
      </c>
      <c r="AQ154" s="2">
        <v>1.8777725696563721</v>
      </c>
      <c r="AR154" s="2">
        <v>0.272330641746521</v>
      </c>
      <c r="AS154" s="2">
        <v>1.879346609115601</v>
      </c>
      <c r="AT154" s="2">
        <v>0.27043157815933228</v>
      </c>
      <c r="AV154" s="2">
        <v>121</v>
      </c>
      <c r="AW154" s="2">
        <v>1.893596887588501</v>
      </c>
      <c r="AX154" s="2">
        <v>2.9276693239808079E-2</v>
      </c>
      <c r="AY154" s="2">
        <v>1.890434622764587</v>
      </c>
      <c r="AZ154" s="2">
        <v>2.341597713530064E-2</v>
      </c>
    </row>
    <row r="155" spans="36:52" x14ac:dyDescent="0.25">
      <c r="AJ155" s="2">
        <v>122</v>
      </c>
      <c r="AK155" s="2">
        <v>1.8736312389373779</v>
      </c>
      <c r="AL155" s="2">
        <v>0.49161884188652039</v>
      </c>
      <c r="AM155" s="2">
        <v>1.8705345392227171</v>
      </c>
      <c r="AN155" s="2">
        <v>0.49081724882125849</v>
      </c>
      <c r="AP155" s="2">
        <v>122</v>
      </c>
      <c r="AQ155" s="2">
        <v>1.876814484596252</v>
      </c>
      <c r="AR155" s="2">
        <v>0.27313432097434998</v>
      </c>
      <c r="AS155" s="2">
        <v>1.878406167030334</v>
      </c>
      <c r="AT155" s="2">
        <v>0.27180901169776922</v>
      </c>
      <c r="AV155" s="2">
        <v>122</v>
      </c>
      <c r="AW155" s="2">
        <v>1.891818642616272</v>
      </c>
      <c r="AX155" s="2">
        <v>2.9047071933746341E-2</v>
      </c>
      <c r="AY155" s="2">
        <v>1.888562917709351</v>
      </c>
      <c r="AZ155" s="2">
        <v>2.341597713530064E-2</v>
      </c>
    </row>
    <row r="156" spans="36:52" x14ac:dyDescent="0.25">
      <c r="AJ156" s="2">
        <v>123</v>
      </c>
      <c r="AK156" s="2">
        <v>1.8730622529983521</v>
      </c>
      <c r="AL156" s="2">
        <v>0.49276694655418402</v>
      </c>
      <c r="AM156" s="2">
        <v>1.8699697256088259</v>
      </c>
      <c r="AN156" s="2">
        <v>0.49127641320228582</v>
      </c>
      <c r="AP156" s="2">
        <v>123</v>
      </c>
      <c r="AQ156" s="2">
        <v>1.875866293907166</v>
      </c>
      <c r="AR156" s="2">
        <v>0.27359357476234442</v>
      </c>
      <c r="AS156" s="2">
        <v>1.87746262550354</v>
      </c>
      <c r="AT156" s="2">
        <v>0.27180901169776922</v>
      </c>
      <c r="AV156" s="2">
        <v>123</v>
      </c>
      <c r="AW156" s="2">
        <v>1.890076279640198</v>
      </c>
      <c r="AX156" s="2">
        <v>2.9047071933746341E-2</v>
      </c>
      <c r="AY156" s="2">
        <v>1.886751055717468</v>
      </c>
      <c r="AZ156" s="2">
        <v>2.341597713530064E-2</v>
      </c>
    </row>
    <row r="157" spans="36:52" x14ac:dyDescent="0.25">
      <c r="AJ157" s="2">
        <v>124</v>
      </c>
      <c r="AK157" s="2">
        <v>1.872491240501404</v>
      </c>
      <c r="AL157" s="2">
        <v>0.49391505122184748</v>
      </c>
      <c r="AM157" s="2">
        <v>1.869403719902039</v>
      </c>
      <c r="AN157" s="2">
        <v>0.4917355477809906</v>
      </c>
      <c r="AP157" s="2">
        <v>124</v>
      </c>
      <c r="AQ157" s="2">
        <v>1.874931216239929</v>
      </c>
      <c r="AR157" s="2">
        <v>0.27428242564201349</v>
      </c>
      <c r="AS157" s="2">
        <v>1.8765716552734379</v>
      </c>
      <c r="AT157" s="2">
        <v>0.27272728085517878</v>
      </c>
      <c r="AV157" s="2">
        <v>124</v>
      </c>
      <c r="AW157" s="2">
        <v>1.8883547782897949</v>
      </c>
      <c r="AX157" s="2">
        <v>2.9047071933746341E-2</v>
      </c>
      <c r="AY157" s="2">
        <v>1.8849169015884399</v>
      </c>
      <c r="AZ157" s="2">
        <v>2.3875115439295769E-2</v>
      </c>
    </row>
    <row r="158" spans="36:52" x14ac:dyDescent="0.25">
      <c r="AJ158" s="2">
        <v>125</v>
      </c>
      <c r="AK158" s="2">
        <v>1.871918201446533</v>
      </c>
      <c r="AL158" s="2">
        <v>0.49517795443534851</v>
      </c>
      <c r="AM158" s="2">
        <v>1.8688333034515381</v>
      </c>
      <c r="AN158" s="2">
        <v>0.49357208609580988</v>
      </c>
      <c r="AP158" s="2">
        <v>125</v>
      </c>
      <c r="AQ158" s="2">
        <v>1.874022364616394</v>
      </c>
      <c r="AR158" s="2">
        <v>0.27520093321800232</v>
      </c>
      <c r="AS158" s="2">
        <v>1.875670194625854</v>
      </c>
      <c r="AT158" s="2">
        <v>0.27456381916999822</v>
      </c>
      <c r="AV158" s="2">
        <v>125</v>
      </c>
      <c r="AW158" s="2">
        <v>1.886626601219177</v>
      </c>
      <c r="AX158" s="2">
        <v>2.939150482416153E-2</v>
      </c>
      <c r="AY158" s="2">
        <v>1.883092045783997</v>
      </c>
      <c r="AZ158" s="2">
        <v>2.3875115439295769E-2</v>
      </c>
    </row>
    <row r="159" spans="36:52" x14ac:dyDescent="0.25">
      <c r="AJ159" s="2">
        <v>126</v>
      </c>
      <c r="AK159" s="2">
        <v>1.871350765228271</v>
      </c>
      <c r="AL159" s="2">
        <v>0.49506315588951111</v>
      </c>
      <c r="AM159" s="2">
        <v>1.8682762384414671</v>
      </c>
      <c r="AN159" s="2">
        <v>0.4931129515171051</v>
      </c>
      <c r="AP159" s="2">
        <v>126</v>
      </c>
      <c r="AQ159" s="2">
        <v>1.873100638389587</v>
      </c>
      <c r="AR159" s="2">
        <v>0.27588978409767151</v>
      </c>
      <c r="AS159" s="2">
        <v>1.874759197235107</v>
      </c>
      <c r="AT159" s="2">
        <v>0.27594122290611273</v>
      </c>
      <c r="AV159" s="2">
        <v>126</v>
      </c>
      <c r="AW159" s="2">
        <v>1.8849015235900879</v>
      </c>
      <c r="AX159" s="2">
        <v>2.9621124267578122E-2</v>
      </c>
      <c r="AY159" s="2">
        <v>1.881289601325989</v>
      </c>
      <c r="AZ159" s="2">
        <v>2.3875115439295769E-2</v>
      </c>
    </row>
    <row r="160" spans="36:52" x14ac:dyDescent="0.25">
      <c r="AJ160" s="2">
        <v>127</v>
      </c>
      <c r="AK160" s="2">
        <v>1.870790958404541</v>
      </c>
      <c r="AL160" s="2">
        <v>0.49690011143684393</v>
      </c>
      <c r="AM160" s="2">
        <v>1.8677201271057129</v>
      </c>
      <c r="AN160" s="2">
        <v>0.49586775898933411</v>
      </c>
      <c r="AP160" s="2">
        <v>127</v>
      </c>
      <c r="AQ160" s="2">
        <v>1.8721731901168821</v>
      </c>
      <c r="AR160" s="2">
        <v>0.27726751565933228</v>
      </c>
      <c r="AS160" s="2">
        <v>1.873852491378784</v>
      </c>
      <c r="AT160" s="2">
        <v>0.27594122290611273</v>
      </c>
      <c r="AV160" s="2">
        <v>127</v>
      </c>
      <c r="AW160" s="2">
        <v>1.883209228515625</v>
      </c>
      <c r="AX160" s="2">
        <v>2.9735935851931568E-2</v>
      </c>
      <c r="AY160" s="2">
        <v>1.8795096874237061</v>
      </c>
      <c r="AZ160" s="2">
        <v>2.4334251880645748E-2</v>
      </c>
    </row>
    <row r="161" spans="36:52" x14ac:dyDescent="0.25">
      <c r="AJ161" s="2">
        <v>128</v>
      </c>
      <c r="AK161" s="2">
        <v>1.8702307939529419</v>
      </c>
      <c r="AL161" s="2">
        <v>0.49850746989250178</v>
      </c>
      <c r="AM161" s="2">
        <v>1.867162823677063</v>
      </c>
      <c r="AN161" s="2">
        <v>0.49586775898933411</v>
      </c>
      <c r="AP161" s="2">
        <v>128</v>
      </c>
      <c r="AQ161" s="2">
        <v>1.871256470680237</v>
      </c>
      <c r="AR161" s="2">
        <v>0.27853041887283331</v>
      </c>
      <c r="AS161" s="2">
        <v>1.872957825660706</v>
      </c>
      <c r="AT161" s="2">
        <v>0.27685949206352228</v>
      </c>
      <c r="AV161" s="2">
        <v>128</v>
      </c>
      <c r="AW161" s="2">
        <v>1.8815159797668459</v>
      </c>
      <c r="AX161" s="2">
        <v>2.9735935851931568E-2</v>
      </c>
      <c r="AY161" s="2">
        <v>1.877739787101746</v>
      </c>
      <c r="AZ161" s="2">
        <v>2.4334251880645748E-2</v>
      </c>
    </row>
    <row r="162" spans="36:52" x14ac:dyDescent="0.25">
      <c r="AJ162" s="2">
        <v>129</v>
      </c>
      <c r="AK162" s="2">
        <v>1.869670152664185</v>
      </c>
      <c r="AL162" s="2">
        <v>0.49827784299850458</v>
      </c>
      <c r="AM162" s="2">
        <v>1.866600394248962</v>
      </c>
      <c r="AN162" s="2">
        <v>0.49908173084259028</v>
      </c>
      <c r="AP162" s="2">
        <v>129</v>
      </c>
      <c r="AQ162" s="2">
        <v>1.8703709840774541</v>
      </c>
      <c r="AR162" s="2">
        <v>0.27933409810066218</v>
      </c>
      <c r="AS162" s="2">
        <v>1.872119784355164</v>
      </c>
      <c r="AT162" s="2">
        <v>0.27731862664222717</v>
      </c>
      <c r="AV162" s="2">
        <v>129</v>
      </c>
      <c r="AW162" s="2">
        <v>1.8799092769622801</v>
      </c>
      <c r="AX162" s="2">
        <v>2.996555715799332E-2</v>
      </c>
      <c r="AY162" s="2">
        <v>1.8761012554168699</v>
      </c>
      <c r="AZ162" s="2">
        <v>2.4334251880645748E-2</v>
      </c>
    </row>
    <row r="163" spans="36:52" x14ac:dyDescent="0.25">
      <c r="AJ163" s="2">
        <v>130</v>
      </c>
      <c r="AK163" s="2">
        <v>1.869111180305481</v>
      </c>
      <c r="AL163" s="2">
        <v>0.49873709678649902</v>
      </c>
      <c r="AM163" s="2">
        <v>1.8660503625869751</v>
      </c>
      <c r="AN163" s="2">
        <v>0.50045913457870483</v>
      </c>
      <c r="AP163" s="2">
        <v>130</v>
      </c>
      <c r="AQ163" s="2">
        <v>1.86949610710144</v>
      </c>
      <c r="AR163" s="2">
        <v>0.28025257587432861</v>
      </c>
      <c r="AS163" s="2">
        <v>1.871254086494446</v>
      </c>
      <c r="AT163" s="2">
        <v>0.27777779102325439</v>
      </c>
      <c r="AV163" s="2">
        <v>130</v>
      </c>
      <c r="AW163" s="2">
        <v>1.878299474716187</v>
      </c>
      <c r="AX163" s="2">
        <v>2.996555715799332E-2</v>
      </c>
      <c r="AY163" s="2">
        <v>1.8743578195571899</v>
      </c>
      <c r="AZ163" s="2">
        <v>2.4334251880645748E-2</v>
      </c>
    </row>
    <row r="164" spans="36:52" x14ac:dyDescent="0.25">
      <c r="AJ164" s="2">
        <v>131</v>
      </c>
      <c r="AK164" s="2">
        <v>1.8685538768768311</v>
      </c>
      <c r="AL164" s="2">
        <v>0.50045925378799438</v>
      </c>
      <c r="AM164" s="2">
        <v>1.8654917478561399</v>
      </c>
      <c r="AN164" s="2">
        <v>0.50367307662963867</v>
      </c>
      <c r="AP164" s="2">
        <v>131</v>
      </c>
      <c r="AQ164" s="2">
        <v>1.8686143159866331</v>
      </c>
      <c r="AR164" s="2">
        <v>0.28094145655632019</v>
      </c>
      <c r="AS164" s="2">
        <v>1.8703938722610469</v>
      </c>
      <c r="AT164" s="2">
        <v>0.27823692560195917</v>
      </c>
      <c r="AV164" s="2">
        <v>131</v>
      </c>
      <c r="AW164" s="2">
        <v>1.8766381740570071</v>
      </c>
      <c r="AX164" s="2">
        <v>2.985074557363987E-2</v>
      </c>
      <c r="AY164" s="2">
        <v>1.872599244117737</v>
      </c>
      <c r="AZ164" s="2">
        <v>2.4793388321995739E-2</v>
      </c>
    </row>
    <row r="165" spans="36:52" x14ac:dyDescent="0.25">
      <c r="AJ165" s="2">
        <v>132</v>
      </c>
      <c r="AK165" s="2">
        <v>1.8679929971694951</v>
      </c>
      <c r="AL165" s="2">
        <v>0.50172215700149536</v>
      </c>
      <c r="AM165" s="2">
        <v>1.864935159683228</v>
      </c>
      <c r="AN165" s="2">
        <v>0.50413221120834351</v>
      </c>
      <c r="AP165" s="2">
        <v>132</v>
      </c>
      <c r="AQ165" s="2">
        <v>1.8677418231964109</v>
      </c>
      <c r="AR165" s="2">
        <v>0.28174510598182678</v>
      </c>
      <c r="AS165" s="2">
        <v>1.869544506072998</v>
      </c>
      <c r="AT165" s="2">
        <v>0.2791551947593689</v>
      </c>
      <c r="AV165" s="2">
        <v>132</v>
      </c>
      <c r="AW165" s="2">
        <v>1.8749650716781621</v>
      </c>
      <c r="AX165" s="2">
        <v>2.985074557363987E-2</v>
      </c>
      <c r="AY165" s="2">
        <v>1.8708146810531621</v>
      </c>
      <c r="AZ165" s="2">
        <v>2.5252524763345718E-2</v>
      </c>
    </row>
    <row r="166" spans="36:52" x14ac:dyDescent="0.25">
      <c r="AJ166" s="2">
        <v>133</v>
      </c>
      <c r="AK166" s="2">
        <v>1.867429733276367</v>
      </c>
      <c r="AL166" s="2">
        <v>0.50241100788116455</v>
      </c>
      <c r="AM166" s="2">
        <v>1.8643699884414671</v>
      </c>
      <c r="AN166" s="2">
        <v>0.50413221120834351</v>
      </c>
      <c r="AP166" s="2">
        <v>133</v>
      </c>
      <c r="AQ166" s="2">
        <v>1.866881370544434</v>
      </c>
      <c r="AR166" s="2">
        <v>0.28220435976982122</v>
      </c>
      <c r="AS166" s="2">
        <v>1.868714332580566</v>
      </c>
      <c r="AT166" s="2">
        <v>0.28007346391677862</v>
      </c>
      <c r="AV166" s="2">
        <v>133</v>
      </c>
      <c r="AW166" s="2">
        <v>1.8732879161834719</v>
      </c>
      <c r="AX166" s="2">
        <v>3.0309988185763359E-2</v>
      </c>
      <c r="AY166" s="2">
        <v>1.8690686225891111</v>
      </c>
      <c r="AZ166" s="2">
        <v>2.5252524763345718E-2</v>
      </c>
    </row>
    <row r="167" spans="36:52" x14ac:dyDescent="0.25">
      <c r="AJ167" s="2">
        <v>134</v>
      </c>
      <c r="AK167" s="2">
        <v>1.866860508918762</v>
      </c>
      <c r="AL167" s="2">
        <v>0.50332951545715332</v>
      </c>
      <c r="AM167" s="2">
        <v>1.863808155059814</v>
      </c>
      <c r="AN167" s="2">
        <v>0.50505048036575317</v>
      </c>
      <c r="AP167" s="2">
        <v>134</v>
      </c>
      <c r="AQ167" s="2">
        <v>1.866027235984802</v>
      </c>
      <c r="AR167" s="2">
        <v>0.28323766589164728</v>
      </c>
      <c r="AS167" s="2">
        <v>1.8678872585296631</v>
      </c>
      <c r="AT167" s="2">
        <v>0.28099173307418818</v>
      </c>
      <c r="AV167" s="2">
        <v>134</v>
      </c>
      <c r="AW167" s="2">
        <v>1.871638298034668</v>
      </c>
      <c r="AX167" s="2">
        <v>3.0309988185763359E-2</v>
      </c>
      <c r="AY167" s="2">
        <v>1.8673098087310791</v>
      </c>
      <c r="AZ167" s="2">
        <v>2.5252524763345718E-2</v>
      </c>
    </row>
    <row r="168" spans="36:52" x14ac:dyDescent="0.25">
      <c r="AJ168" s="2">
        <v>135</v>
      </c>
      <c r="AK168" s="2">
        <v>1.866298913955688</v>
      </c>
      <c r="AL168" s="2">
        <v>0.5047072172164917</v>
      </c>
      <c r="AM168" s="2">
        <v>1.8632498979568479</v>
      </c>
      <c r="AN168" s="2">
        <v>0.50688707828521729</v>
      </c>
      <c r="AP168" s="2">
        <v>135</v>
      </c>
      <c r="AQ168" s="2">
        <v>1.8651807308197019</v>
      </c>
      <c r="AR168" s="2">
        <v>0.28404134511947632</v>
      </c>
      <c r="AS168" s="2">
        <v>1.867071151733398</v>
      </c>
      <c r="AT168" s="2">
        <v>0.2819100022315979</v>
      </c>
      <c r="AV168" s="2">
        <v>135</v>
      </c>
      <c r="AW168" s="2">
        <v>1.869975090026855</v>
      </c>
      <c r="AX168" s="2">
        <v>3.0195178464055061E-2</v>
      </c>
      <c r="AY168" s="2">
        <v>1.86554491519928</v>
      </c>
      <c r="AZ168" s="2">
        <v>2.6170799508690831E-2</v>
      </c>
    </row>
    <row r="169" spans="36:52" x14ac:dyDescent="0.25">
      <c r="AJ169" s="2">
        <v>136</v>
      </c>
      <c r="AK169" s="2">
        <v>1.8657377958297729</v>
      </c>
      <c r="AL169" s="2">
        <v>0.50654417276382446</v>
      </c>
      <c r="AM169" s="2">
        <v>1.862695097923279</v>
      </c>
      <c r="AN169" s="2">
        <v>0.50826448202133179</v>
      </c>
      <c r="AP169" s="2">
        <v>136</v>
      </c>
      <c r="AQ169" s="2">
        <v>1.864349961280823</v>
      </c>
      <c r="AR169" s="2">
        <v>0.28450056910514832</v>
      </c>
      <c r="AS169" s="2">
        <v>1.8662816286087041</v>
      </c>
      <c r="AT169" s="2">
        <v>0.28236913681030268</v>
      </c>
      <c r="AV169" s="2">
        <v>136</v>
      </c>
      <c r="AW169" s="2">
        <v>1.868333220481873</v>
      </c>
      <c r="AX169" s="2">
        <v>3.0309988185763359E-2</v>
      </c>
      <c r="AY169" s="2">
        <v>1.8638086318969731</v>
      </c>
      <c r="AZ169" s="2">
        <v>2.6629935950040821E-2</v>
      </c>
    </row>
    <row r="170" spans="36:52" x14ac:dyDescent="0.25">
      <c r="AJ170" s="2">
        <v>137</v>
      </c>
      <c r="AK170" s="2">
        <v>1.865181684494019</v>
      </c>
      <c r="AL170" s="2">
        <v>0.50757747888565063</v>
      </c>
      <c r="AM170" s="2">
        <v>1.8621412515640261</v>
      </c>
      <c r="AN170" s="2">
        <v>0.51010102033615112</v>
      </c>
      <c r="AP170" s="2">
        <v>137</v>
      </c>
      <c r="AQ170" s="2">
        <v>1.86352527141571</v>
      </c>
      <c r="AR170" s="2">
        <v>0.28553387522697449</v>
      </c>
      <c r="AS170" s="2">
        <v>1.8654836416244509</v>
      </c>
      <c r="AT170" s="2">
        <v>0.2832874059677124</v>
      </c>
      <c r="AV170" s="2">
        <v>137</v>
      </c>
      <c r="AW170" s="2">
        <v>1.86669397354126</v>
      </c>
      <c r="AX170" s="2">
        <v>3.0309988185763359E-2</v>
      </c>
      <c r="AY170" s="2">
        <v>1.862074494361877</v>
      </c>
      <c r="AZ170" s="2">
        <v>2.6170799508690831E-2</v>
      </c>
    </row>
    <row r="171" spans="36:52" x14ac:dyDescent="0.25">
      <c r="AJ171" s="2">
        <v>138</v>
      </c>
      <c r="AK171" s="2">
        <v>1.864623546600342</v>
      </c>
      <c r="AL171" s="2">
        <v>0.50884044170379639</v>
      </c>
      <c r="AM171" s="2">
        <v>1.861585259437561</v>
      </c>
      <c r="AN171" s="2">
        <v>0.51193755865097046</v>
      </c>
      <c r="AP171" s="2">
        <v>138</v>
      </c>
      <c r="AQ171" s="2">
        <v>1.8626900911331179</v>
      </c>
      <c r="AR171" s="2">
        <v>0.28645235300064092</v>
      </c>
      <c r="AS171" s="2">
        <v>1.8646836280822749</v>
      </c>
      <c r="AT171" s="2">
        <v>0.2832874059677124</v>
      </c>
      <c r="AV171" s="2">
        <v>138</v>
      </c>
      <c r="AW171" s="2">
        <v>1.865076899528503</v>
      </c>
      <c r="AX171" s="2">
        <v>3.0769230797886848E-2</v>
      </c>
      <c r="AY171" s="2">
        <v>1.8603675365448</v>
      </c>
      <c r="AZ171" s="2">
        <v>2.6170799508690831E-2</v>
      </c>
    </row>
    <row r="172" spans="36:52" x14ac:dyDescent="0.25">
      <c r="AJ172" s="2">
        <v>139</v>
      </c>
      <c r="AK172" s="2">
        <v>1.864069938659668</v>
      </c>
      <c r="AL172" s="2">
        <v>0.50987368822097778</v>
      </c>
      <c r="AM172" s="2">
        <v>1.8610366582870479</v>
      </c>
      <c r="AN172" s="2">
        <v>0.51331496238708496</v>
      </c>
      <c r="AP172" s="2">
        <v>139</v>
      </c>
      <c r="AQ172" s="2">
        <v>1.8618535995483401</v>
      </c>
      <c r="AR172" s="2">
        <v>0.28737083077430731</v>
      </c>
      <c r="AS172" s="2">
        <v>1.863886833190918</v>
      </c>
      <c r="AT172" s="2">
        <v>0.2832874059677124</v>
      </c>
      <c r="AV172" s="2">
        <v>139</v>
      </c>
      <c r="AW172" s="2">
        <v>1.8634574413299561</v>
      </c>
      <c r="AX172" s="2">
        <v>3.088404051959515E-2</v>
      </c>
      <c r="AY172" s="2">
        <v>1.8586627244949341</v>
      </c>
      <c r="AZ172" s="2">
        <v>2.6629935950040821E-2</v>
      </c>
    </row>
    <row r="173" spans="36:52" x14ac:dyDescent="0.25">
      <c r="AJ173" s="2">
        <v>140</v>
      </c>
      <c r="AK173" s="2">
        <v>1.8635191917419429</v>
      </c>
      <c r="AL173" s="2">
        <v>0.51113665103912354</v>
      </c>
      <c r="AM173" s="2">
        <v>1.86048412322998</v>
      </c>
      <c r="AN173" s="2">
        <v>0.5151515007019043</v>
      </c>
      <c r="AP173" s="2">
        <v>140</v>
      </c>
      <c r="AQ173" s="2">
        <v>1.861016631126404</v>
      </c>
      <c r="AR173" s="2">
        <v>0.28851893544197083</v>
      </c>
      <c r="AS173" s="2">
        <v>1.8630877733230591</v>
      </c>
      <c r="AT173" s="2">
        <v>0.28512397408485413</v>
      </c>
      <c r="AV173" s="2">
        <v>140</v>
      </c>
      <c r="AW173" s="2">
        <v>1.8618512153625491</v>
      </c>
      <c r="AX173" s="2">
        <v>3.099885210394859E-2</v>
      </c>
      <c r="AY173" s="2">
        <v>1.856986403465271</v>
      </c>
      <c r="AZ173" s="2">
        <v>2.6170799508690831E-2</v>
      </c>
    </row>
    <row r="174" spans="36:52" x14ac:dyDescent="0.25">
      <c r="AJ174" s="2">
        <v>141</v>
      </c>
      <c r="AK174" s="2">
        <v>1.862968325614929</v>
      </c>
      <c r="AL174" s="2">
        <v>0.51262915134429932</v>
      </c>
      <c r="AM174" s="2">
        <v>1.8599386215209961</v>
      </c>
      <c r="AN174" s="2">
        <v>0.51606976985931396</v>
      </c>
      <c r="AP174" s="2">
        <v>141</v>
      </c>
      <c r="AQ174" s="2">
        <v>1.860176086425781</v>
      </c>
      <c r="AR174" s="2">
        <v>0.28897818922996521</v>
      </c>
      <c r="AS174" s="2">
        <v>1.8622899055480959</v>
      </c>
      <c r="AT174" s="2">
        <v>0.28558310866355902</v>
      </c>
      <c r="AV174" s="2">
        <v>141</v>
      </c>
      <c r="AW174" s="2">
        <v>1.8602815866470339</v>
      </c>
      <c r="AX174" s="2">
        <v>3.1113661825656891E-2</v>
      </c>
      <c r="AY174" s="2">
        <v>1.8553340435028081</v>
      </c>
      <c r="AZ174" s="2">
        <v>2.6170799508690831E-2</v>
      </c>
    </row>
    <row r="175" spans="36:52" x14ac:dyDescent="0.25">
      <c r="AJ175" s="2">
        <v>142</v>
      </c>
      <c r="AK175" s="2">
        <v>1.862423300743103</v>
      </c>
      <c r="AL175" s="2">
        <v>0.51412171125411987</v>
      </c>
      <c r="AM175" s="2">
        <v>1.8593970537185669</v>
      </c>
      <c r="AN175" s="2">
        <v>0.51698803901672363</v>
      </c>
      <c r="AP175" s="2">
        <v>142</v>
      </c>
      <c r="AQ175" s="2">
        <v>1.859339714050293</v>
      </c>
      <c r="AR175" s="2">
        <v>0.2892078161239624</v>
      </c>
      <c r="AS175" s="2">
        <v>1.861494302749634</v>
      </c>
      <c r="AT175" s="2">
        <v>0.28558310866355902</v>
      </c>
      <c r="AV175" s="2">
        <v>142</v>
      </c>
      <c r="AW175" s="2">
        <v>1.858694791793823</v>
      </c>
      <c r="AX175" s="2">
        <v>3.1343284994363778E-2</v>
      </c>
      <c r="AY175" s="2">
        <v>1.853623628616333</v>
      </c>
      <c r="AZ175" s="2">
        <v>2.6629935950040821E-2</v>
      </c>
    </row>
    <row r="176" spans="36:52" x14ac:dyDescent="0.25">
      <c r="AJ176" s="2">
        <v>143</v>
      </c>
      <c r="AK176" s="2">
        <v>1.861879348754883</v>
      </c>
      <c r="AL176" s="2">
        <v>0.51526981592178345</v>
      </c>
      <c r="AM176" s="2">
        <v>1.8588531017303469</v>
      </c>
      <c r="AN176" s="2">
        <v>0.5179063081741333</v>
      </c>
      <c r="AP176" s="2">
        <v>143</v>
      </c>
      <c r="AQ176" s="2">
        <v>1.8584996461868291</v>
      </c>
      <c r="AR176" s="2">
        <v>0.28978186845779419</v>
      </c>
      <c r="AS176" s="2">
        <v>1.860703110694885</v>
      </c>
      <c r="AT176" s="2">
        <v>0.28558310866355902</v>
      </c>
      <c r="AV176" s="2">
        <v>143</v>
      </c>
      <c r="AW176" s="2">
        <v>1.857059121131897</v>
      </c>
      <c r="AX176" s="2">
        <v>3.1343284994363778E-2</v>
      </c>
      <c r="AY176" s="2">
        <v>1.8518906831741331</v>
      </c>
      <c r="AZ176" s="2">
        <v>2.6170799508690831E-2</v>
      </c>
    </row>
    <row r="177" spans="36:52" x14ac:dyDescent="0.25">
      <c r="AJ177" s="2">
        <v>144</v>
      </c>
      <c r="AK177" s="2">
        <v>1.8613350391387939</v>
      </c>
      <c r="AL177" s="2">
        <v>0.51630312204360962</v>
      </c>
      <c r="AM177" s="2">
        <v>1.858309864997864</v>
      </c>
      <c r="AN177" s="2">
        <v>0.5179063081741333</v>
      </c>
      <c r="AP177" s="2">
        <v>144</v>
      </c>
      <c r="AQ177" s="2">
        <v>1.8576691150665281</v>
      </c>
      <c r="AR177" s="2">
        <v>0.29035592079162598</v>
      </c>
      <c r="AS177" s="2">
        <v>1.859922051429749</v>
      </c>
      <c r="AT177" s="2">
        <v>0.28558310866355902</v>
      </c>
      <c r="AV177" s="2">
        <v>144</v>
      </c>
      <c r="AW177" s="2">
        <v>1.8554315567016599</v>
      </c>
      <c r="AX177" s="2">
        <v>3.1343284994363778E-2</v>
      </c>
      <c r="AY177" s="2">
        <v>1.850189328193665</v>
      </c>
      <c r="AZ177" s="2">
        <v>2.6629935950040821E-2</v>
      </c>
    </row>
    <row r="178" spans="36:52" x14ac:dyDescent="0.25">
      <c r="AJ178" s="2">
        <v>145</v>
      </c>
      <c r="AK178" s="2">
        <v>1.8607890605926509</v>
      </c>
      <c r="AL178" s="2">
        <v>0.517680823802948</v>
      </c>
      <c r="AM178" s="2">
        <v>1.8577655553817749</v>
      </c>
      <c r="AN178" s="2">
        <v>0.5179063081741333</v>
      </c>
      <c r="AP178" s="2">
        <v>145</v>
      </c>
      <c r="AQ178" s="2">
        <v>1.856853842735291</v>
      </c>
      <c r="AR178" s="2">
        <v>0.29081514477729797</v>
      </c>
      <c r="AS178" s="2">
        <v>1.8591500520706179</v>
      </c>
      <c r="AT178" s="2">
        <v>0.28558310866355902</v>
      </c>
      <c r="AV178" s="2">
        <v>145</v>
      </c>
      <c r="AW178" s="2">
        <v>1.853829622268677</v>
      </c>
      <c r="AX178" s="2">
        <v>3.1458094716072083E-2</v>
      </c>
      <c r="AY178" s="2">
        <v>1.848523736000061</v>
      </c>
      <c r="AZ178" s="2">
        <v>2.70890723913908E-2</v>
      </c>
    </row>
    <row r="179" spans="36:52" x14ac:dyDescent="0.25">
      <c r="AJ179" s="2">
        <v>146</v>
      </c>
      <c r="AK179" s="2">
        <v>1.8602432012557979</v>
      </c>
      <c r="AL179" s="2">
        <v>0.51917338371276855</v>
      </c>
      <c r="AM179" s="2">
        <v>1.8572243452072139</v>
      </c>
      <c r="AN179" s="2">
        <v>0.51928377151489258</v>
      </c>
      <c r="AP179" s="2">
        <v>146</v>
      </c>
      <c r="AQ179" s="2">
        <v>1.8560478687286379</v>
      </c>
      <c r="AR179" s="2">
        <v>0.29104477167129522</v>
      </c>
      <c r="AS179" s="2">
        <v>1.858389735221863</v>
      </c>
      <c r="AT179" s="2">
        <v>0.28650137782096857</v>
      </c>
      <c r="AV179" s="2">
        <v>146</v>
      </c>
      <c r="AW179" s="2">
        <v>1.8522462844848631</v>
      </c>
      <c r="AX179" s="2">
        <v>3.1802527606487267E-2</v>
      </c>
      <c r="AY179" s="2">
        <v>1.846851229667664</v>
      </c>
      <c r="AZ179" s="2">
        <v>2.754820883274078E-2</v>
      </c>
    </row>
    <row r="180" spans="36:52" x14ac:dyDescent="0.25">
      <c r="AJ180" s="2">
        <v>147</v>
      </c>
      <c r="AK180" s="2">
        <v>1.859698414802551</v>
      </c>
      <c r="AL180" s="2">
        <v>0.51974743604660034</v>
      </c>
      <c r="AM180" s="2">
        <v>1.856681704521179</v>
      </c>
      <c r="AN180" s="2">
        <v>0.52020204067230225</v>
      </c>
      <c r="AP180" s="2">
        <v>147</v>
      </c>
      <c r="AQ180" s="2">
        <v>1.8552500009536741</v>
      </c>
      <c r="AR180" s="2">
        <v>0.29127439856529241</v>
      </c>
      <c r="AS180" s="2">
        <v>1.8576340675353999</v>
      </c>
      <c r="AT180" s="2">
        <v>0.2874196469783783</v>
      </c>
      <c r="AV180" s="2">
        <v>147</v>
      </c>
      <c r="AW180" s="2">
        <v>1.8506606817245479</v>
      </c>
      <c r="AX180" s="2">
        <v>3.1687714159488678E-2</v>
      </c>
      <c r="AY180" s="2">
        <v>1.845184803009033</v>
      </c>
      <c r="AZ180" s="2">
        <v>2.800734527409077E-2</v>
      </c>
    </row>
    <row r="181" spans="36:52" x14ac:dyDescent="0.25">
      <c r="AJ181" s="2">
        <v>148</v>
      </c>
      <c r="AK181" s="2">
        <v>1.859149575233459</v>
      </c>
      <c r="AL181" s="2">
        <v>0.52112513780593872</v>
      </c>
      <c r="AM181" s="2">
        <v>1.856134176254272</v>
      </c>
      <c r="AN181" s="2">
        <v>0.52157944440841675</v>
      </c>
      <c r="AP181" s="2">
        <v>148</v>
      </c>
      <c r="AQ181" s="2">
        <v>1.8544629812240601</v>
      </c>
      <c r="AR181" s="2">
        <v>0.29253730177879328</v>
      </c>
      <c r="AS181" s="2">
        <v>1.8568834066390989</v>
      </c>
      <c r="AT181" s="2">
        <v>0.28833791613578802</v>
      </c>
      <c r="AV181" s="2">
        <v>148</v>
      </c>
      <c r="AW181" s="2">
        <v>1.8490861654281621</v>
      </c>
      <c r="AX181" s="2">
        <v>3.157290443778038E-2</v>
      </c>
      <c r="AY181" s="2">
        <v>1.843539237976074</v>
      </c>
      <c r="AZ181" s="2">
        <v>2.800734527409077E-2</v>
      </c>
    </row>
    <row r="182" spans="36:52" x14ac:dyDescent="0.25">
      <c r="AJ182" s="2">
        <v>149</v>
      </c>
      <c r="AK182" s="2">
        <v>1.8586022853851321</v>
      </c>
      <c r="AL182" s="2">
        <v>0.52158439159393311</v>
      </c>
      <c r="AM182" s="2">
        <v>1.8555923700332639</v>
      </c>
      <c r="AN182" s="2">
        <v>0.52341598272323608</v>
      </c>
      <c r="AP182" s="2">
        <v>149</v>
      </c>
      <c r="AQ182" s="2">
        <v>1.8536795377731321</v>
      </c>
      <c r="AR182" s="2">
        <v>0.29265213012695313</v>
      </c>
      <c r="AS182" s="2">
        <v>1.856136560440063</v>
      </c>
      <c r="AT182" s="2">
        <v>0.2887970507144928</v>
      </c>
      <c r="AV182" s="2">
        <v>149</v>
      </c>
      <c r="AW182" s="2">
        <v>1.847510814666748</v>
      </c>
      <c r="AX182" s="2">
        <v>3.157290443778038E-2</v>
      </c>
      <c r="AY182" s="2">
        <v>1.8418898582458501</v>
      </c>
      <c r="AZ182" s="2">
        <v>2.8466483578085899E-2</v>
      </c>
    </row>
    <row r="183" spans="36:52" x14ac:dyDescent="0.25">
      <c r="AJ183" s="2">
        <v>150</v>
      </c>
      <c r="AK183" s="2">
        <v>1.858060479164124</v>
      </c>
      <c r="AL183" s="2">
        <v>0.52319175004959106</v>
      </c>
      <c r="AM183" s="2">
        <v>1.8550484180450439</v>
      </c>
      <c r="AN183" s="2">
        <v>0.52525252103805542</v>
      </c>
      <c r="AP183" s="2">
        <v>150</v>
      </c>
      <c r="AQ183" s="2">
        <v>1.8528962135314939</v>
      </c>
      <c r="AR183" s="2">
        <v>0.29288175702095032</v>
      </c>
      <c r="AS183" s="2">
        <v>1.855383157730103</v>
      </c>
      <c r="AT183" s="2">
        <v>0.28971534967422491</v>
      </c>
      <c r="AV183" s="2">
        <v>150</v>
      </c>
      <c r="AW183" s="2">
        <v>1.8459345102310181</v>
      </c>
      <c r="AX183" s="2">
        <v>3.157290443778038E-2</v>
      </c>
      <c r="AY183" s="2">
        <v>1.8402364253997801</v>
      </c>
      <c r="AZ183" s="2">
        <v>2.8466483578085899E-2</v>
      </c>
    </row>
  </sheetData>
  <mergeCells count="16">
    <mergeCell ref="A1:Z1"/>
    <mergeCell ref="A2:Z2"/>
    <mergeCell ref="A3:M3"/>
    <mergeCell ref="N3:Z3"/>
    <mergeCell ref="A4:M4"/>
    <mergeCell ref="N4:Z4"/>
    <mergeCell ref="A58:M58"/>
    <mergeCell ref="N58:Z58"/>
    <mergeCell ref="AJ5:AN5"/>
    <mergeCell ref="AP5:AT5"/>
    <mergeCell ref="AV5:AZ5"/>
    <mergeCell ref="A31:M31"/>
    <mergeCell ref="N31:Z31"/>
    <mergeCell ref="AJ32:AN32"/>
    <mergeCell ref="AP32:AT32"/>
    <mergeCell ref="AV32:AZ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Loss</vt:lpstr>
      <vt:lpstr>SGD</vt:lpstr>
      <vt:lpstr>RMSprop</vt:lpstr>
      <vt:lpstr>Adam</vt:lpstr>
      <vt:lpstr>AdamW</vt:lpstr>
      <vt:lpstr>Nadam</vt:lpstr>
      <vt:lpstr>Adamax</vt:lpstr>
      <vt:lpstr>Adagrad</vt:lpstr>
      <vt:lpstr>Adadelta</vt:lpstr>
      <vt:lpstr>Lion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Łucja Pałkus</dc:creator>
  <cp:lastModifiedBy>Łucja Pałkus</cp:lastModifiedBy>
  <dcterms:created xsi:type="dcterms:W3CDTF">2015-06-05T18:19:34Z</dcterms:created>
  <dcterms:modified xsi:type="dcterms:W3CDTF">2024-09-03T20:20:51Z</dcterms:modified>
</cp:coreProperties>
</file>