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v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9" i="1" l="1"/>
  <c r="N9" i="1"/>
  <c r="A10" i="1"/>
  <c r="B10" i="1"/>
  <c r="C10" i="1"/>
  <c r="D10" i="1"/>
  <c r="E10" i="1"/>
  <c r="F10" i="1"/>
  <c r="G10" i="1"/>
  <c r="H10" i="1"/>
  <c r="I10" i="1"/>
  <c r="J10" i="1"/>
  <c r="K10" i="1"/>
  <c r="L10" i="1"/>
  <c r="K3" i="1"/>
  <c r="M3" i="1" l="1"/>
  <c r="L4" i="1" l="1"/>
  <c r="D4" i="1"/>
  <c r="I4" i="1"/>
  <c r="N3" i="1"/>
  <c r="F4" i="1"/>
  <c r="E4" i="1"/>
  <c r="C4" i="1"/>
  <c r="B4" i="1"/>
  <c r="A4" i="1"/>
  <c r="G4" i="1"/>
  <c r="J4" i="1"/>
  <c r="H4" i="1"/>
  <c r="K4" i="1"/>
</calcChain>
</file>

<file path=xl/sharedStrings.xml><?xml version="1.0" encoding="utf-8"?>
<sst xmlns="http://schemas.openxmlformats.org/spreadsheetml/2006/main" count="30" uniqueCount="16">
  <si>
    <t>Ian</t>
  </si>
  <si>
    <t>Feb</t>
  </si>
  <si>
    <t>Mar</t>
  </si>
  <si>
    <t>Apr</t>
  </si>
  <si>
    <t>Mai</t>
  </si>
  <si>
    <t>Iun</t>
  </si>
  <si>
    <t>Iul</t>
  </si>
  <si>
    <t>Aug</t>
  </si>
  <si>
    <t>Sep</t>
  </si>
  <si>
    <t>Oct</t>
  </si>
  <si>
    <t>Noiem</t>
  </si>
  <si>
    <t>Decem</t>
  </si>
  <si>
    <t>Total</t>
  </si>
  <si>
    <t>Avg</t>
  </si>
  <si>
    <t>Anul 2020</t>
  </si>
  <si>
    <t>Anul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</si>
</sst>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zoomScale="160" zoomScaleNormal="160" workbookViewId="0">
      <selection activeCell="E6" sqref="E6"/>
    </sheetView>
  </sheetViews>
  <sheetFormatPr defaultRowHeight="15" x14ac:dyDescent="0.25"/>
  <sheetData>
    <row r="1" spans="1:14" x14ac:dyDescent="0.25">
      <c r="A1" t="s">
        <v>14</v>
      </c>
    </row>
    <row r="2" spans="1:14" ht="2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 ht="21" x14ac:dyDescent="0.35">
      <c r="A3" s="1">
        <v>340</v>
      </c>
      <c r="B3" s="1">
        <v>301</v>
      </c>
      <c r="C3" s="1">
        <v>260</v>
      </c>
      <c r="D3" s="1">
        <v>324</v>
      </c>
      <c r="E3" s="1">
        <v>380</v>
      </c>
      <c r="F3" s="1">
        <v>305</v>
      </c>
      <c r="G3" s="1">
        <v>260</v>
      </c>
      <c r="H3" s="1">
        <v>307</v>
      </c>
      <c r="I3" s="1">
        <v>267</v>
      </c>
      <c r="J3" s="1">
        <v>257</v>
      </c>
      <c r="K3" s="1">
        <f>143 + 190</f>
        <v>333</v>
      </c>
      <c r="L3" s="1">
        <v>383</v>
      </c>
      <c r="M3" s="1">
        <f>SUM(A3:L3)</f>
        <v>3717</v>
      </c>
      <c r="N3" s="1">
        <f>M3/12</f>
        <v>309.75</v>
      </c>
    </row>
    <row r="4" spans="1:14" x14ac:dyDescent="0.25">
      <c r="A4">
        <f>(A3 * 100)/M3</f>
        <v>9.1471616895345704</v>
      </c>
      <c r="B4">
        <f>(B3 * 100)/M3</f>
        <v>8.0979284369114879</v>
      </c>
      <c r="C4">
        <f>(C3 * 100)/M3</f>
        <v>6.9948883508205544</v>
      </c>
      <c r="D4">
        <f>(D3 * 100)/M3</f>
        <v>8.7167070217917679</v>
      </c>
      <c r="E4">
        <f>(E3 * 100)/M3</f>
        <v>10.223298358891579</v>
      </c>
      <c r="F4">
        <f>(F3 * 100)/M3</f>
        <v>8.2055421038471881</v>
      </c>
      <c r="G4">
        <f>(G3 * 100)/M3</f>
        <v>6.9948883508205544</v>
      </c>
      <c r="H4">
        <f>(H3 * 100)/M3</f>
        <v>8.2593489373150391</v>
      </c>
      <c r="I4">
        <f>(I3 * 100)/M3</f>
        <v>7.183212267958031</v>
      </c>
      <c r="J4">
        <f>(J3 * 100)/M3</f>
        <v>6.9141781006187788</v>
      </c>
      <c r="K4">
        <f>(K3 * 100)/M3</f>
        <v>8.9588377723970947</v>
      </c>
      <c r="L4">
        <f>(L3 * 100)/M3</f>
        <v>10.304008609093355</v>
      </c>
    </row>
    <row r="5" spans="1:14" x14ac:dyDescent="0.25">
      <c r="A5" s="2">
        <v>0.09</v>
      </c>
      <c r="B5" s="2">
        <v>0.08</v>
      </c>
      <c r="C5" s="2">
        <v>7.0000000000000007E-2</v>
      </c>
      <c r="D5" s="2">
        <v>0.09</v>
      </c>
      <c r="E5" s="2">
        <v>0.1</v>
      </c>
      <c r="F5" s="2">
        <v>0.08</v>
      </c>
      <c r="G5" s="2">
        <v>7.0000000000000007E-2</v>
      </c>
      <c r="H5" s="2">
        <v>0.08</v>
      </c>
      <c r="I5" s="2">
        <v>7.0000000000000007E-2</v>
      </c>
      <c r="J5" s="2">
        <v>7.0000000000000007E-2</v>
      </c>
      <c r="K5" s="2">
        <v>0.09</v>
      </c>
      <c r="L5" s="2">
        <v>0.1</v>
      </c>
    </row>
    <row r="7" spans="1:14" x14ac:dyDescent="0.25">
      <c r="A7" t="s">
        <v>15</v>
      </c>
    </row>
    <row r="8" spans="1:14" ht="21" x14ac:dyDescent="0.3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13</v>
      </c>
    </row>
    <row r="9" spans="1:14" x14ac:dyDescent="0.25">
      <c r="A9">
        <v>425</v>
      </c>
      <c r="B9">
        <v>388</v>
      </c>
      <c r="C9">
        <v>318</v>
      </c>
      <c r="D9">
        <v>398</v>
      </c>
      <c r="E9">
        <v>262</v>
      </c>
      <c r="F9">
        <v>200</v>
      </c>
      <c r="G9">
        <v>394</v>
      </c>
      <c r="H9">
        <v>391</v>
      </c>
      <c r="I9">
        <v>630</v>
      </c>
      <c r="J9">
        <v>283</v>
      </c>
      <c r="K9">
        <v>272</v>
      </c>
      <c r="L9">
        <v>240</v>
      </c>
      <c r="M9">
        <f>SUM(A9:L9)</f>
        <v>4201</v>
      </c>
      <c r="N9">
        <f>M9/12</f>
        <v>350.08333333333331</v>
      </c>
    </row>
    <row r="10" spans="1:14" x14ac:dyDescent="0.25">
      <c r="A10">
        <f>(A9*100)/M9</f>
        <v>10.116638895501071</v>
      </c>
      <c r="B10">
        <f>(B9*100)/M9</f>
        <v>9.2358962151868607</v>
      </c>
      <c r="C10">
        <f>(C9*100)/M9</f>
        <v>7.569626279457272</v>
      </c>
      <c r="D10">
        <f>(D9*100)/M9</f>
        <v>9.4739347774339446</v>
      </c>
      <c r="E10">
        <f>(E9*100)/M9</f>
        <v>6.2366103308736012</v>
      </c>
      <c r="F10">
        <f>(F9*100)/M9</f>
        <v>4.7607712449416804</v>
      </c>
      <c r="G10">
        <f>(G9*100)/M9</f>
        <v>9.3787193525351107</v>
      </c>
      <c r="H10">
        <f>(H9*100)/M9</f>
        <v>9.3073077838609848</v>
      </c>
      <c r="I10">
        <f>(I9*100)/M9</f>
        <v>14.996429421566294</v>
      </c>
      <c r="J10">
        <f>(J9*100)/M9</f>
        <v>6.736491311592478</v>
      </c>
      <c r="K10">
        <f>(K9*100)/M9</f>
        <v>6.4746488931206851</v>
      </c>
      <c r="L10">
        <f>(L9*100)/M9</f>
        <v>5.7129254939300163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2021-11-26T11:31:02Z</dcterms:created>
  <dcterms:modified xsi:type="dcterms:W3CDTF">2021-11-26T11:57:49Z</dcterms:modified>
</cp:coreProperties>
</file>