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KY\2022\DINAS LUAR\PMPI\JABAR\"/>
    </mc:Choice>
  </mc:AlternateContent>
  <xr:revisionPtr revIDLastSave="0" documentId="13_ncr:1_{1C9844DD-D510-4827-B6E2-ACE31C3FF8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B Tambahan dan Revisi" sheetId="18" r:id="rId1"/>
    <sheet name="RAB Revisi" sheetId="19" r:id="rId2"/>
  </sheets>
  <definedNames>
    <definedName name="_xlnm.Print_Area" localSheetId="1">'RAB Revisi'!$A$2:$R$30,'RAB Revisi'!#REF!</definedName>
    <definedName name="_xlnm.Print_Area" localSheetId="0">'RAB Tambahan dan Revisi'!$A$2:$R$31,'RAB Tambahan dan Revisi'!#REF!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9" l="1"/>
  <c r="R19" i="19"/>
  <c r="R18" i="19"/>
  <c r="R17" i="19"/>
  <c r="R16" i="19"/>
  <c r="B3" i="19"/>
  <c r="R21" i="19" l="1"/>
  <c r="R17" i="18"/>
  <c r="R18" i="18"/>
  <c r="R19" i="18"/>
  <c r="R20" i="18"/>
  <c r="R21" i="18"/>
  <c r="R16" i="18"/>
  <c r="B3" i="18"/>
  <c r="R22" i="18" l="1"/>
</calcChain>
</file>

<file path=xl/sharedStrings.xml><?xml version="1.0" encoding="utf-8"?>
<sst xmlns="http://schemas.openxmlformats.org/spreadsheetml/2006/main" count="148" uniqueCount="66">
  <si>
    <t>RENCANA ANGGARAN BIAYA PERJALANAN DINAS</t>
  </si>
  <si>
    <t>Program Aksi</t>
  </si>
  <si>
    <t>:</t>
  </si>
  <si>
    <t>Kegiatan</t>
  </si>
  <si>
    <t>Maksud Perjalanan Dinas</t>
  </si>
  <si>
    <t>Pembebanan Anggaran</t>
  </si>
  <si>
    <t>Output Kegiatan</t>
  </si>
  <si>
    <t>1 Laporan Kegiatan</t>
  </si>
  <si>
    <t>Nama</t>
  </si>
  <si>
    <t>Kota</t>
  </si>
  <si>
    <t>Tanggal</t>
  </si>
  <si>
    <t>Keberangkatan</t>
  </si>
  <si>
    <t>Tujuan</t>
  </si>
  <si>
    <t>Berangkat</t>
  </si>
  <si>
    <t>Kembali</t>
  </si>
  <si>
    <t>Uang Harian</t>
  </si>
  <si>
    <t>Biaya Hotel  (hr/Rp)</t>
  </si>
  <si>
    <t>Biaya Transport</t>
  </si>
  <si>
    <t>Representatif</t>
  </si>
  <si>
    <t>Udara</t>
  </si>
  <si>
    <t>Laut</t>
  </si>
  <si>
    <t>Darat</t>
  </si>
  <si>
    <t>Jakarta</t>
  </si>
  <si>
    <t>MAK</t>
  </si>
  <si>
    <t>Taksi Jakarta PP</t>
  </si>
  <si>
    <t>Taksi kota tujuan PP</t>
  </si>
  <si>
    <t>Hari</t>
  </si>
  <si>
    <t>III</t>
  </si>
  <si>
    <t>No.</t>
  </si>
  <si>
    <t>Rp</t>
  </si>
  <si>
    <t>Sekretaris Inspektorat Jenderal</t>
  </si>
  <si>
    <t>Selaku Kuasa Pengguna Anggaran,</t>
  </si>
  <si>
    <t>Jumlah / Biaya (Rp)</t>
  </si>
  <si>
    <t>Gol.</t>
  </si>
  <si>
    <t>Jumlah</t>
  </si>
  <si>
    <t>TOTAL</t>
  </si>
  <si>
    <t>Slamet Iman Santoso</t>
  </si>
  <si>
    <t>Kepala Bagian Sistem Informasi Pengawasan,</t>
  </si>
  <si>
    <t>NIP. 19750520 200112 1 002</t>
  </si>
  <si>
    <t>Tholib</t>
  </si>
  <si>
    <t>NIP. 19630811 198811 1 001</t>
  </si>
  <si>
    <t>Program Pengawasan dan Peningkatan Akuntabilitas Aparatur Kementerian Hukum dan HAM</t>
  </si>
  <si>
    <t>Dukungan Manajemen dan Dukungan Teknis Lainnya Inspektorat Jenderal Kementerian Hukum dan HAM</t>
  </si>
  <si>
    <t>TA 2021</t>
  </si>
  <si>
    <t>1569.EAJ.001.052.A.524111</t>
  </si>
  <si>
    <t>Heru Saprudin</t>
  </si>
  <si>
    <t>Nurmalasari</t>
  </si>
  <si>
    <t>Lucky Anggara</t>
  </si>
  <si>
    <t>Indry Eka Wardhani</t>
  </si>
  <si>
    <t>Bandung</t>
  </si>
  <si>
    <t>Puji Hayati</t>
  </si>
  <si>
    <t>II</t>
  </si>
  <si>
    <t>Anggit Sri Rahayu</t>
  </si>
  <si>
    <t>Focus Group Discussion (FGD) Analisis Hasil Pengawasan pada Satuan Kerja di Lingkungan Kantor Wilayah Kementerian Hukum dan HAM Jawa Barat</t>
  </si>
  <si>
    <t>Jakarta, 25 Agustus 2021</t>
  </si>
  <si>
    <t>TA 2022</t>
  </si>
  <si>
    <t>IV</t>
  </si>
  <si>
    <t>Andi Taufik</t>
  </si>
  <si>
    <t>Ari Fachryadi</t>
  </si>
  <si>
    <t>Inas Maisa</t>
  </si>
  <si>
    <t>1569.EBD.953.052.B.524111</t>
  </si>
  <si>
    <t>Survei PMPI Pada Satuan Kerja di Lingkungan Kementerian Hukum dan HAM Kantor Wilayah Jawa Barat</t>
  </si>
  <si>
    <t>Kepala Bagian Program dan Pelaporan</t>
  </si>
  <si>
    <t>Nanih Kusnani</t>
  </si>
  <si>
    <t>NIP. 19721204 199903 2 001</t>
  </si>
  <si>
    <t>Jakarta, 28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</si>
</sst>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[$-409]d\-mmm\-yy;@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41" fontId="0" fillId="0" borderId="0" xfId="2" applyFont="1"/>
    <xf numFmtId="0" fontId="4" fillId="0" borderId="0" xfId="0" applyFont="1"/>
    <xf numFmtId="0" fontId="5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41" fontId="8" fillId="0" borderId="0" xfId="2" applyFont="1" applyAlignment="1">
      <alignment horizontal="center" vertical="center"/>
    </xf>
    <xf numFmtId="0" fontId="6" fillId="0" borderId="0" xfId="3" applyFont="1"/>
    <xf numFmtId="0" fontId="6" fillId="0" borderId="0" xfId="3" applyFont="1" applyAlignment="1">
      <alignment horizontal="right"/>
    </xf>
    <xf numFmtId="0" fontId="6" fillId="0" borderId="0" xfId="0" applyFont="1"/>
    <xf numFmtId="41" fontId="6" fillId="0" borderId="0" xfId="2" applyFont="1"/>
    <xf numFmtId="0" fontId="9" fillId="0" borderId="0" xfId="3" applyFont="1" applyAlignment="1">
      <alignment horizontal="left"/>
    </xf>
    <xf numFmtId="0" fontId="6" fillId="0" borderId="0" xfId="3" applyFont="1" applyAlignment="1">
      <alignment vertical="top"/>
    </xf>
    <xf numFmtId="0" fontId="6" fillId="0" borderId="0" xfId="3" applyFont="1" applyAlignment="1">
      <alignment horizontal="right" vertical="top"/>
    </xf>
    <xf numFmtId="0" fontId="9" fillId="0" borderId="0" xfId="3" applyFont="1"/>
    <xf numFmtId="0" fontId="9" fillId="0" borderId="0" xfId="0" applyFont="1"/>
    <xf numFmtId="0" fontId="9" fillId="0" borderId="0" xfId="3" quotePrefix="1" applyFont="1"/>
    <xf numFmtId="0" fontId="10" fillId="2" borderId="2" xfId="3" applyFont="1" applyFill="1" applyBorder="1" applyAlignment="1">
      <alignment horizontal="center" vertical="center"/>
    </xf>
    <xf numFmtId="41" fontId="10" fillId="2" borderId="2" xfId="2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5" fontId="10" fillId="0" borderId="2" xfId="0" quotePrefix="1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 wrapText="1"/>
    </xf>
    <xf numFmtId="41" fontId="10" fillId="0" borderId="2" xfId="2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164" fontId="11" fillId="2" borderId="10" xfId="0" applyNumberFormat="1" applyFont="1" applyFill="1" applyBorder="1" applyAlignment="1">
      <alignment horizontal="left" vertical="center" wrapText="1"/>
    </xf>
    <xf numFmtId="41" fontId="8" fillId="0" borderId="0" xfId="2" applyFont="1" applyFill="1" applyBorder="1" applyAlignment="1">
      <alignment horizontal="center" vertical="center" wrapText="1"/>
    </xf>
    <xf numFmtId="0" fontId="8" fillId="0" borderId="0" xfId="0" applyFont="1"/>
    <xf numFmtId="0" fontId="13" fillId="0" borderId="0" xfId="0" applyFont="1"/>
    <xf numFmtId="165" fontId="6" fillId="0" borderId="0" xfId="0" applyNumberFormat="1" applyFont="1"/>
    <xf numFmtId="41" fontId="6" fillId="0" borderId="0" xfId="0" applyNumberFormat="1" applyFont="1"/>
    <xf numFmtId="0" fontId="6" fillId="0" borderId="0" xfId="0" applyFont="1" applyBorder="1"/>
    <xf numFmtId="165" fontId="8" fillId="0" borderId="0" xfId="0" applyNumberFormat="1" applyFont="1"/>
    <xf numFmtId="0" fontId="6" fillId="0" borderId="5" xfId="0" applyFont="1" applyBorder="1" applyAlignment="1">
      <alignment vertical="center"/>
    </xf>
    <xf numFmtId="0" fontId="10" fillId="2" borderId="9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2" borderId="8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2" borderId="5" xfId="3" applyFont="1" applyFill="1" applyBorder="1" applyAlignment="1">
      <alignment horizontal="center" vertical="center" wrapText="1"/>
    </xf>
    <xf numFmtId="0" fontId="4" fillId="0" borderId="0" xfId="0" applyFont="1" applyBorder="1"/>
    <xf numFmtId="41" fontId="4" fillId="0" borderId="0" xfId="2" applyFont="1" applyBorder="1"/>
    <xf numFmtId="0" fontId="0" fillId="0" borderId="0" xfId="0" applyBorder="1"/>
    <xf numFmtId="0" fontId="7" fillId="0" borderId="0" xfId="0" applyFont="1" applyAlignment="1">
      <alignment vertical="center"/>
    </xf>
    <xf numFmtId="0" fontId="8" fillId="0" borderId="0" xfId="3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2" borderId="5" xfId="3" applyFont="1" applyFill="1" applyBorder="1" applyAlignment="1">
      <alignment horizontal="center" vertical="center" wrapText="1"/>
    </xf>
    <xf numFmtId="0" fontId="10" fillId="2" borderId="9" xfId="3" applyFont="1" applyFill="1" applyBorder="1" applyAlignment="1">
      <alignment horizontal="center" vertical="center" wrapText="1"/>
    </xf>
    <xf numFmtId="0" fontId="10" fillId="2" borderId="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4" xfId="3" applyFont="1" applyFill="1" applyBorder="1" applyAlignment="1">
      <alignment horizontal="center" vertical="center" wrapText="1"/>
    </xf>
    <xf numFmtId="0" fontId="10" fillId="2" borderId="8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/>
    </xf>
    <xf numFmtId="0" fontId="10" fillId="2" borderId="2" xfId="3" applyFont="1" applyFill="1" applyBorder="1" applyAlignment="1">
      <alignment horizontal="center" vertical="top"/>
    </xf>
    <xf numFmtId="0" fontId="10" fillId="2" borderId="3" xfId="3" applyFont="1" applyFill="1" applyBorder="1" applyAlignment="1">
      <alignment horizontal="center" vertical="center" wrapText="1"/>
    </xf>
    <xf numFmtId="0" fontId="10" fillId="2" borderId="9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2" borderId="11" xfId="3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0" fillId="2" borderId="7" xfId="3" applyFont="1" applyFill="1" applyBorder="1" applyAlignment="1">
      <alignment horizontal="center" vertical="center"/>
    </xf>
    <xf numFmtId="0" fontId="10" fillId="2" borderId="6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 wrapText="1"/>
    </xf>
    <xf numFmtId="0" fontId="10" fillId="2" borderId="6" xfId="3" applyFont="1" applyFill="1" applyBorder="1" applyAlignment="1">
      <alignment horizontal="center" vertical="center" wrapText="1"/>
    </xf>
    <xf numFmtId="0" fontId="10" fillId="2" borderId="5" xfId="3" applyFont="1" applyFill="1" applyBorder="1" applyAlignment="1">
      <alignment horizontal="center" vertical="center"/>
    </xf>
  </cellXfs>
  <cellStyles count="4">
    <cellStyle name="Comma [0]" xfId="2" builtinId="6"/>
    <cellStyle name="Normal" xfId="0" builtinId="0"/>
    <cellStyle name="Normal 2 2" xfId="1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642937</xdr:colOff>
      <xdr:row>25</xdr:row>
      <xdr:rowOff>11905</xdr:rowOff>
    </xdr:from>
    <xdr:to>
      <xdr:col>12</xdr:col>
      <xdr:colOff>272905</xdr:colOff>
      <xdr:row>30</xdr:row>
      <xdr:rowOff>184458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7218" y="6274593"/>
          <a:ext cx="1130156" cy="1184584"/>
        </a:xfrm>
        <a:prstGeom prst="rect">
          <a:avLst/>
        </a:prstGeom>
      </xdr:spPr>
    </xdr:pic>
    <xdr:clientData/>
  </xdr:twoCellAnchor>
  <xdr:twoCellAnchor editAs="oneCell">
    <xdr:from>
      <xdr:col>13</xdr:col>
      <xdr:colOff>119063</xdr:colOff>
      <xdr:row>26</xdr:row>
      <xdr:rowOff>59531</xdr:rowOff>
    </xdr:from>
    <xdr:to>
      <xdr:col>14</xdr:col>
      <xdr:colOff>485319</xdr:colOff>
      <xdr:row>29</xdr:row>
      <xdr:rowOff>24573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3594" y="6524625"/>
          <a:ext cx="1056819" cy="57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7"/>
  <sheetViews>
    <sheetView topLeftCell="A12" zoomScale="80" zoomScaleNormal="80" zoomScaleSheetLayoutView="100" workbookViewId="0">
      <selection activeCell="B22" sqref="B22:Q22"/>
    </sheetView>
  </sheetViews>
  <sheetFormatPr defaultRowHeight="15" x14ac:dyDescent="0.25"/>
  <cols>
    <col min="1" max="1" width="4.28515625" customWidth="1"/>
    <col min="2" max="2" width="25.140625" customWidth="1"/>
    <col min="3" max="3" width="5.7109375" customWidth="1"/>
    <col min="4" max="4" width="15.140625" customWidth="1"/>
    <col min="5" max="5" width="14" customWidth="1"/>
    <col min="6" max="6" width="12.85546875" customWidth="1"/>
    <col min="7" max="7" width="12.7109375" customWidth="1"/>
    <col min="8" max="8" width="5.5703125" customWidth="1"/>
    <col min="9" max="9" width="13" customWidth="1"/>
    <col min="10" max="10" width="5.42578125" customWidth="1"/>
    <col min="11" max="11" width="10.7109375" customWidth="1"/>
    <col min="12" max="12" width="11.7109375" customWidth="1"/>
    <col min="13" max="13" width="7.5703125" customWidth="1"/>
    <col min="14" max="14" width="10.28515625" style="1" customWidth="1"/>
    <col min="15" max="15" width="11.42578125" customWidth="1"/>
    <col min="16" max="16" width="10.28515625" customWidth="1"/>
    <col min="17" max="17" width="12.85546875" customWidth="1"/>
    <col min="18" max="18" width="17.42578125" customWidth="1"/>
    <col min="19" max="19" width="13.7109375" bestFit="1" customWidth="1"/>
    <col min="20" max="20" width="12" bestFit="1" customWidth="1"/>
    <col min="21" max="21" width="11.5703125" bestFit="1" customWidth="1"/>
  </cols>
  <sheetData>
    <row r="1" spans="1:20" s="2" customFormat="1" ht="15.75" x14ac:dyDescent="0.25">
      <c r="A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9"/>
      <c r="P1" s="9"/>
      <c r="Q1" s="35"/>
      <c r="R1" s="35"/>
      <c r="S1" s="45"/>
      <c r="T1" s="45"/>
    </row>
    <row r="2" spans="1:20" s="2" customFormat="1" ht="15.75" x14ac:dyDescent="0.25">
      <c r="A2" s="5"/>
      <c r="B2" s="75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45"/>
      <c r="T2" s="45"/>
    </row>
    <row r="3" spans="1:20" s="2" customFormat="1" ht="15.75" x14ac:dyDescent="0.25">
      <c r="A3" s="5"/>
      <c r="B3" s="76" t="str">
        <f>D8</f>
        <v>Focus Group Discussion (FGD) Analisis Hasil Pengawasan pada Satuan Kerja di Lingkungan Kantor Wilayah Kementerian Hukum dan HAM Jawa Barat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46"/>
      <c r="T3" s="45"/>
    </row>
    <row r="4" spans="1:20" s="2" customFormat="1" ht="15.75" x14ac:dyDescent="0.25">
      <c r="A4" s="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45"/>
      <c r="T4" s="45"/>
    </row>
    <row r="5" spans="1:20" s="2" customFormat="1" ht="15.75" x14ac:dyDescent="0.25">
      <c r="A5" s="5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6"/>
      <c r="O5" s="41"/>
      <c r="P5" s="41"/>
      <c r="Q5" s="41"/>
      <c r="R5" s="41"/>
      <c r="S5" s="45"/>
      <c r="T5" s="45"/>
    </row>
    <row r="6" spans="1:20" x14ac:dyDescent="0.25">
      <c r="A6" s="5"/>
      <c r="B6" s="7" t="s">
        <v>1</v>
      </c>
      <c r="C6" s="8" t="s">
        <v>2</v>
      </c>
      <c r="D6" s="7" t="s">
        <v>41</v>
      </c>
      <c r="E6" s="9"/>
      <c r="F6" s="7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  <c r="S6" s="47"/>
      <c r="T6" s="47"/>
    </row>
    <row r="7" spans="1:20" x14ac:dyDescent="0.25">
      <c r="A7" s="5"/>
      <c r="B7" s="7" t="s">
        <v>3</v>
      </c>
      <c r="C7" s="8" t="s">
        <v>2</v>
      </c>
      <c r="D7" s="11" t="s">
        <v>42</v>
      </c>
      <c r="E7" s="9"/>
      <c r="F7" s="7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  <c r="S7" s="47"/>
      <c r="T7" s="47"/>
    </row>
    <row r="8" spans="1:20" x14ac:dyDescent="0.25">
      <c r="A8" s="5"/>
      <c r="B8" s="12" t="s">
        <v>4</v>
      </c>
      <c r="C8" s="13" t="s">
        <v>2</v>
      </c>
      <c r="D8" s="80" t="s">
        <v>53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</row>
    <row r="9" spans="1:20" x14ac:dyDescent="0.25">
      <c r="A9" s="5"/>
      <c r="B9" s="12" t="s">
        <v>5</v>
      </c>
      <c r="C9" s="13" t="s">
        <v>2</v>
      </c>
      <c r="D9" s="11" t="s">
        <v>43</v>
      </c>
      <c r="E9" s="9"/>
      <c r="F9" s="7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</row>
    <row r="10" spans="1:20" x14ac:dyDescent="0.25">
      <c r="A10" s="5"/>
      <c r="B10" s="12" t="s">
        <v>6</v>
      </c>
      <c r="C10" s="13" t="s">
        <v>2</v>
      </c>
      <c r="D10" s="14" t="s">
        <v>7</v>
      </c>
      <c r="E10" s="9"/>
      <c r="F10" s="7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</row>
    <row r="11" spans="1:20" x14ac:dyDescent="0.25">
      <c r="A11" s="5"/>
      <c r="B11" s="12"/>
      <c r="C11" s="13"/>
      <c r="D11" s="15"/>
      <c r="E11" s="9"/>
      <c r="F11" s="7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</row>
    <row r="12" spans="1:20" x14ac:dyDescent="0.25">
      <c r="A12" s="5"/>
      <c r="B12" s="12" t="s">
        <v>23</v>
      </c>
      <c r="C12" s="13" t="s">
        <v>2</v>
      </c>
      <c r="D12" s="16" t="s">
        <v>44</v>
      </c>
      <c r="E12" s="9"/>
      <c r="F12" s="7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</row>
    <row r="13" spans="1:20" x14ac:dyDescent="0.25">
      <c r="A13" s="65" t="s">
        <v>28</v>
      </c>
      <c r="B13" s="65" t="s">
        <v>8</v>
      </c>
      <c r="C13" s="68" t="s">
        <v>33</v>
      </c>
      <c r="D13" s="69" t="s">
        <v>9</v>
      </c>
      <c r="E13" s="69"/>
      <c r="F13" s="70" t="s">
        <v>10</v>
      </c>
      <c r="G13" s="70"/>
      <c r="H13" s="44"/>
      <c r="I13" s="81" t="s">
        <v>32</v>
      </c>
      <c r="J13" s="81"/>
      <c r="K13" s="81"/>
      <c r="L13" s="81"/>
      <c r="M13" s="81"/>
      <c r="N13" s="81"/>
      <c r="O13" s="81"/>
      <c r="P13" s="81"/>
      <c r="Q13" s="81"/>
      <c r="R13" s="82"/>
    </row>
    <row r="14" spans="1:20" ht="27.75" customHeight="1" x14ac:dyDescent="0.25">
      <c r="A14" s="66"/>
      <c r="B14" s="66"/>
      <c r="C14" s="68"/>
      <c r="D14" s="68" t="s">
        <v>11</v>
      </c>
      <c r="E14" s="68" t="s">
        <v>12</v>
      </c>
      <c r="F14" s="71" t="s">
        <v>13</v>
      </c>
      <c r="G14" s="73" t="s">
        <v>14</v>
      </c>
      <c r="H14" s="68" t="s">
        <v>15</v>
      </c>
      <c r="I14" s="68"/>
      <c r="J14" s="83" t="s">
        <v>16</v>
      </c>
      <c r="K14" s="84"/>
      <c r="L14" s="85" t="s">
        <v>17</v>
      </c>
      <c r="M14" s="81"/>
      <c r="N14" s="81"/>
      <c r="O14" s="81"/>
      <c r="P14" s="81"/>
      <c r="Q14" s="71" t="s">
        <v>18</v>
      </c>
      <c r="R14" s="68" t="s">
        <v>34</v>
      </c>
    </row>
    <row r="15" spans="1:20" ht="25.5" x14ac:dyDescent="0.25">
      <c r="A15" s="67"/>
      <c r="B15" s="67"/>
      <c r="C15" s="68"/>
      <c r="D15" s="68"/>
      <c r="E15" s="68"/>
      <c r="F15" s="72"/>
      <c r="G15" s="74"/>
      <c r="H15" s="42" t="s">
        <v>26</v>
      </c>
      <c r="I15" s="38" t="s">
        <v>29</v>
      </c>
      <c r="J15" s="42" t="s">
        <v>26</v>
      </c>
      <c r="K15" s="40" t="s">
        <v>29</v>
      </c>
      <c r="L15" s="40" t="s">
        <v>19</v>
      </c>
      <c r="M15" s="17" t="s">
        <v>20</v>
      </c>
      <c r="N15" s="18" t="s">
        <v>21</v>
      </c>
      <c r="O15" s="40" t="s">
        <v>24</v>
      </c>
      <c r="P15" s="40" t="s">
        <v>25</v>
      </c>
      <c r="Q15" s="72"/>
      <c r="R15" s="68"/>
    </row>
    <row r="16" spans="1:20" ht="27.75" customHeight="1" x14ac:dyDescent="0.25">
      <c r="A16" s="19">
        <v>1</v>
      </c>
      <c r="B16" s="39" t="s">
        <v>45</v>
      </c>
      <c r="C16" s="3" t="s">
        <v>27</v>
      </c>
      <c r="D16" s="20" t="s">
        <v>22</v>
      </c>
      <c r="E16" s="21" t="s">
        <v>49</v>
      </c>
      <c r="F16" s="22">
        <v>44440</v>
      </c>
      <c r="G16" s="22">
        <v>44443</v>
      </c>
      <c r="H16" s="20">
        <v>4</v>
      </c>
      <c r="I16" s="23">
        <v>380000</v>
      </c>
      <c r="J16" s="20">
        <v>3</v>
      </c>
      <c r="K16" s="24">
        <v>570000</v>
      </c>
      <c r="L16" s="23"/>
      <c r="M16" s="23"/>
      <c r="N16" s="25">
        <v>500000</v>
      </c>
      <c r="O16" s="23"/>
      <c r="P16" s="23"/>
      <c r="Q16" s="26"/>
      <c r="R16" s="27">
        <f>(H16*I16)+(J16*K16)+L16+N16+O16+P16+Q16</f>
        <v>3730000</v>
      </c>
    </row>
    <row r="17" spans="1:18" ht="27.75" customHeight="1" x14ac:dyDescent="0.25">
      <c r="A17" s="19">
        <v>2</v>
      </c>
      <c r="B17" s="58" t="s">
        <v>46</v>
      </c>
      <c r="C17" s="3" t="s">
        <v>27</v>
      </c>
      <c r="D17" s="20" t="s">
        <v>22</v>
      </c>
      <c r="E17" s="21" t="s">
        <v>49</v>
      </c>
      <c r="F17" s="22">
        <v>44440</v>
      </c>
      <c r="G17" s="22">
        <v>44443</v>
      </c>
      <c r="H17" s="20">
        <v>4</v>
      </c>
      <c r="I17" s="23">
        <v>380000</v>
      </c>
      <c r="J17" s="20">
        <v>3</v>
      </c>
      <c r="K17" s="24">
        <v>570000</v>
      </c>
      <c r="L17" s="23"/>
      <c r="M17" s="23"/>
      <c r="N17" s="25">
        <v>500000</v>
      </c>
      <c r="O17" s="23"/>
      <c r="P17" s="23"/>
      <c r="Q17" s="26"/>
      <c r="R17" s="27">
        <f t="shared" ref="R17:R21" si="0">(H17*I17)+(J17*K17)+L17+N17+O17+P17+Q17</f>
        <v>3730000</v>
      </c>
    </row>
    <row r="18" spans="1:18" ht="27.75" customHeight="1" x14ac:dyDescent="0.25">
      <c r="A18" s="19">
        <v>3</v>
      </c>
      <c r="B18" s="58" t="s">
        <v>50</v>
      </c>
      <c r="C18" s="3" t="s">
        <v>51</v>
      </c>
      <c r="D18" s="20" t="s">
        <v>22</v>
      </c>
      <c r="E18" s="21" t="s">
        <v>49</v>
      </c>
      <c r="F18" s="22">
        <v>44440</v>
      </c>
      <c r="G18" s="22">
        <v>44443</v>
      </c>
      <c r="H18" s="20">
        <v>4</v>
      </c>
      <c r="I18" s="23">
        <v>380000</v>
      </c>
      <c r="J18" s="20">
        <v>3</v>
      </c>
      <c r="K18" s="24">
        <v>570000</v>
      </c>
      <c r="L18" s="23"/>
      <c r="M18" s="23"/>
      <c r="N18" s="25">
        <v>0</v>
      </c>
      <c r="O18" s="23"/>
      <c r="P18" s="23"/>
      <c r="Q18" s="26"/>
      <c r="R18" s="27">
        <f t="shared" si="0"/>
        <v>3230000</v>
      </c>
    </row>
    <row r="19" spans="1:18" ht="27.75" customHeight="1" x14ac:dyDescent="0.25">
      <c r="A19" s="19">
        <v>4</v>
      </c>
      <c r="B19" s="58" t="s">
        <v>52</v>
      </c>
      <c r="C19" s="3" t="s">
        <v>27</v>
      </c>
      <c r="D19" s="20" t="s">
        <v>22</v>
      </c>
      <c r="E19" s="21" t="s">
        <v>49</v>
      </c>
      <c r="F19" s="22">
        <v>44440</v>
      </c>
      <c r="G19" s="22">
        <v>44443</v>
      </c>
      <c r="H19" s="20">
        <v>4</v>
      </c>
      <c r="I19" s="23">
        <v>380000</v>
      </c>
      <c r="J19" s="20">
        <v>3</v>
      </c>
      <c r="K19" s="24">
        <v>570000</v>
      </c>
      <c r="L19" s="23"/>
      <c r="M19" s="23"/>
      <c r="N19" s="25">
        <v>0</v>
      </c>
      <c r="O19" s="23"/>
      <c r="P19" s="23"/>
      <c r="Q19" s="26"/>
      <c r="R19" s="27">
        <f t="shared" si="0"/>
        <v>3230000</v>
      </c>
    </row>
    <row r="20" spans="1:18" ht="27.75" customHeight="1" x14ac:dyDescent="0.25">
      <c r="A20" s="19">
        <v>5</v>
      </c>
      <c r="B20" s="37" t="s">
        <v>47</v>
      </c>
      <c r="C20" s="3" t="s">
        <v>27</v>
      </c>
      <c r="D20" s="20" t="s">
        <v>22</v>
      </c>
      <c r="E20" s="21" t="s">
        <v>49</v>
      </c>
      <c r="F20" s="22">
        <v>44440</v>
      </c>
      <c r="G20" s="22">
        <v>44443</v>
      </c>
      <c r="H20" s="20">
        <v>4</v>
      </c>
      <c r="I20" s="23">
        <v>380000</v>
      </c>
      <c r="J20" s="20">
        <v>3</v>
      </c>
      <c r="K20" s="24">
        <v>570000</v>
      </c>
      <c r="L20" s="23"/>
      <c r="M20" s="23"/>
      <c r="N20" s="25">
        <v>500000</v>
      </c>
      <c r="O20" s="23"/>
      <c r="P20" s="23"/>
      <c r="Q20" s="26"/>
      <c r="R20" s="27">
        <f t="shared" si="0"/>
        <v>3730000</v>
      </c>
    </row>
    <row r="21" spans="1:18" ht="27.75" customHeight="1" x14ac:dyDescent="0.25">
      <c r="A21" s="19">
        <v>6</v>
      </c>
      <c r="B21" s="4" t="s">
        <v>48</v>
      </c>
      <c r="C21" s="3" t="s">
        <v>27</v>
      </c>
      <c r="D21" s="20" t="s">
        <v>22</v>
      </c>
      <c r="E21" s="21" t="s">
        <v>49</v>
      </c>
      <c r="F21" s="22">
        <v>44440</v>
      </c>
      <c r="G21" s="22">
        <v>44443</v>
      </c>
      <c r="H21" s="20">
        <v>4</v>
      </c>
      <c r="I21" s="23">
        <v>380000</v>
      </c>
      <c r="J21" s="20">
        <v>3</v>
      </c>
      <c r="K21" s="24">
        <v>570000</v>
      </c>
      <c r="L21" s="23"/>
      <c r="M21" s="23"/>
      <c r="N21" s="25">
        <v>0</v>
      </c>
      <c r="O21" s="23"/>
      <c r="P21" s="23"/>
      <c r="Q21" s="26"/>
      <c r="R21" s="27">
        <f t="shared" si="0"/>
        <v>3230000</v>
      </c>
    </row>
    <row r="22" spans="1:18" ht="15.75" thickBot="1" x14ac:dyDescent="0.3">
      <c r="A22" s="28"/>
      <c r="B22" s="77" t="s">
        <v>35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9"/>
      <c r="R22" s="29">
        <f>SUM(R16:R21)</f>
        <v>20880000</v>
      </c>
    </row>
    <row r="23" spans="1:18" ht="24" customHeight="1" x14ac:dyDescent="0.2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30"/>
      <c r="O23" s="49"/>
      <c r="P23" s="49"/>
      <c r="Q23" s="49"/>
      <c r="R23" s="50"/>
    </row>
    <row r="24" spans="1:18" ht="15" customHeight="1" x14ac:dyDescent="0.25">
      <c r="A24" s="51"/>
      <c r="B24" s="43"/>
      <c r="C24" s="52"/>
      <c r="D24" s="53"/>
      <c r="E24" s="54"/>
      <c r="F24" s="55"/>
      <c r="G24" s="56"/>
      <c r="H24" s="9"/>
      <c r="I24" s="9"/>
      <c r="J24" s="9"/>
      <c r="K24" s="9"/>
      <c r="L24" s="9"/>
      <c r="M24" s="9"/>
      <c r="N24" s="10"/>
      <c r="O24" s="9"/>
      <c r="P24" s="9"/>
      <c r="Q24" s="31"/>
      <c r="R24" s="36"/>
    </row>
    <row r="25" spans="1:18" ht="15.75" x14ac:dyDescent="0.25">
      <c r="A25" s="32"/>
      <c r="B25" s="4" t="s">
        <v>30</v>
      </c>
      <c r="C25" s="9"/>
      <c r="D25" s="9"/>
      <c r="E25" s="9"/>
      <c r="F25" s="9"/>
      <c r="G25" s="9"/>
      <c r="H25" s="9"/>
      <c r="I25" s="33"/>
      <c r="J25" s="9"/>
      <c r="K25" s="9"/>
      <c r="L25" s="9"/>
      <c r="M25" s="9"/>
      <c r="N25" s="9" t="s">
        <v>54</v>
      </c>
      <c r="O25" s="9"/>
      <c r="Q25" s="31"/>
      <c r="R25" s="31"/>
    </row>
    <row r="26" spans="1:18" ht="15.75" x14ac:dyDescent="0.25">
      <c r="A26" s="32"/>
      <c r="B26" s="4" t="s">
        <v>31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 t="s">
        <v>37</v>
      </c>
      <c r="O26" s="9"/>
      <c r="Q26" s="31"/>
      <c r="R26" s="31"/>
    </row>
    <row r="27" spans="1:18" ht="15.75" x14ac:dyDescent="0.25">
      <c r="A27" s="32"/>
      <c r="B27" s="9"/>
      <c r="C27" s="9"/>
      <c r="D27" s="9"/>
      <c r="E27" s="9"/>
      <c r="F27" s="9"/>
      <c r="G27" s="9"/>
      <c r="H27" s="9"/>
      <c r="I27" s="33"/>
      <c r="J27" s="9"/>
      <c r="K27" s="9"/>
      <c r="L27" s="9"/>
      <c r="M27" s="9"/>
      <c r="N27" s="9"/>
      <c r="O27" s="9"/>
      <c r="Q27" s="31"/>
      <c r="R27" s="31"/>
    </row>
    <row r="28" spans="1:18" ht="15.75" x14ac:dyDescent="0.25">
      <c r="A28" s="32"/>
      <c r="B28" s="9"/>
      <c r="C28" s="9"/>
      <c r="D28" s="9"/>
      <c r="E28" s="9"/>
      <c r="F28" s="34"/>
      <c r="G28" s="10"/>
      <c r="H28" s="9"/>
      <c r="I28" s="9"/>
      <c r="J28" s="9"/>
      <c r="K28" s="9"/>
      <c r="L28" s="9"/>
      <c r="M28" s="9"/>
      <c r="N28" s="9"/>
      <c r="O28" s="9"/>
      <c r="Q28" s="9"/>
      <c r="R28" s="9"/>
    </row>
    <row r="29" spans="1:18" ht="15.75" x14ac:dyDescent="0.25">
      <c r="A29" s="32"/>
      <c r="B29" s="9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Q29" s="9"/>
      <c r="R29" s="9"/>
    </row>
    <row r="30" spans="1:18" ht="15.75" x14ac:dyDescent="0.25">
      <c r="A30" s="32"/>
      <c r="B30" s="9" t="s">
        <v>39</v>
      </c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57" t="s">
        <v>36</v>
      </c>
      <c r="O30" s="9"/>
      <c r="P30" s="2"/>
      <c r="Q30" s="9"/>
      <c r="R30" s="9"/>
    </row>
    <row r="31" spans="1:18" ht="15.75" x14ac:dyDescent="0.25">
      <c r="A31" s="32"/>
      <c r="B31" s="9" t="s">
        <v>40</v>
      </c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 t="s">
        <v>38</v>
      </c>
      <c r="O31" s="9"/>
      <c r="P31" s="2"/>
      <c r="Q31" s="9"/>
      <c r="R31" s="9"/>
    </row>
    <row r="32" spans="1:18" x14ac:dyDescent="0.25">
      <c r="N32"/>
    </row>
    <row r="33" spans="1:16" x14ac:dyDescent="0.25">
      <c r="N33"/>
    </row>
    <row r="34" spans="1:16" x14ac:dyDescent="0.25">
      <c r="N34"/>
    </row>
    <row r="35" spans="1:16" ht="15" customHeight="1" x14ac:dyDescent="0.25">
      <c r="N35"/>
    </row>
    <row r="36" spans="1:16" x14ac:dyDescent="0.25">
      <c r="N36"/>
    </row>
    <row r="37" spans="1:16" x14ac:dyDescent="0.25">
      <c r="N37"/>
    </row>
    <row r="38" spans="1:16" x14ac:dyDescent="0.25">
      <c r="N38"/>
    </row>
    <row r="39" spans="1:16" x14ac:dyDescent="0.25">
      <c r="N39"/>
    </row>
    <row r="40" spans="1:16" x14ac:dyDescent="0.25">
      <c r="N40"/>
    </row>
    <row r="41" spans="1:16" x14ac:dyDescent="0.25">
      <c r="N41"/>
    </row>
    <row r="42" spans="1:1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2" customFormat="1" ht="15.75" x14ac:dyDescent="0.25"/>
    <row r="48" spans="1:16" s="2" customFormat="1" ht="15.75" x14ac:dyDescent="0.25"/>
    <row r="49" spans="1:16" s="2" customFormat="1" ht="15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s="2" customFormat="1" ht="15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s="2" customFormat="1" ht="15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s="2" customFormat="1" ht="15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s="2" customFormat="1" ht="15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5">
      <c r="N54"/>
    </row>
    <row r="55" spans="1:16" x14ac:dyDescent="0.25">
      <c r="N55"/>
    </row>
    <row r="56" spans="1:16" x14ac:dyDescent="0.25">
      <c r="N56"/>
    </row>
    <row r="57" spans="1:16" x14ac:dyDescent="0.25">
      <c r="N57"/>
    </row>
    <row r="58" spans="1:16" x14ac:dyDescent="0.25">
      <c r="N58"/>
    </row>
    <row r="59" spans="1:16" x14ac:dyDescent="0.25">
      <c r="N59"/>
    </row>
    <row r="60" spans="1:16" x14ac:dyDescent="0.25">
      <c r="N60"/>
    </row>
    <row r="61" spans="1:16" x14ac:dyDescent="0.25">
      <c r="N61"/>
    </row>
    <row r="62" spans="1:16" x14ac:dyDescent="0.25">
      <c r="N62"/>
    </row>
    <row r="63" spans="1:16" x14ac:dyDescent="0.25">
      <c r="N63"/>
    </row>
    <row r="64" spans="1:16" x14ac:dyDescent="0.25">
      <c r="N64"/>
    </row>
    <row r="65" spans="14:14" x14ac:dyDescent="0.25">
      <c r="N65"/>
    </row>
    <row r="66" spans="14:14" ht="15" customHeight="1" x14ac:dyDescent="0.25">
      <c r="N66"/>
    </row>
    <row r="67" spans="14:14" ht="15" customHeight="1" x14ac:dyDescent="0.25">
      <c r="N67"/>
    </row>
    <row r="68" spans="14:14" x14ac:dyDescent="0.25">
      <c r="N68"/>
    </row>
    <row r="69" spans="14:14" ht="15" customHeight="1" x14ac:dyDescent="0.25">
      <c r="N69"/>
    </row>
    <row r="70" spans="14:14" x14ac:dyDescent="0.25">
      <c r="N70"/>
    </row>
    <row r="71" spans="14:14" ht="15" customHeight="1" x14ac:dyDescent="0.25">
      <c r="N71"/>
    </row>
    <row r="72" spans="14:14" x14ac:dyDescent="0.25">
      <c r="N72"/>
    </row>
    <row r="73" spans="14:14" x14ac:dyDescent="0.25">
      <c r="N73"/>
    </row>
    <row r="74" spans="14:14" x14ac:dyDescent="0.25">
      <c r="N74"/>
    </row>
    <row r="75" spans="14:14" x14ac:dyDescent="0.25">
      <c r="N75"/>
    </row>
    <row r="76" spans="14:14" x14ac:dyDescent="0.25">
      <c r="N76"/>
    </row>
    <row r="77" spans="14:14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:16" ht="15" customHeight="1" x14ac:dyDescent="0.25">
      <c r="N81"/>
    </row>
    <row r="82" spans="1:16" x14ac:dyDescent="0.25">
      <c r="N82"/>
    </row>
    <row r="83" spans="1:16" x14ac:dyDescent="0.25">
      <c r="N83"/>
    </row>
    <row r="84" spans="1:16" x14ac:dyDescent="0.25">
      <c r="N84"/>
    </row>
    <row r="85" spans="1:16" x14ac:dyDescent="0.25">
      <c r="N85"/>
    </row>
    <row r="86" spans="1:16" x14ac:dyDescent="0.25">
      <c r="N86"/>
    </row>
    <row r="87" spans="1:16" x14ac:dyDescent="0.25">
      <c r="N87"/>
    </row>
    <row r="88" spans="1:16" x14ac:dyDescent="0.25">
      <c r="N88"/>
    </row>
    <row r="89" spans="1:16" ht="15" customHeight="1" x14ac:dyDescent="0.25">
      <c r="N89"/>
    </row>
    <row r="90" spans="1:16" x14ac:dyDescent="0.25">
      <c r="N90"/>
    </row>
    <row r="91" spans="1:16" x14ac:dyDescent="0.25">
      <c r="N91"/>
    </row>
    <row r="92" spans="1:1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s="2" customFormat="1" ht="15.75" x14ac:dyDescent="0.25"/>
    <row r="98" spans="1:16" s="2" customFormat="1" ht="15.75" x14ac:dyDescent="0.25"/>
    <row r="99" spans="1:16" s="2" customFormat="1" ht="15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s="2" customFormat="1" ht="15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s="2" customFormat="1" ht="15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s="2" customFormat="1" ht="15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s="2" customFormat="1" ht="15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25">
      <c r="N104"/>
    </row>
    <row r="105" spans="1:16" x14ac:dyDescent="0.25">
      <c r="N105"/>
    </row>
    <row r="106" spans="1:16" x14ac:dyDescent="0.25">
      <c r="N106"/>
    </row>
    <row r="107" spans="1:16" x14ac:dyDescent="0.25">
      <c r="N107"/>
    </row>
    <row r="108" spans="1:16" x14ac:dyDescent="0.25">
      <c r="N108"/>
    </row>
    <row r="109" spans="1:16" x14ac:dyDescent="0.25">
      <c r="N109"/>
    </row>
    <row r="110" spans="1:16" x14ac:dyDescent="0.25">
      <c r="N110"/>
    </row>
    <row r="111" spans="1:16" x14ac:dyDescent="0.25">
      <c r="N111"/>
    </row>
    <row r="112" spans="1:16" x14ac:dyDescent="0.25">
      <c r="N112"/>
    </row>
    <row r="113" spans="14:14" x14ac:dyDescent="0.25">
      <c r="N113"/>
    </row>
    <row r="114" spans="14:14" x14ac:dyDescent="0.25">
      <c r="N114"/>
    </row>
    <row r="115" spans="14:14" ht="15" customHeight="1" x14ac:dyDescent="0.25">
      <c r="N115"/>
    </row>
    <row r="116" spans="14:14" ht="15" customHeight="1" x14ac:dyDescent="0.25">
      <c r="N116"/>
    </row>
    <row r="117" spans="14:14" x14ac:dyDescent="0.25">
      <c r="N117"/>
    </row>
    <row r="118" spans="14:14" ht="24" customHeight="1" x14ac:dyDescent="0.25">
      <c r="N118"/>
    </row>
    <row r="119" spans="14:14" ht="15" customHeight="1" x14ac:dyDescent="0.25">
      <c r="N119"/>
    </row>
    <row r="120" spans="14:14" x14ac:dyDescent="0.25">
      <c r="N120"/>
    </row>
    <row r="121" spans="14:14" x14ac:dyDescent="0.25">
      <c r="N121"/>
    </row>
    <row r="122" spans="14:14" x14ac:dyDescent="0.25">
      <c r="N122"/>
    </row>
    <row r="123" spans="14:14" x14ac:dyDescent="0.25">
      <c r="N123"/>
    </row>
    <row r="124" spans="14:14" x14ac:dyDescent="0.25">
      <c r="N124"/>
    </row>
    <row r="125" spans="14:14" x14ac:dyDescent="0.25">
      <c r="N125"/>
    </row>
    <row r="126" spans="14:14" x14ac:dyDescent="0.25">
      <c r="N126"/>
    </row>
    <row r="127" spans="14:14" x14ac:dyDescent="0.25">
      <c r="N127"/>
    </row>
    <row r="128" spans="14:14" x14ac:dyDescent="0.25">
      <c r="N128"/>
    </row>
    <row r="129" spans="1:16" x14ac:dyDescent="0.25">
      <c r="N129"/>
    </row>
    <row r="130" spans="1:16" ht="15" customHeight="1" x14ac:dyDescent="0.25">
      <c r="N130"/>
    </row>
    <row r="131" spans="1:16" x14ac:dyDescent="0.25">
      <c r="N131"/>
    </row>
    <row r="132" spans="1:16" x14ac:dyDescent="0.25">
      <c r="N132"/>
    </row>
    <row r="133" spans="1:16" x14ac:dyDescent="0.25">
      <c r="N133"/>
    </row>
    <row r="134" spans="1:16" x14ac:dyDescent="0.25">
      <c r="N134"/>
    </row>
    <row r="135" spans="1:16" x14ac:dyDescent="0.25">
      <c r="N135"/>
    </row>
    <row r="136" spans="1:16" x14ac:dyDescent="0.25">
      <c r="N136"/>
    </row>
    <row r="137" spans="1:1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s="2" customFormat="1" ht="15.75" x14ac:dyDescent="0.25"/>
    <row r="143" spans="1:16" s="2" customFormat="1" ht="15.75" x14ac:dyDescent="0.25"/>
    <row r="144" spans="1:16" s="2" customFormat="1" ht="15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2" customFormat="1" ht="15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2" customFormat="1" ht="15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2" customFormat="1" ht="15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s="2" customFormat="1" ht="15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25">
      <c r="N149"/>
    </row>
    <row r="150" spans="1:16" x14ac:dyDescent="0.25">
      <c r="N150"/>
    </row>
    <row r="151" spans="1:16" x14ac:dyDescent="0.25">
      <c r="N151"/>
    </row>
    <row r="152" spans="1:16" x14ac:dyDescent="0.25">
      <c r="N152"/>
    </row>
    <row r="153" spans="1:16" x14ac:dyDescent="0.25">
      <c r="N153"/>
    </row>
    <row r="154" spans="1:16" x14ac:dyDescent="0.25">
      <c r="N154"/>
    </row>
    <row r="155" spans="1:16" x14ac:dyDescent="0.25">
      <c r="N155"/>
    </row>
    <row r="156" spans="1:16" x14ac:dyDescent="0.25">
      <c r="N156"/>
    </row>
    <row r="157" spans="1:16" x14ac:dyDescent="0.25">
      <c r="N157"/>
    </row>
    <row r="158" spans="1:16" x14ac:dyDescent="0.25">
      <c r="N158"/>
    </row>
    <row r="159" spans="1:16" x14ac:dyDescent="0.25">
      <c r="N159"/>
    </row>
    <row r="160" spans="1:16" ht="15" customHeight="1" x14ac:dyDescent="0.25">
      <c r="N160"/>
    </row>
    <row r="161" spans="14:14" ht="15" customHeight="1" x14ac:dyDescent="0.25">
      <c r="N161"/>
    </row>
    <row r="162" spans="14:14" x14ac:dyDescent="0.25">
      <c r="N162"/>
    </row>
    <row r="163" spans="14:14" ht="15" customHeight="1" x14ac:dyDescent="0.25">
      <c r="N163"/>
    </row>
    <row r="164" spans="14:14" ht="15" customHeight="1" x14ac:dyDescent="0.25">
      <c r="N164"/>
    </row>
    <row r="165" spans="14:14" x14ac:dyDescent="0.25">
      <c r="N165"/>
    </row>
    <row r="166" spans="14:14" x14ac:dyDescent="0.25">
      <c r="N166"/>
    </row>
    <row r="167" spans="14:14" x14ac:dyDescent="0.25">
      <c r="N167"/>
    </row>
    <row r="168" spans="14:14" x14ac:dyDescent="0.25">
      <c r="N168"/>
    </row>
    <row r="169" spans="14:14" x14ac:dyDescent="0.25">
      <c r="N169"/>
    </row>
    <row r="170" spans="14:14" x14ac:dyDescent="0.25">
      <c r="N170"/>
    </row>
    <row r="171" spans="14:14" x14ac:dyDescent="0.25">
      <c r="N171"/>
    </row>
    <row r="172" spans="14:14" x14ac:dyDescent="0.25">
      <c r="N172"/>
    </row>
    <row r="173" spans="14:14" x14ac:dyDescent="0.25">
      <c r="N173"/>
    </row>
    <row r="174" spans="14:14" x14ac:dyDescent="0.25">
      <c r="N174"/>
    </row>
    <row r="175" spans="14:14" ht="15" customHeight="1" x14ac:dyDescent="0.25">
      <c r="N175"/>
    </row>
    <row r="176" spans="14:14" x14ac:dyDescent="0.25">
      <c r="N176"/>
    </row>
    <row r="177" spans="1:16" x14ac:dyDescent="0.25">
      <c r="N177"/>
    </row>
    <row r="178" spans="1:16" x14ac:dyDescent="0.25">
      <c r="N178"/>
    </row>
    <row r="179" spans="1:16" x14ac:dyDescent="0.25">
      <c r="N179"/>
    </row>
    <row r="180" spans="1:16" x14ac:dyDescent="0.25">
      <c r="N180"/>
    </row>
    <row r="181" spans="1:16" x14ac:dyDescent="0.25">
      <c r="N181"/>
    </row>
    <row r="182" spans="1:16" x14ac:dyDescent="0.25">
      <c r="N182"/>
    </row>
    <row r="183" spans="1:16" ht="15" customHeight="1" x14ac:dyDescent="0.25">
      <c r="N183"/>
    </row>
    <row r="184" spans="1:16" x14ac:dyDescent="0.25">
      <c r="N184"/>
    </row>
    <row r="185" spans="1:16" x14ac:dyDescent="0.25">
      <c r="N185"/>
    </row>
    <row r="186" spans="1:1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" hidden="1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" hidden="1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" hidden="1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s="2" customFormat="1" ht="15.75" x14ac:dyDescent="0.25"/>
    <row r="192" spans="1:16" s="2" customFormat="1" ht="15.75" x14ac:dyDescent="0.25"/>
    <row r="193" spans="1:16" s="2" customFormat="1" ht="15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2" customFormat="1" ht="15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2" customFormat="1" ht="15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2" customFormat="1" ht="15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s="2" customFormat="1" ht="15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 s="1"/>
      <c r="O197"/>
      <c r="P197"/>
    </row>
  </sheetData>
  <mergeCells count="19">
    <mergeCell ref="R14:R15"/>
    <mergeCell ref="B2:R2"/>
    <mergeCell ref="B3:R4"/>
    <mergeCell ref="B22:Q22"/>
    <mergeCell ref="D8:R8"/>
    <mergeCell ref="I13:R13"/>
    <mergeCell ref="H14:I14"/>
    <mergeCell ref="J14:K14"/>
    <mergeCell ref="L14:P14"/>
    <mergeCell ref="Q14:Q15"/>
    <mergeCell ref="A13:A15"/>
    <mergeCell ref="B13:B15"/>
    <mergeCell ref="C13:C15"/>
    <mergeCell ref="D13:E13"/>
    <mergeCell ref="F13:G13"/>
    <mergeCell ref="D14:D15"/>
    <mergeCell ref="E14:E15"/>
    <mergeCell ref="F14:F15"/>
    <mergeCell ref="G14:G1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8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96"/>
  <sheetViews>
    <sheetView tabSelected="1" zoomScale="80" zoomScaleNormal="80" zoomScaleSheetLayoutView="100" workbookViewId="0">
      <selection activeCell="K18" sqref="K18"/>
    </sheetView>
  </sheetViews>
  <sheetFormatPr defaultRowHeight="15" x14ac:dyDescent="0.25"/>
  <cols>
    <col min="1" max="1" width="4.28515625" customWidth="1"/>
    <col min="2" max="2" width="37.140625" customWidth="1"/>
    <col min="3" max="3" width="5.7109375" customWidth="1"/>
    <col min="4" max="4" width="15.140625" customWidth="1"/>
    <col min="5" max="5" width="14" customWidth="1"/>
    <col min="6" max="6" width="12.85546875" customWidth="1"/>
    <col min="7" max="7" width="12.7109375" customWidth="1"/>
    <col min="8" max="8" width="5.5703125" customWidth="1"/>
    <col min="9" max="9" width="13" customWidth="1"/>
    <col min="10" max="10" width="5.42578125" customWidth="1"/>
    <col min="11" max="11" width="10.7109375" customWidth="1"/>
    <col min="12" max="12" width="11.7109375" customWidth="1"/>
    <col min="13" max="13" width="7.5703125" customWidth="1"/>
    <col min="14" max="14" width="10.28515625" style="1" customWidth="1"/>
    <col min="15" max="15" width="11.42578125" customWidth="1"/>
    <col min="16" max="16" width="10.28515625" customWidth="1"/>
    <col min="17" max="17" width="12.85546875" customWidth="1"/>
    <col min="18" max="18" width="17.42578125" customWidth="1"/>
    <col min="19" max="19" width="13.7109375" bestFit="1" customWidth="1"/>
    <col min="20" max="20" width="12" bestFit="1" customWidth="1"/>
    <col min="21" max="21" width="11.5703125" bestFit="1" customWidth="1"/>
  </cols>
  <sheetData>
    <row r="1" spans="1:20" s="2" customFormat="1" ht="15.75" x14ac:dyDescent="0.25">
      <c r="A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9"/>
      <c r="P1" s="9"/>
      <c r="Q1" s="35"/>
      <c r="R1" s="35"/>
      <c r="S1" s="45"/>
      <c r="T1" s="45"/>
    </row>
    <row r="2" spans="1:20" s="2" customFormat="1" ht="15.75" x14ac:dyDescent="0.25">
      <c r="A2" s="5"/>
      <c r="B2" s="75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45"/>
      <c r="T2" s="45"/>
    </row>
    <row r="3" spans="1:20" s="2" customFormat="1" ht="15.75" x14ac:dyDescent="0.25">
      <c r="A3" s="5"/>
      <c r="B3" s="76" t="str">
        <f>D8</f>
        <v>Survei PMPI Pada Satuan Kerja di Lingkungan Kementerian Hukum dan HAM Kantor Wilayah Jawa Barat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46"/>
      <c r="T3" s="45"/>
    </row>
    <row r="4" spans="1:20" s="2" customFormat="1" ht="15.75" x14ac:dyDescent="0.25">
      <c r="A4" s="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45"/>
      <c r="T4" s="45"/>
    </row>
    <row r="5" spans="1:20" s="2" customFormat="1" ht="15.75" x14ac:dyDescent="0.25">
      <c r="A5" s="5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"/>
      <c r="O5" s="60"/>
      <c r="P5" s="60"/>
      <c r="Q5" s="60"/>
      <c r="R5" s="60"/>
      <c r="S5" s="45"/>
      <c r="T5" s="45"/>
    </row>
    <row r="6" spans="1:20" x14ac:dyDescent="0.25">
      <c r="A6" s="5"/>
      <c r="B6" s="7" t="s">
        <v>1</v>
      </c>
      <c r="C6" s="8" t="s">
        <v>2</v>
      </c>
      <c r="D6" s="7" t="s">
        <v>41</v>
      </c>
      <c r="E6" s="9"/>
      <c r="F6" s="7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  <c r="S6" s="47"/>
      <c r="T6" s="47"/>
    </row>
    <row r="7" spans="1:20" x14ac:dyDescent="0.25">
      <c r="A7" s="5"/>
      <c r="B7" s="7" t="s">
        <v>3</v>
      </c>
      <c r="C7" s="8" t="s">
        <v>2</v>
      </c>
      <c r="D7" s="11" t="s">
        <v>42</v>
      </c>
      <c r="E7" s="9"/>
      <c r="F7" s="7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  <c r="S7" s="47"/>
      <c r="T7" s="47"/>
    </row>
    <row r="8" spans="1:20" x14ac:dyDescent="0.25">
      <c r="A8" s="5"/>
      <c r="B8" s="12" t="s">
        <v>4</v>
      </c>
      <c r="C8" s="13" t="s">
        <v>2</v>
      </c>
      <c r="D8" s="80" t="s">
        <v>61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</row>
    <row r="9" spans="1:20" x14ac:dyDescent="0.25">
      <c r="A9" s="5"/>
      <c r="B9" s="12" t="s">
        <v>5</v>
      </c>
      <c r="C9" s="13" t="s">
        <v>2</v>
      </c>
      <c r="D9" s="11" t="s">
        <v>55</v>
      </c>
      <c r="E9" s="9"/>
      <c r="F9" s="7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</row>
    <row r="10" spans="1:20" x14ac:dyDescent="0.25">
      <c r="A10" s="5"/>
      <c r="B10" s="12" t="s">
        <v>6</v>
      </c>
      <c r="C10" s="13" t="s">
        <v>2</v>
      </c>
      <c r="D10" s="14" t="s">
        <v>7</v>
      </c>
      <c r="E10" s="9"/>
      <c r="F10" s="7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</row>
    <row r="11" spans="1:20" x14ac:dyDescent="0.25">
      <c r="A11" s="5"/>
      <c r="B11" s="12"/>
      <c r="C11" s="13"/>
      <c r="D11" s="15"/>
      <c r="E11" s="9"/>
      <c r="F11" s="7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</row>
    <row r="12" spans="1:20" x14ac:dyDescent="0.25">
      <c r="A12" s="5"/>
      <c r="B12" s="12" t="s">
        <v>23</v>
      </c>
      <c r="C12" s="13" t="s">
        <v>2</v>
      </c>
      <c r="D12" s="16" t="s">
        <v>60</v>
      </c>
      <c r="E12" s="9"/>
      <c r="F12" s="7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</row>
    <row r="13" spans="1:20" x14ac:dyDescent="0.25">
      <c r="A13" s="65" t="s">
        <v>28</v>
      </c>
      <c r="B13" s="65" t="s">
        <v>8</v>
      </c>
      <c r="C13" s="68" t="s">
        <v>33</v>
      </c>
      <c r="D13" s="69" t="s">
        <v>9</v>
      </c>
      <c r="E13" s="69"/>
      <c r="F13" s="70" t="s">
        <v>10</v>
      </c>
      <c r="G13" s="70"/>
      <c r="H13" s="62"/>
      <c r="I13" s="81" t="s">
        <v>32</v>
      </c>
      <c r="J13" s="81"/>
      <c r="K13" s="81"/>
      <c r="L13" s="81"/>
      <c r="M13" s="81"/>
      <c r="N13" s="81"/>
      <c r="O13" s="81"/>
      <c r="P13" s="81"/>
      <c r="Q13" s="81"/>
      <c r="R13" s="82"/>
    </row>
    <row r="14" spans="1:20" ht="27.75" customHeight="1" x14ac:dyDescent="0.25">
      <c r="A14" s="66"/>
      <c r="B14" s="66"/>
      <c r="C14" s="68"/>
      <c r="D14" s="68" t="s">
        <v>11</v>
      </c>
      <c r="E14" s="68" t="s">
        <v>12</v>
      </c>
      <c r="F14" s="71" t="s">
        <v>13</v>
      </c>
      <c r="G14" s="73" t="s">
        <v>14</v>
      </c>
      <c r="H14" s="68" t="s">
        <v>15</v>
      </c>
      <c r="I14" s="68"/>
      <c r="J14" s="83" t="s">
        <v>16</v>
      </c>
      <c r="K14" s="84"/>
      <c r="L14" s="85" t="s">
        <v>17</v>
      </c>
      <c r="M14" s="81"/>
      <c r="N14" s="81"/>
      <c r="O14" s="81"/>
      <c r="P14" s="81"/>
      <c r="Q14" s="71" t="s">
        <v>18</v>
      </c>
      <c r="R14" s="68" t="s">
        <v>34</v>
      </c>
    </row>
    <row r="15" spans="1:20" ht="25.5" x14ac:dyDescent="0.25">
      <c r="A15" s="67"/>
      <c r="B15" s="67"/>
      <c r="C15" s="68"/>
      <c r="D15" s="68"/>
      <c r="E15" s="68"/>
      <c r="F15" s="72"/>
      <c r="G15" s="74"/>
      <c r="H15" s="64" t="s">
        <v>26</v>
      </c>
      <c r="I15" s="63" t="s">
        <v>29</v>
      </c>
      <c r="J15" s="64" t="s">
        <v>26</v>
      </c>
      <c r="K15" s="59" t="s">
        <v>29</v>
      </c>
      <c r="L15" s="59" t="s">
        <v>19</v>
      </c>
      <c r="M15" s="17" t="s">
        <v>20</v>
      </c>
      <c r="N15" s="18" t="s">
        <v>21</v>
      </c>
      <c r="O15" s="59" t="s">
        <v>24</v>
      </c>
      <c r="P15" s="59" t="s">
        <v>25</v>
      </c>
      <c r="Q15" s="72"/>
      <c r="R15" s="68"/>
    </row>
    <row r="16" spans="1:20" ht="27.75" customHeight="1" x14ac:dyDescent="0.25">
      <c r="A16" s="19">
        <v>1</v>
      </c>
      <c r="B16" s="39" t="s">
        <v>39</v>
      </c>
      <c r="C16" s="3" t="s">
        <v>56</v>
      </c>
      <c r="D16" s="20" t="s">
        <v>22</v>
      </c>
      <c r="E16" s="21" t="s">
        <v>49</v>
      </c>
      <c r="F16" s="22">
        <v>44600</v>
      </c>
      <c r="G16" s="22">
        <v>44603</v>
      </c>
      <c r="H16" s="20">
        <v>4</v>
      </c>
      <c r="I16" s="23">
        <v>430000</v>
      </c>
      <c r="J16" s="20">
        <v>3</v>
      </c>
      <c r="K16" s="24">
        <v>2755000</v>
      </c>
      <c r="L16" s="23"/>
      <c r="M16" s="23"/>
      <c r="N16" s="25">
        <v>500000</v>
      </c>
      <c r="O16" s="23"/>
      <c r="P16" s="23"/>
      <c r="Q16" s="26">
        <v>600000</v>
      </c>
      <c r="R16" s="27">
        <f>(H16*I16)+(J16*K16)+L16+N16+O16+P16+Q16</f>
        <v>11085000</v>
      </c>
    </row>
    <row r="17" spans="1:18" ht="27.75" customHeight="1" x14ac:dyDescent="0.25">
      <c r="A17" s="19">
        <v>2</v>
      </c>
      <c r="B17" s="58" t="s">
        <v>57</v>
      </c>
      <c r="C17" s="3" t="s">
        <v>27</v>
      </c>
      <c r="D17" s="20" t="s">
        <v>22</v>
      </c>
      <c r="E17" s="21" t="s">
        <v>49</v>
      </c>
      <c r="F17" s="22">
        <v>44600</v>
      </c>
      <c r="G17" s="22">
        <v>44603</v>
      </c>
      <c r="H17" s="20">
        <v>4</v>
      </c>
      <c r="I17" s="23">
        <v>430000</v>
      </c>
      <c r="J17" s="20">
        <v>3</v>
      </c>
      <c r="K17" s="24">
        <v>570000</v>
      </c>
      <c r="L17" s="23"/>
      <c r="M17" s="23"/>
      <c r="N17" s="25">
        <v>500000</v>
      </c>
      <c r="O17" s="23"/>
      <c r="P17" s="23"/>
      <c r="Q17" s="26"/>
      <c r="R17" s="27">
        <f t="shared" ref="R17:R20" si="0">(H17*I17)+(J17*K17)+L17+N17+O17+P17+Q17</f>
        <v>3930000</v>
      </c>
    </row>
    <row r="18" spans="1:18" ht="27.75" customHeight="1" x14ac:dyDescent="0.25">
      <c r="A18" s="19">
        <v>3</v>
      </c>
      <c r="B18" s="58" t="s">
        <v>58</v>
      </c>
      <c r="C18" s="3" t="s">
        <v>51</v>
      </c>
      <c r="D18" s="20" t="s">
        <v>22</v>
      </c>
      <c r="E18" s="21" t="s">
        <v>49</v>
      </c>
      <c r="F18" s="22">
        <v>44600</v>
      </c>
      <c r="G18" s="22">
        <v>44603</v>
      </c>
      <c r="H18" s="20">
        <v>4</v>
      </c>
      <c r="I18" s="23">
        <v>430000</v>
      </c>
      <c r="J18" s="20">
        <v>3</v>
      </c>
      <c r="K18" s="24">
        <v>570000</v>
      </c>
      <c r="L18" s="23"/>
      <c r="M18" s="23"/>
      <c r="N18" s="25">
        <v>0</v>
      </c>
      <c r="O18" s="23"/>
      <c r="P18" s="23"/>
      <c r="Q18" s="26"/>
      <c r="R18" s="27">
        <f t="shared" si="0"/>
        <v>3430000</v>
      </c>
    </row>
    <row r="19" spans="1:18" ht="27.75" customHeight="1" x14ac:dyDescent="0.25">
      <c r="A19" s="19">
        <v>4</v>
      </c>
      <c r="B19" s="58" t="s">
        <v>47</v>
      </c>
      <c r="C19" s="3" t="s">
        <v>27</v>
      </c>
      <c r="D19" s="20" t="s">
        <v>22</v>
      </c>
      <c r="E19" s="21" t="s">
        <v>49</v>
      </c>
      <c r="F19" s="22">
        <v>44600</v>
      </c>
      <c r="G19" s="22">
        <v>44603</v>
      </c>
      <c r="H19" s="20">
        <v>4</v>
      </c>
      <c r="I19" s="23">
        <v>430000</v>
      </c>
      <c r="J19" s="20">
        <v>3</v>
      </c>
      <c r="K19" s="24">
        <v>570000</v>
      </c>
      <c r="L19" s="23"/>
      <c r="M19" s="23"/>
      <c r="N19" s="25">
        <v>0</v>
      </c>
      <c r="O19" s="23"/>
      <c r="P19" s="23"/>
      <c r="Q19" s="26"/>
      <c r="R19" s="27">
        <f t="shared" si="0"/>
        <v>3430000</v>
      </c>
    </row>
    <row r="20" spans="1:18" ht="27.75" customHeight="1" x14ac:dyDescent="0.25">
      <c r="A20" s="19">
        <v>5</v>
      </c>
      <c r="B20" s="37" t="s">
        <v>59</v>
      </c>
      <c r="C20" s="3" t="s">
        <v>27</v>
      </c>
      <c r="D20" s="20" t="s">
        <v>22</v>
      </c>
      <c r="E20" s="21" t="s">
        <v>49</v>
      </c>
      <c r="F20" s="22">
        <v>44600</v>
      </c>
      <c r="G20" s="22">
        <v>44603</v>
      </c>
      <c r="H20" s="20">
        <v>4</v>
      </c>
      <c r="I20" s="23">
        <v>430000</v>
      </c>
      <c r="J20" s="20">
        <v>3</v>
      </c>
      <c r="K20" s="24">
        <v>570000</v>
      </c>
      <c r="L20" s="23"/>
      <c r="M20" s="23"/>
      <c r="N20" s="25">
        <v>0</v>
      </c>
      <c r="O20" s="23"/>
      <c r="P20" s="23"/>
      <c r="Q20" s="26"/>
      <c r="R20" s="27">
        <f t="shared" si="0"/>
        <v>3430000</v>
      </c>
    </row>
    <row r="21" spans="1:18" ht="15.75" thickBot="1" x14ac:dyDescent="0.3">
      <c r="A21" s="28"/>
      <c r="B21" s="77" t="s">
        <v>35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  <c r="R21" s="29">
        <f>SUM(R16:R20)</f>
        <v>25305000</v>
      </c>
    </row>
    <row r="22" spans="1:18" ht="24" customHeight="1" x14ac:dyDescent="0.2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30"/>
      <c r="O22" s="49"/>
      <c r="P22" s="49"/>
      <c r="Q22" s="49"/>
      <c r="R22" s="50"/>
    </row>
    <row r="23" spans="1:18" ht="15" customHeight="1" x14ac:dyDescent="0.25">
      <c r="A23" s="51"/>
      <c r="B23" s="61"/>
      <c r="C23" s="52"/>
      <c r="D23" s="53"/>
      <c r="E23" s="54"/>
      <c r="F23" s="55"/>
      <c r="G23" s="56"/>
      <c r="H23" s="9"/>
      <c r="I23" s="9"/>
      <c r="J23" s="9"/>
      <c r="K23" s="9"/>
      <c r="L23" s="9"/>
      <c r="M23" s="9"/>
      <c r="N23" s="10"/>
      <c r="O23" s="9"/>
      <c r="P23" s="9"/>
      <c r="Q23" s="31"/>
      <c r="R23" s="36"/>
    </row>
    <row r="24" spans="1:18" ht="15.75" x14ac:dyDescent="0.25">
      <c r="A24" s="32"/>
      <c r="B24" s="4" t="s">
        <v>30</v>
      </c>
      <c r="C24" s="9"/>
      <c r="D24" s="9"/>
      <c r="E24" s="9"/>
      <c r="F24" s="9"/>
      <c r="G24" s="9"/>
      <c r="H24" s="9"/>
      <c r="I24" s="33"/>
      <c r="J24" s="9"/>
      <c r="K24" s="9"/>
      <c r="L24" s="9"/>
      <c r="M24" s="9"/>
      <c r="N24" s="9" t="s">
        <v>65</v>
      </c>
      <c r="O24" s="9"/>
      <c r="Q24" s="31"/>
      <c r="R24" s="31"/>
    </row>
    <row r="25" spans="1:18" ht="15.75" x14ac:dyDescent="0.25">
      <c r="A25" s="32"/>
      <c r="B25" s="4" t="s">
        <v>31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 t="s">
        <v>62</v>
      </c>
      <c r="O25" s="9"/>
      <c r="Q25" s="31"/>
      <c r="R25" s="31"/>
    </row>
    <row r="26" spans="1:18" ht="15.75" x14ac:dyDescent="0.25">
      <c r="A26" s="32"/>
      <c r="B26" s="9"/>
      <c r="C26" s="9"/>
      <c r="D26" s="9"/>
      <c r="E26" s="9"/>
      <c r="F26" s="9"/>
      <c r="G26" s="9"/>
      <c r="H26" s="9"/>
      <c r="I26" s="33"/>
      <c r="J26" s="9"/>
      <c r="K26" s="9"/>
      <c r="L26" s="9"/>
      <c r="M26" s="9"/>
      <c r="N26" s="9"/>
      <c r="O26" s="9"/>
      <c r="Q26" s="31"/>
      <c r="R26" s="31"/>
    </row>
    <row r="27" spans="1:18" ht="15.75" x14ac:dyDescent="0.25">
      <c r="A27" s="32"/>
      <c r="B27" s="9"/>
      <c r="C27" s="9"/>
      <c r="D27" s="9"/>
      <c r="E27" s="9"/>
      <c r="F27" s="34"/>
      <c r="G27" s="10"/>
      <c r="H27" s="9"/>
      <c r="I27" s="9"/>
      <c r="J27" s="9"/>
      <c r="K27" s="9"/>
      <c r="L27" s="9"/>
      <c r="M27" s="9"/>
      <c r="N27" s="9"/>
      <c r="O27" s="9"/>
      <c r="Q27" s="9"/>
      <c r="R27" s="9"/>
    </row>
    <row r="28" spans="1:18" ht="15.75" x14ac:dyDescent="0.25">
      <c r="A28" s="32"/>
      <c r="B28" s="9"/>
      <c r="C28" s="9"/>
      <c r="D28" s="9"/>
      <c r="E28" s="9"/>
      <c r="F28" s="9"/>
      <c r="G28" s="10"/>
      <c r="H28" s="9"/>
      <c r="I28" s="9"/>
      <c r="J28" s="9"/>
      <c r="K28" s="9"/>
      <c r="L28" s="9"/>
      <c r="M28" s="9"/>
      <c r="N28" s="9"/>
      <c r="O28" s="9"/>
      <c r="Q28" s="9"/>
      <c r="R28" s="9"/>
    </row>
    <row r="29" spans="1:18" ht="15.75" x14ac:dyDescent="0.25">
      <c r="A29" s="32"/>
      <c r="B29" s="9" t="s">
        <v>39</v>
      </c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57" t="s">
        <v>63</v>
      </c>
      <c r="O29" s="9"/>
      <c r="P29" s="2"/>
      <c r="Q29" s="9"/>
      <c r="R29" s="9"/>
    </row>
    <row r="30" spans="1:18" ht="15.75" x14ac:dyDescent="0.25">
      <c r="A30" s="32"/>
      <c r="B30" s="9" t="s">
        <v>40</v>
      </c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 t="s">
        <v>64</v>
      </c>
      <c r="O30" s="9"/>
      <c r="P30" s="2"/>
      <c r="Q30" s="9"/>
      <c r="R30" s="9"/>
    </row>
    <row r="31" spans="1:18" x14ac:dyDescent="0.25">
      <c r="N31"/>
    </row>
    <row r="32" spans="1:18" x14ac:dyDescent="0.25">
      <c r="N32"/>
    </row>
    <row r="33" spans="1:16" x14ac:dyDescent="0.25">
      <c r="N33"/>
    </row>
    <row r="34" spans="1:16" ht="15" customHeight="1" x14ac:dyDescent="0.25">
      <c r="N34"/>
    </row>
    <row r="35" spans="1:16" x14ac:dyDescent="0.25">
      <c r="N35"/>
    </row>
    <row r="36" spans="1:16" x14ac:dyDescent="0.25">
      <c r="N36"/>
    </row>
    <row r="37" spans="1:16" x14ac:dyDescent="0.25">
      <c r="N37"/>
    </row>
    <row r="38" spans="1:16" x14ac:dyDescent="0.25">
      <c r="N38"/>
    </row>
    <row r="39" spans="1:16" x14ac:dyDescent="0.25">
      <c r="N39"/>
    </row>
    <row r="40" spans="1:16" x14ac:dyDescent="0.25">
      <c r="N40"/>
    </row>
    <row r="41" spans="1:1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2" customFormat="1" ht="15.75" x14ac:dyDescent="0.25"/>
    <row r="47" spans="1:16" s="2" customFormat="1" ht="15.75" x14ac:dyDescent="0.25"/>
    <row r="48" spans="1:16" s="2" customFormat="1" ht="15.7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s="2" customFormat="1" ht="15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s="2" customFormat="1" ht="15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s="2" customFormat="1" ht="15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s="2" customFormat="1" ht="15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25">
      <c r="N53"/>
    </row>
    <row r="54" spans="1:16" x14ac:dyDescent="0.25">
      <c r="N54"/>
    </row>
    <row r="55" spans="1:16" x14ac:dyDescent="0.25">
      <c r="N55"/>
    </row>
    <row r="56" spans="1:16" x14ac:dyDescent="0.25">
      <c r="N56"/>
    </row>
    <row r="57" spans="1:16" x14ac:dyDescent="0.25">
      <c r="N57"/>
    </row>
    <row r="58" spans="1:16" x14ac:dyDescent="0.25">
      <c r="N58"/>
    </row>
    <row r="59" spans="1:16" x14ac:dyDescent="0.25">
      <c r="N59"/>
    </row>
    <row r="60" spans="1:16" x14ac:dyDescent="0.25">
      <c r="N60"/>
    </row>
    <row r="61" spans="1:16" x14ac:dyDescent="0.25">
      <c r="N61"/>
    </row>
    <row r="62" spans="1:16" x14ac:dyDescent="0.25">
      <c r="N62"/>
    </row>
    <row r="63" spans="1:16" x14ac:dyDescent="0.25">
      <c r="N63"/>
    </row>
    <row r="64" spans="1:16" x14ac:dyDescent="0.25">
      <c r="N64"/>
    </row>
    <row r="65" spans="14:14" ht="15" customHeight="1" x14ac:dyDescent="0.25">
      <c r="N65"/>
    </row>
    <row r="66" spans="14:14" ht="15" customHeight="1" x14ac:dyDescent="0.25">
      <c r="N66"/>
    </row>
    <row r="67" spans="14:14" x14ac:dyDescent="0.25">
      <c r="N67"/>
    </row>
    <row r="68" spans="14:14" ht="15" customHeight="1" x14ac:dyDescent="0.25">
      <c r="N68"/>
    </row>
    <row r="69" spans="14:14" x14ac:dyDescent="0.25">
      <c r="N69"/>
    </row>
    <row r="70" spans="14:14" ht="15" customHeight="1" x14ac:dyDescent="0.25">
      <c r="N70"/>
    </row>
    <row r="71" spans="14:14" x14ac:dyDescent="0.25">
      <c r="N71"/>
    </row>
    <row r="72" spans="14:14" x14ac:dyDescent="0.25">
      <c r="N72"/>
    </row>
    <row r="73" spans="14:14" x14ac:dyDescent="0.25">
      <c r="N73"/>
    </row>
    <row r="74" spans="14:14" x14ac:dyDescent="0.25">
      <c r="N74"/>
    </row>
    <row r="75" spans="14:14" x14ac:dyDescent="0.25">
      <c r="N75"/>
    </row>
    <row r="76" spans="14:14" x14ac:dyDescent="0.25">
      <c r="N76"/>
    </row>
    <row r="77" spans="14:14" x14ac:dyDescent="0.25">
      <c r="N77"/>
    </row>
    <row r="78" spans="14:14" x14ac:dyDescent="0.25">
      <c r="N78"/>
    </row>
    <row r="79" spans="14:14" x14ac:dyDescent="0.25">
      <c r="N79"/>
    </row>
    <row r="80" spans="14:14" ht="15" customHeight="1" x14ac:dyDescent="0.25">
      <c r="N80"/>
    </row>
    <row r="81" spans="1:16" x14ac:dyDescent="0.25">
      <c r="N81"/>
    </row>
    <row r="82" spans="1:16" x14ac:dyDescent="0.25">
      <c r="N82"/>
    </row>
    <row r="83" spans="1:16" x14ac:dyDescent="0.25">
      <c r="N83"/>
    </row>
    <row r="84" spans="1:16" x14ac:dyDescent="0.25">
      <c r="N84"/>
    </row>
    <row r="85" spans="1:16" x14ac:dyDescent="0.25">
      <c r="N85"/>
    </row>
    <row r="86" spans="1:16" x14ac:dyDescent="0.25">
      <c r="N86"/>
    </row>
    <row r="87" spans="1:16" x14ac:dyDescent="0.25">
      <c r="N87"/>
    </row>
    <row r="88" spans="1:16" ht="15" customHeight="1" x14ac:dyDescent="0.25">
      <c r="N88"/>
    </row>
    <row r="89" spans="1:16" x14ac:dyDescent="0.25">
      <c r="N89"/>
    </row>
    <row r="90" spans="1:16" x14ac:dyDescent="0.25">
      <c r="N90"/>
    </row>
    <row r="91" spans="1:1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s="2" customFormat="1" ht="15.75" x14ac:dyDescent="0.25"/>
    <row r="97" spans="1:16" s="2" customFormat="1" ht="15.75" x14ac:dyDescent="0.25"/>
    <row r="98" spans="1:16" s="2" customFormat="1" ht="15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s="2" customFormat="1" ht="15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s="2" customFormat="1" ht="15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s="2" customFormat="1" ht="15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s="2" customFormat="1" ht="15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25">
      <c r="N103"/>
    </row>
    <row r="104" spans="1:16" x14ac:dyDescent="0.25">
      <c r="N104"/>
    </row>
    <row r="105" spans="1:16" x14ac:dyDescent="0.25">
      <c r="N105"/>
    </row>
    <row r="106" spans="1:16" x14ac:dyDescent="0.25">
      <c r="N106"/>
    </row>
    <row r="107" spans="1:16" x14ac:dyDescent="0.25">
      <c r="N107"/>
    </row>
    <row r="108" spans="1:16" x14ac:dyDescent="0.25">
      <c r="N108"/>
    </row>
    <row r="109" spans="1:16" x14ac:dyDescent="0.25">
      <c r="N109"/>
    </row>
    <row r="110" spans="1:16" x14ac:dyDescent="0.25">
      <c r="N110"/>
    </row>
    <row r="111" spans="1:16" x14ac:dyDescent="0.25">
      <c r="N111"/>
    </row>
    <row r="112" spans="1:16" x14ac:dyDescent="0.25">
      <c r="N112"/>
    </row>
    <row r="113" spans="14:14" x14ac:dyDescent="0.25">
      <c r="N113"/>
    </row>
    <row r="114" spans="14:14" ht="15" customHeight="1" x14ac:dyDescent="0.25">
      <c r="N114"/>
    </row>
    <row r="115" spans="14:14" ht="15" customHeight="1" x14ac:dyDescent="0.25">
      <c r="N115"/>
    </row>
    <row r="116" spans="14:14" x14ac:dyDescent="0.25">
      <c r="N116"/>
    </row>
    <row r="117" spans="14:14" ht="24" customHeight="1" x14ac:dyDescent="0.25">
      <c r="N117"/>
    </row>
    <row r="118" spans="14:14" ht="15" customHeight="1" x14ac:dyDescent="0.25">
      <c r="N118"/>
    </row>
    <row r="119" spans="14:14" x14ac:dyDescent="0.25">
      <c r="N119"/>
    </row>
    <row r="120" spans="14:14" x14ac:dyDescent="0.25">
      <c r="N120"/>
    </row>
    <row r="121" spans="14:14" x14ac:dyDescent="0.25">
      <c r="N121"/>
    </row>
    <row r="122" spans="14:14" x14ac:dyDescent="0.25">
      <c r="N122"/>
    </row>
    <row r="123" spans="14:14" x14ac:dyDescent="0.25">
      <c r="N123"/>
    </row>
    <row r="124" spans="14:14" x14ac:dyDescent="0.25">
      <c r="N124"/>
    </row>
    <row r="125" spans="14:14" x14ac:dyDescent="0.25">
      <c r="N125"/>
    </row>
    <row r="126" spans="14:14" x14ac:dyDescent="0.25">
      <c r="N126"/>
    </row>
    <row r="127" spans="14:14" x14ac:dyDescent="0.25">
      <c r="N127"/>
    </row>
    <row r="128" spans="14:14" x14ac:dyDescent="0.25">
      <c r="N128"/>
    </row>
    <row r="129" spans="1:16" ht="15" customHeight="1" x14ac:dyDescent="0.25">
      <c r="N129"/>
    </row>
    <row r="130" spans="1:16" x14ac:dyDescent="0.25">
      <c r="N130"/>
    </row>
    <row r="131" spans="1:16" x14ac:dyDescent="0.25">
      <c r="N131"/>
    </row>
    <row r="132" spans="1:16" x14ac:dyDescent="0.25">
      <c r="N132"/>
    </row>
    <row r="133" spans="1:16" x14ac:dyDescent="0.25">
      <c r="N133"/>
    </row>
    <row r="134" spans="1:16" x14ac:dyDescent="0.25">
      <c r="N134"/>
    </row>
    <row r="135" spans="1:16" x14ac:dyDescent="0.25">
      <c r="N135"/>
    </row>
    <row r="136" spans="1:1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s="2" customFormat="1" ht="15.75" x14ac:dyDescent="0.25"/>
    <row r="142" spans="1:16" s="2" customFormat="1" ht="15.75" x14ac:dyDescent="0.25"/>
    <row r="143" spans="1:16" s="2" customFormat="1" ht="15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s="2" customFormat="1" ht="15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2" customFormat="1" ht="15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2" customFormat="1" ht="15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2" customFormat="1" ht="15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25">
      <c r="N148"/>
    </row>
    <row r="149" spans="1:16" x14ac:dyDescent="0.25">
      <c r="N149"/>
    </row>
    <row r="150" spans="1:16" x14ac:dyDescent="0.25">
      <c r="N150"/>
    </row>
    <row r="151" spans="1:16" x14ac:dyDescent="0.25">
      <c r="N151"/>
    </row>
    <row r="152" spans="1:16" x14ac:dyDescent="0.25">
      <c r="N152"/>
    </row>
    <row r="153" spans="1:16" x14ac:dyDescent="0.25">
      <c r="N153"/>
    </row>
    <row r="154" spans="1:16" x14ac:dyDescent="0.25">
      <c r="N154"/>
    </row>
    <row r="155" spans="1:16" x14ac:dyDescent="0.25">
      <c r="N155"/>
    </row>
    <row r="156" spans="1:16" x14ac:dyDescent="0.25">
      <c r="N156"/>
    </row>
    <row r="157" spans="1:16" x14ac:dyDescent="0.25">
      <c r="N157"/>
    </row>
    <row r="158" spans="1:16" x14ac:dyDescent="0.25">
      <c r="N158"/>
    </row>
    <row r="159" spans="1:16" ht="15" customHeight="1" x14ac:dyDescent="0.25">
      <c r="N159"/>
    </row>
    <row r="160" spans="1:16" ht="15" customHeight="1" x14ac:dyDescent="0.25">
      <c r="N160"/>
    </row>
    <row r="161" spans="14:14" x14ac:dyDescent="0.25">
      <c r="N161"/>
    </row>
    <row r="162" spans="14:14" ht="15" customHeight="1" x14ac:dyDescent="0.25">
      <c r="N162"/>
    </row>
    <row r="163" spans="14:14" ht="15" customHeight="1" x14ac:dyDescent="0.25">
      <c r="N163"/>
    </row>
    <row r="164" spans="14:14" x14ac:dyDescent="0.25">
      <c r="N164"/>
    </row>
    <row r="165" spans="14:14" x14ac:dyDescent="0.25">
      <c r="N165"/>
    </row>
    <row r="166" spans="14:14" x14ac:dyDescent="0.25">
      <c r="N166"/>
    </row>
    <row r="167" spans="14:14" x14ac:dyDescent="0.25">
      <c r="N167"/>
    </row>
    <row r="168" spans="14:14" x14ac:dyDescent="0.25">
      <c r="N168"/>
    </row>
    <row r="169" spans="14:14" x14ac:dyDescent="0.25">
      <c r="N169"/>
    </row>
    <row r="170" spans="14:14" x14ac:dyDescent="0.25">
      <c r="N170"/>
    </row>
    <row r="171" spans="14:14" x14ac:dyDescent="0.25">
      <c r="N171"/>
    </row>
    <row r="172" spans="14:14" x14ac:dyDescent="0.25">
      <c r="N172"/>
    </row>
    <row r="173" spans="14:14" x14ac:dyDescent="0.25">
      <c r="N173"/>
    </row>
    <row r="174" spans="14:14" ht="15" customHeight="1" x14ac:dyDescent="0.25">
      <c r="N174"/>
    </row>
    <row r="175" spans="14:14" x14ac:dyDescent="0.25">
      <c r="N175"/>
    </row>
    <row r="176" spans="14:14" x14ac:dyDescent="0.25">
      <c r="N176"/>
    </row>
    <row r="177" spans="1:16" x14ac:dyDescent="0.25">
      <c r="N177"/>
    </row>
    <row r="178" spans="1:16" x14ac:dyDescent="0.25">
      <c r="N178"/>
    </row>
    <row r="179" spans="1:16" x14ac:dyDescent="0.25">
      <c r="N179"/>
    </row>
    <row r="180" spans="1:16" x14ac:dyDescent="0.25">
      <c r="N180"/>
    </row>
    <row r="181" spans="1:16" x14ac:dyDescent="0.25">
      <c r="N181"/>
    </row>
    <row r="182" spans="1:16" ht="15" customHeight="1" x14ac:dyDescent="0.25">
      <c r="N182"/>
    </row>
    <row r="183" spans="1:16" x14ac:dyDescent="0.25">
      <c r="N183"/>
    </row>
    <row r="184" spans="1:16" x14ac:dyDescent="0.25">
      <c r="N184"/>
    </row>
    <row r="185" spans="1:1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" hidden="1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" hidden="1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" hidden="1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s="2" customFormat="1" ht="15.75" x14ac:dyDescent="0.25"/>
    <row r="191" spans="1:16" s="2" customFormat="1" ht="15.75" x14ac:dyDescent="0.25"/>
    <row r="192" spans="1:16" s="2" customFormat="1" ht="15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2" customFormat="1" ht="15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2" customFormat="1" ht="15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2" customFormat="1" ht="15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2" customFormat="1" ht="15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 s="1"/>
      <c r="O196"/>
      <c r="P196"/>
    </row>
  </sheetData>
  <mergeCells count="19">
    <mergeCell ref="B21:Q21"/>
    <mergeCell ref="E14:E15"/>
    <mergeCell ref="F14:F15"/>
    <mergeCell ref="G14:G15"/>
    <mergeCell ref="H14:I14"/>
    <mergeCell ref="J14:K14"/>
    <mergeCell ref="L14:P14"/>
    <mergeCell ref="B2:R2"/>
    <mergeCell ref="B3:R4"/>
    <mergeCell ref="D8:R8"/>
    <mergeCell ref="A13:A15"/>
    <mergeCell ref="B13:B15"/>
    <mergeCell ref="C13:C15"/>
    <mergeCell ref="D13:E13"/>
    <mergeCell ref="F13:G13"/>
    <mergeCell ref="I13:R13"/>
    <mergeCell ref="D14:D15"/>
    <mergeCell ref="Q14:Q15"/>
    <mergeCell ref="R14:R1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RAB Tambahan dan Revisi</vt:lpstr>
      <vt:lpstr>RAB Revisi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LHP II-01</dc:creator>
  <cp:lastModifiedBy>bmnit</cp:lastModifiedBy>
  <cp:lastPrinted>2022-01-28T02:40:12Z</cp:lastPrinted>
  <dcterms:created xsi:type="dcterms:W3CDTF">2016-06-16T02:31:06Z</dcterms:created>
  <dcterms:modified xsi:type="dcterms:W3CDTF">2022-01-28T02:40:13Z</dcterms:modified>
</cp:coreProperties>
</file>