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fink\Documents\EMF\Teaching\Exams &amp; Grades\Employment Law Exams &amp; Grades\"/>
    </mc:Choice>
  </mc:AlternateContent>
  <bookViews>
    <workbookView xWindow="0" yWindow="0" windowWidth="20490" windowHeight="7695"/>
  </bookViews>
  <sheets>
    <sheet name="LAW714ALaw17(1)" sheetId="1" r:id="rId1"/>
  </sheets>
  <definedNames>
    <definedName name="_xlnm.Print_Area" localSheetId="0">'LAW714ALaw17(1)'!$A$1:$Q$30</definedName>
  </definedNames>
  <calcPr calcId="171027"/>
</workbook>
</file>

<file path=xl/calcChain.xml><?xml version="1.0" encoding="utf-8"?>
<calcChain xmlns="http://schemas.openxmlformats.org/spreadsheetml/2006/main">
  <c r="L24" i="1" l="1"/>
  <c r="O24" i="1" s="1"/>
  <c r="L23" i="1"/>
  <c r="O23" i="1" s="1"/>
  <c r="L22" i="1"/>
  <c r="O22" i="1" s="1"/>
  <c r="L21" i="1"/>
  <c r="O21" i="1" s="1"/>
  <c r="L20" i="1"/>
  <c r="O20" i="1" s="1"/>
  <c r="L19" i="1"/>
  <c r="O19" i="1" s="1"/>
  <c r="L18" i="1"/>
  <c r="O18" i="1" s="1"/>
  <c r="L17" i="1"/>
  <c r="O17" i="1" s="1"/>
  <c r="L16" i="1"/>
  <c r="O16" i="1" s="1"/>
  <c r="L15" i="1"/>
  <c r="O15" i="1" s="1"/>
  <c r="L14" i="1"/>
  <c r="O14" i="1" s="1"/>
  <c r="L13" i="1"/>
  <c r="O13" i="1" s="1"/>
  <c r="L12" i="1"/>
  <c r="O12" i="1" s="1"/>
  <c r="L11" i="1"/>
  <c r="O11" i="1" s="1"/>
  <c r="L10" i="1"/>
  <c r="O10" i="1" s="1"/>
  <c r="L9" i="1"/>
  <c r="O9" i="1" s="1"/>
  <c r="L8" i="1"/>
  <c r="O8" i="1" s="1"/>
  <c r="L7" i="1"/>
  <c r="O7" i="1" s="1"/>
  <c r="L6" i="1"/>
  <c r="O6" i="1" s="1"/>
  <c r="L5" i="1"/>
  <c r="O5" i="1" s="1"/>
  <c r="L4" i="1"/>
  <c r="O4" i="1" s="1"/>
  <c r="L3" i="1"/>
  <c r="L28" i="1" l="1"/>
  <c r="L29" i="1"/>
  <c r="L26" i="1"/>
  <c r="L30" i="1"/>
  <c r="L27" i="1"/>
  <c r="O3" i="1"/>
  <c r="O27" i="1" l="1"/>
  <c r="O30" i="1"/>
  <c r="O29" i="1"/>
  <c r="O28" i="1"/>
  <c r="O26" i="1"/>
</calcChain>
</file>

<file path=xl/sharedStrings.xml><?xml version="1.0" encoding="utf-8"?>
<sst xmlns="http://schemas.openxmlformats.org/spreadsheetml/2006/main" count="38" uniqueCount="37">
  <si>
    <t>Barfield, Timaura E.</t>
  </si>
  <si>
    <t>Brinkley, Marcus B.</t>
  </si>
  <si>
    <t>Cotter, Quinn A.</t>
  </si>
  <si>
    <t>Douglas, Jacqueline N.</t>
  </si>
  <si>
    <t>Downer, Elizabeth A.</t>
  </si>
  <si>
    <t>Franklin, Lauren E.</t>
  </si>
  <si>
    <t>Gallagher, Alexandra N.</t>
  </si>
  <si>
    <t>Gerringer, Seth M.</t>
  </si>
  <si>
    <t>Gillespie, Christopher P.</t>
  </si>
  <si>
    <t>Jolly, Bridget L.</t>
  </si>
  <si>
    <t>Jones, Charles B.</t>
  </si>
  <si>
    <t>Khan, Shahzad</t>
  </si>
  <si>
    <t>Long, Blake W.</t>
  </si>
  <si>
    <t>Mason, Lauren</t>
  </si>
  <si>
    <t>Miller, William D.</t>
  </si>
  <si>
    <t>Mirabelli, Gabriel E.</t>
  </si>
  <si>
    <t>Poston, Marsha</t>
  </si>
  <si>
    <t>Tidwell, Alishia F.</t>
  </si>
  <si>
    <t>Tsiolkas, Helen M.</t>
  </si>
  <si>
    <t>West, Theodore O.</t>
  </si>
  <si>
    <t>Exam</t>
  </si>
  <si>
    <t>Name</t>
  </si>
  <si>
    <t>Whitaker, Benton</t>
  </si>
  <si>
    <t>Assignments</t>
  </si>
  <si>
    <t>Mean</t>
  </si>
  <si>
    <t>Min</t>
  </si>
  <si>
    <t>Max</t>
  </si>
  <si>
    <t>Median</t>
  </si>
  <si>
    <t>Std Dev</t>
  </si>
  <si>
    <t>Raw</t>
  </si>
  <si>
    <t>Scaled</t>
  </si>
  <si>
    <t>Total</t>
  </si>
  <si>
    <t>Grade</t>
  </si>
  <si>
    <t>Letter</t>
  </si>
  <si>
    <t>Number</t>
  </si>
  <si>
    <t>Miller, YJ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</si>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</sst>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9" x14ac:knownFonts="1">
    <font>
      <sz val="11"/>
      <color theme="1"/>
      <name val="Inconsolata"/>
      <family val="2"/>
    </font>
    <font>
      <sz val="11"/>
      <color theme="1"/>
      <name val="Inconsolat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Inconsolata"/>
      <family val="2"/>
    </font>
    <font>
      <b/>
      <sz val="13"/>
      <color theme="3"/>
      <name val="Inconsolata"/>
      <family val="2"/>
    </font>
    <font>
      <b/>
      <sz val="11"/>
      <color theme="3"/>
      <name val="Inconsolata"/>
      <family val="2"/>
    </font>
    <font>
      <sz val="11"/>
      <color rgb="FF006100"/>
      <name val="Inconsolata"/>
      <family val="2"/>
    </font>
    <font>
      <sz val="11"/>
      <color rgb="FF9C0006"/>
      <name val="Inconsolata"/>
      <family val="2"/>
    </font>
    <font>
      <sz val="11"/>
      <color rgb="FF9C5700"/>
      <name val="Inconsolata"/>
      <family val="2"/>
    </font>
    <font>
      <sz val="11"/>
      <color rgb="FF3F3F76"/>
      <name val="Inconsolata"/>
      <family val="2"/>
    </font>
    <font>
      <b/>
      <sz val="11"/>
      <color rgb="FF3F3F3F"/>
      <name val="Inconsolata"/>
      <family val="2"/>
    </font>
    <font>
      <b/>
      <sz val="11"/>
      <color rgb="FFFA7D00"/>
      <name val="Inconsolata"/>
      <family val="2"/>
    </font>
    <font>
      <sz val="11"/>
      <color rgb="FFFA7D00"/>
      <name val="Inconsolata"/>
      <family val="2"/>
    </font>
    <font>
      <b/>
      <sz val="11"/>
      <color theme="0"/>
      <name val="Inconsolata"/>
      <family val="2"/>
    </font>
    <font>
      <sz val="11"/>
      <color rgb="FFFF0000"/>
      <name val="Inconsolata"/>
      <family val="2"/>
    </font>
    <font>
      <i/>
      <sz val="11"/>
      <color rgb="FF7F7F7F"/>
      <name val="Inconsolata"/>
      <family val="2"/>
    </font>
    <font>
      <b/>
      <sz val="11"/>
      <color theme="1"/>
      <name val="Inconsolata"/>
      <family val="2"/>
    </font>
    <font>
      <sz val="11"/>
      <color theme="0"/>
      <name val="Inconsolata"/>
      <family val="2"/>
    </font>
    <font>
      <sz val="10"/>
      <color theme="1"/>
      <name val="Inconsolat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8" fillId="0" borderId="11" xfId="0" applyFont="1" applyBorder="1"/>
    <xf numFmtId="0" fontId="18" fillId="0" borderId="0" xfId="0" applyFont="1" applyBorder="1"/>
    <xf numFmtId="0" fontId="18" fillId="0" borderId="12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13" xfId="0" applyFont="1" applyBorder="1"/>
    <xf numFmtId="0" fontId="18" fillId="0" borderId="14" xfId="0" applyFont="1" applyBorder="1"/>
    <xf numFmtId="2" fontId="18" fillId="0" borderId="11" xfId="0" applyNumberFormat="1" applyFont="1" applyBorder="1"/>
    <xf numFmtId="164" fontId="18" fillId="0" borderId="0" xfId="0" applyNumberFormat="1" applyFont="1" applyBorder="1"/>
    <xf numFmtId="1" fontId="18" fillId="0" borderId="0" xfId="0" applyNumberFormat="1" applyFont="1" applyBorder="1"/>
    <xf numFmtId="1" fontId="18" fillId="0" borderId="11" xfId="0" applyNumberFormat="1" applyFont="1" applyBorder="1"/>
    <xf numFmtId="1" fontId="18" fillId="0" borderId="16" xfId="0" applyNumberFormat="1" applyFont="1" applyBorder="1"/>
    <xf numFmtId="0" fontId="18" fillId="0" borderId="15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11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abSelected="1" workbookViewId="0">
      <selection activeCell="F3" sqref="F3:G24"/>
    </sheetView>
  </sheetViews>
  <sheetFormatPr defaultRowHeight="12" x14ac:dyDescent="0.15"/>
  <cols>
    <col min="1" max="1" width="25.7109375" style="2" customWidth="1"/>
    <col min="2" max="11" width="4.7109375" style="2" customWidth="1"/>
    <col min="12" max="17" width="8.7109375" style="2" customWidth="1"/>
    <col min="18" max="16384" width="9.140625" style="2"/>
  </cols>
  <sheetData>
    <row r="1" spans="1:17" x14ac:dyDescent="0.15">
      <c r="A1" s="1"/>
      <c r="B1" s="13" t="s">
        <v>23</v>
      </c>
      <c r="C1" s="14"/>
      <c r="D1" s="14"/>
      <c r="E1" s="14"/>
      <c r="F1" s="14"/>
      <c r="G1" s="14"/>
      <c r="H1" s="14"/>
      <c r="I1" s="14"/>
      <c r="J1" s="14"/>
      <c r="K1" s="14"/>
      <c r="L1" s="15"/>
      <c r="M1" s="13" t="s">
        <v>20</v>
      </c>
      <c r="N1" s="15"/>
      <c r="P1" s="14" t="s">
        <v>32</v>
      </c>
      <c r="Q1" s="15"/>
    </row>
    <row r="2" spans="1:17" s="5" customFormat="1" ht="12.75" thickBot="1" x14ac:dyDescent="0.2">
      <c r="A2" s="3" t="s">
        <v>21</v>
      </c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 t="s">
        <v>36</v>
      </c>
      <c r="L2" s="3" t="s">
        <v>31</v>
      </c>
      <c r="M2" s="4" t="s">
        <v>29</v>
      </c>
      <c r="N2" s="3" t="s">
        <v>30</v>
      </c>
      <c r="O2" s="4" t="s">
        <v>31</v>
      </c>
      <c r="P2" s="4" t="s">
        <v>33</v>
      </c>
      <c r="Q2" s="3" t="s">
        <v>34</v>
      </c>
    </row>
    <row r="3" spans="1:17" x14ac:dyDescent="0.15">
      <c r="A3" s="1" t="s">
        <v>0</v>
      </c>
      <c r="B3" s="10">
        <v>2</v>
      </c>
      <c r="C3" s="10">
        <v>2</v>
      </c>
      <c r="D3" s="10">
        <v>2</v>
      </c>
      <c r="F3" s="10">
        <v>1</v>
      </c>
      <c r="G3" s="10">
        <v>2</v>
      </c>
      <c r="H3" s="10"/>
      <c r="I3" s="10"/>
      <c r="J3" s="10"/>
      <c r="K3" s="10">
        <v>2</v>
      </c>
      <c r="L3" s="11">
        <f>SUM(B3:K3)</f>
        <v>11</v>
      </c>
      <c r="M3" s="10"/>
      <c r="N3" s="8"/>
      <c r="O3" s="9">
        <f>L3+N3</f>
        <v>11</v>
      </c>
      <c r="Q3" s="1"/>
    </row>
    <row r="4" spans="1:17" x14ac:dyDescent="0.15">
      <c r="A4" s="1" t="s">
        <v>1</v>
      </c>
      <c r="B4" s="10">
        <v>1</v>
      </c>
      <c r="C4" s="10">
        <v>1</v>
      </c>
      <c r="D4" s="10">
        <v>1</v>
      </c>
      <c r="F4" s="10"/>
      <c r="G4" s="10">
        <v>1</v>
      </c>
      <c r="H4" s="10"/>
      <c r="I4" s="10"/>
      <c r="J4" s="10"/>
      <c r="K4" s="10">
        <v>1</v>
      </c>
      <c r="L4" s="11">
        <f t="shared" ref="L4:L24" si="0">SUM(B4:K4)</f>
        <v>5</v>
      </c>
      <c r="M4" s="10"/>
      <c r="N4" s="8"/>
      <c r="O4" s="9">
        <f t="shared" ref="O4:O24" si="1">L4+N4</f>
        <v>5</v>
      </c>
      <c r="Q4" s="1"/>
    </row>
    <row r="5" spans="1:17" x14ac:dyDescent="0.15">
      <c r="A5" s="1" t="s">
        <v>2</v>
      </c>
      <c r="B5" s="10">
        <v>1</v>
      </c>
      <c r="C5" s="10">
        <v>1</v>
      </c>
      <c r="D5" s="10">
        <v>1</v>
      </c>
      <c r="F5" s="10">
        <v>1</v>
      </c>
      <c r="G5" s="10"/>
      <c r="H5" s="10"/>
      <c r="I5" s="10"/>
      <c r="J5" s="10"/>
      <c r="K5" s="10">
        <v>1</v>
      </c>
      <c r="L5" s="11">
        <f t="shared" si="0"/>
        <v>5</v>
      </c>
      <c r="M5" s="10"/>
      <c r="N5" s="8"/>
      <c r="O5" s="9">
        <f t="shared" si="1"/>
        <v>5</v>
      </c>
      <c r="Q5" s="1"/>
    </row>
    <row r="6" spans="1:17" x14ac:dyDescent="0.15">
      <c r="A6" s="1" t="s">
        <v>3</v>
      </c>
      <c r="B6" s="10">
        <v>1</v>
      </c>
      <c r="C6" s="10">
        <v>1</v>
      </c>
      <c r="D6" s="10">
        <v>1</v>
      </c>
      <c r="F6" s="10">
        <v>2</v>
      </c>
      <c r="G6" s="10">
        <v>2</v>
      </c>
      <c r="H6" s="10"/>
      <c r="I6" s="10"/>
      <c r="J6" s="10"/>
      <c r="K6" s="10">
        <v>2</v>
      </c>
      <c r="L6" s="11">
        <f t="shared" si="0"/>
        <v>9</v>
      </c>
      <c r="M6" s="10"/>
      <c r="N6" s="8"/>
      <c r="O6" s="9">
        <f t="shared" si="1"/>
        <v>9</v>
      </c>
      <c r="Q6" s="1"/>
    </row>
    <row r="7" spans="1:17" x14ac:dyDescent="0.15">
      <c r="A7" s="1" t="s">
        <v>4</v>
      </c>
      <c r="B7" s="10">
        <v>1</v>
      </c>
      <c r="C7" s="10">
        <v>1</v>
      </c>
      <c r="D7" s="10">
        <v>1</v>
      </c>
      <c r="F7" s="10">
        <v>1</v>
      </c>
      <c r="G7" s="10">
        <v>1</v>
      </c>
      <c r="H7" s="10"/>
      <c r="I7" s="10"/>
      <c r="J7" s="10"/>
      <c r="K7" s="10">
        <v>1</v>
      </c>
      <c r="L7" s="11">
        <f t="shared" si="0"/>
        <v>6</v>
      </c>
      <c r="M7" s="10"/>
      <c r="N7" s="8"/>
      <c r="O7" s="9">
        <f t="shared" si="1"/>
        <v>6</v>
      </c>
      <c r="Q7" s="1"/>
    </row>
    <row r="8" spans="1:17" x14ac:dyDescent="0.15">
      <c r="A8" s="1" t="s">
        <v>5</v>
      </c>
      <c r="B8" s="10">
        <v>1</v>
      </c>
      <c r="C8" s="10">
        <v>1</v>
      </c>
      <c r="D8" s="10">
        <v>1</v>
      </c>
      <c r="F8" s="10">
        <v>1</v>
      </c>
      <c r="G8" s="10">
        <v>1</v>
      </c>
      <c r="H8" s="10"/>
      <c r="I8" s="10"/>
      <c r="J8" s="10"/>
      <c r="K8" s="10">
        <v>1</v>
      </c>
      <c r="L8" s="11">
        <f t="shared" si="0"/>
        <v>6</v>
      </c>
      <c r="M8" s="10"/>
      <c r="N8" s="8"/>
      <c r="O8" s="9">
        <f t="shared" si="1"/>
        <v>6</v>
      </c>
      <c r="Q8" s="1"/>
    </row>
    <row r="9" spans="1:17" x14ac:dyDescent="0.15">
      <c r="A9" s="1" t="s">
        <v>6</v>
      </c>
      <c r="B9" s="10">
        <v>1</v>
      </c>
      <c r="C9" s="10">
        <v>1</v>
      </c>
      <c r="D9" s="10">
        <v>2</v>
      </c>
      <c r="F9" s="10">
        <v>2</v>
      </c>
      <c r="G9" s="10">
        <v>2</v>
      </c>
      <c r="H9" s="10"/>
      <c r="I9" s="10"/>
      <c r="J9" s="10"/>
      <c r="K9" s="10">
        <v>1</v>
      </c>
      <c r="L9" s="11">
        <f t="shared" si="0"/>
        <v>9</v>
      </c>
      <c r="M9" s="10"/>
      <c r="N9" s="8"/>
      <c r="O9" s="9">
        <f t="shared" si="1"/>
        <v>9</v>
      </c>
      <c r="Q9" s="1"/>
    </row>
    <row r="10" spans="1:17" x14ac:dyDescent="0.15">
      <c r="A10" s="1" t="s">
        <v>7</v>
      </c>
      <c r="B10" s="10">
        <v>1</v>
      </c>
      <c r="C10" s="10">
        <v>1</v>
      </c>
      <c r="D10" s="10">
        <v>1</v>
      </c>
      <c r="F10" s="10">
        <v>1</v>
      </c>
      <c r="G10" s="10">
        <v>1</v>
      </c>
      <c r="H10" s="10"/>
      <c r="I10" s="10"/>
      <c r="J10" s="10"/>
      <c r="K10" s="10">
        <v>2</v>
      </c>
      <c r="L10" s="11">
        <f t="shared" si="0"/>
        <v>7</v>
      </c>
      <c r="M10" s="10"/>
      <c r="N10" s="8"/>
      <c r="O10" s="9">
        <f t="shared" si="1"/>
        <v>7</v>
      </c>
      <c r="Q10" s="1"/>
    </row>
    <row r="11" spans="1:17" x14ac:dyDescent="0.15">
      <c r="A11" s="1" t="s">
        <v>8</v>
      </c>
      <c r="B11" s="10">
        <v>1</v>
      </c>
      <c r="C11" s="10">
        <v>1</v>
      </c>
      <c r="D11" s="10">
        <v>1</v>
      </c>
      <c r="F11" s="10">
        <v>1</v>
      </c>
      <c r="G11" s="10">
        <v>1</v>
      </c>
      <c r="H11" s="10"/>
      <c r="I11" s="10"/>
      <c r="J11" s="10"/>
      <c r="K11" s="10">
        <v>2</v>
      </c>
      <c r="L11" s="11">
        <f t="shared" si="0"/>
        <v>7</v>
      </c>
      <c r="M11" s="10"/>
      <c r="N11" s="8"/>
      <c r="O11" s="9">
        <f t="shared" si="1"/>
        <v>7</v>
      </c>
      <c r="Q11" s="1"/>
    </row>
    <row r="12" spans="1:17" x14ac:dyDescent="0.15">
      <c r="A12" s="1" t="s">
        <v>9</v>
      </c>
      <c r="B12" s="10">
        <v>1</v>
      </c>
      <c r="C12" s="10">
        <v>1</v>
      </c>
      <c r="D12" s="10">
        <v>1</v>
      </c>
      <c r="F12" s="10">
        <v>1</v>
      </c>
      <c r="G12" s="10">
        <v>1</v>
      </c>
      <c r="H12" s="10"/>
      <c r="I12" s="10"/>
      <c r="J12" s="10"/>
      <c r="K12" s="10">
        <v>1</v>
      </c>
      <c r="L12" s="11">
        <f t="shared" si="0"/>
        <v>6</v>
      </c>
      <c r="M12" s="10"/>
      <c r="N12" s="8"/>
      <c r="O12" s="9">
        <f t="shared" si="1"/>
        <v>6</v>
      </c>
      <c r="Q12" s="1"/>
    </row>
    <row r="13" spans="1:17" x14ac:dyDescent="0.15">
      <c r="A13" s="1" t="s">
        <v>10</v>
      </c>
      <c r="B13" s="10">
        <v>1</v>
      </c>
      <c r="C13" s="10">
        <v>1</v>
      </c>
      <c r="D13" s="10">
        <v>2</v>
      </c>
      <c r="F13" s="10">
        <v>2</v>
      </c>
      <c r="G13" s="10">
        <v>1</v>
      </c>
      <c r="H13" s="10"/>
      <c r="I13" s="10"/>
      <c r="J13" s="10"/>
      <c r="K13" s="10">
        <v>1</v>
      </c>
      <c r="L13" s="11">
        <f t="shared" si="0"/>
        <v>8</v>
      </c>
      <c r="M13" s="10"/>
      <c r="N13" s="8"/>
      <c r="O13" s="9">
        <f t="shared" si="1"/>
        <v>8</v>
      </c>
      <c r="Q13" s="1"/>
    </row>
    <row r="14" spans="1:17" x14ac:dyDescent="0.15">
      <c r="A14" s="1" t="s">
        <v>11</v>
      </c>
      <c r="B14" s="10">
        <v>1</v>
      </c>
      <c r="C14" s="10">
        <v>1</v>
      </c>
      <c r="D14" s="10">
        <v>1</v>
      </c>
      <c r="F14" s="10">
        <v>1</v>
      </c>
      <c r="G14" s="10">
        <v>1</v>
      </c>
      <c r="H14" s="10"/>
      <c r="I14" s="10"/>
      <c r="J14" s="10"/>
      <c r="K14" s="10">
        <v>1</v>
      </c>
      <c r="L14" s="11">
        <f t="shared" si="0"/>
        <v>6</v>
      </c>
      <c r="M14" s="10"/>
      <c r="N14" s="8"/>
      <c r="O14" s="9">
        <f t="shared" si="1"/>
        <v>6</v>
      </c>
      <c r="Q14" s="1"/>
    </row>
    <row r="15" spans="1:17" x14ac:dyDescent="0.15">
      <c r="A15" s="1" t="s">
        <v>12</v>
      </c>
      <c r="B15" s="10">
        <v>1</v>
      </c>
      <c r="C15" s="10">
        <v>1</v>
      </c>
      <c r="D15" s="10">
        <v>1</v>
      </c>
      <c r="F15" s="10">
        <v>2</v>
      </c>
      <c r="G15" s="10">
        <v>1</v>
      </c>
      <c r="H15" s="10"/>
      <c r="I15" s="10"/>
      <c r="J15" s="10"/>
      <c r="K15" s="10">
        <v>1</v>
      </c>
      <c r="L15" s="11">
        <f t="shared" si="0"/>
        <v>7</v>
      </c>
      <c r="M15" s="10"/>
      <c r="N15" s="8"/>
      <c r="O15" s="9">
        <f t="shared" si="1"/>
        <v>7</v>
      </c>
      <c r="Q15" s="1"/>
    </row>
    <row r="16" spans="1:17" x14ac:dyDescent="0.15">
      <c r="A16" s="1" t="s">
        <v>13</v>
      </c>
      <c r="B16" s="10">
        <v>1</v>
      </c>
      <c r="C16" s="10">
        <v>1</v>
      </c>
      <c r="D16" s="10">
        <v>2</v>
      </c>
      <c r="F16" s="10">
        <v>2</v>
      </c>
      <c r="G16" s="10">
        <v>2</v>
      </c>
      <c r="H16" s="10"/>
      <c r="I16" s="10"/>
      <c r="J16" s="10"/>
      <c r="K16" s="10">
        <v>1</v>
      </c>
      <c r="L16" s="11">
        <f t="shared" si="0"/>
        <v>9</v>
      </c>
      <c r="M16" s="10"/>
      <c r="N16" s="8"/>
      <c r="O16" s="9">
        <f t="shared" si="1"/>
        <v>9</v>
      </c>
      <c r="Q16" s="1"/>
    </row>
    <row r="17" spans="1:17" x14ac:dyDescent="0.15">
      <c r="A17" s="1" t="s">
        <v>14</v>
      </c>
      <c r="B17" s="10">
        <v>1</v>
      </c>
      <c r="C17" s="10">
        <v>1</v>
      </c>
      <c r="D17" s="10">
        <v>1</v>
      </c>
      <c r="F17" s="10">
        <v>1</v>
      </c>
      <c r="G17" s="10">
        <v>1</v>
      </c>
      <c r="H17" s="10"/>
      <c r="I17" s="10"/>
      <c r="J17" s="10"/>
      <c r="K17" s="10">
        <v>1</v>
      </c>
      <c r="L17" s="11">
        <f t="shared" si="0"/>
        <v>6</v>
      </c>
      <c r="M17" s="10"/>
      <c r="N17" s="8"/>
      <c r="O17" s="9">
        <f t="shared" si="1"/>
        <v>6</v>
      </c>
      <c r="Q17" s="1"/>
    </row>
    <row r="18" spans="1:17" x14ac:dyDescent="0.15">
      <c r="A18" s="1" t="s">
        <v>35</v>
      </c>
      <c r="B18" s="10">
        <v>1</v>
      </c>
      <c r="C18" s="10">
        <v>1</v>
      </c>
      <c r="D18" s="10">
        <v>1</v>
      </c>
      <c r="F18" s="10">
        <v>1</v>
      </c>
      <c r="G18" s="10">
        <v>2</v>
      </c>
      <c r="H18" s="10"/>
      <c r="I18" s="10"/>
      <c r="J18" s="10"/>
      <c r="K18" s="10">
        <v>2</v>
      </c>
      <c r="L18" s="11">
        <f t="shared" si="0"/>
        <v>8</v>
      </c>
      <c r="M18" s="10"/>
      <c r="N18" s="8"/>
      <c r="O18" s="9">
        <f t="shared" si="1"/>
        <v>8</v>
      </c>
      <c r="Q18" s="1"/>
    </row>
    <row r="19" spans="1:17" x14ac:dyDescent="0.15">
      <c r="A19" s="1" t="s">
        <v>15</v>
      </c>
      <c r="B19" s="10">
        <v>1</v>
      </c>
      <c r="C19" s="10">
        <v>1</v>
      </c>
      <c r="D19" s="10">
        <v>2</v>
      </c>
      <c r="F19" s="10">
        <v>2</v>
      </c>
      <c r="G19" s="10">
        <v>1</v>
      </c>
      <c r="H19" s="10"/>
      <c r="I19" s="10"/>
      <c r="J19" s="10"/>
      <c r="K19" s="10">
        <v>2</v>
      </c>
      <c r="L19" s="11">
        <f t="shared" si="0"/>
        <v>9</v>
      </c>
      <c r="M19" s="10"/>
      <c r="N19" s="8"/>
      <c r="O19" s="9">
        <f t="shared" si="1"/>
        <v>9</v>
      </c>
      <c r="Q19" s="1"/>
    </row>
    <row r="20" spans="1:17" x14ac:dyDescent="0.15">
      <c r="A20" s="1" t="s">
        <v>16</v>
      </c>
      <c r="B20" s="10">
        <v>1</v>
      </c>
      <c r="C20" s="10">
        <v>1</v>
      </c>
      <c r="D20" s="10">
        <v>2</v>
      </c>
      <c r="F20" s="10">
        <v>1</v>
      </c>
      <c r="G20" s="10">
        <v>1</v>
      </c>
      <c r="H20" s="10"/>
      <c r="I20" s="10"/>
      <c r="J20" s="10"/>
      <c r="K20" s="10">
        <v>2</v>
      </c>
      <c r="L20" s="11">
        <f t="shared" si="0"/>
        <v>8</v>
      </c>
      <c r="M20" s="10"/>
      <c r="N20" s="8"/>
      <c r="O20" s="9">
        <f t="shared" si="1"/>
        <v>8</v>
      </c>
      <c r="Q20" s="1"/>
    </row>
    <row r="21" spans="1:17" x14ac:dyDescent="0.15">
      <c r="A21" s="1" t="s">
        <v>17</v>
      </c>
      <c r="B21" s="10">
        <v>1</v>
      </c>
      <c r="C21" s="10">
        <v>1</v>
      </c>
      <c r="D21" s="10">
        <v>1</v>
      </c>
      <c r="F21" s="10">
        <v>2</v>
      </c>
      <c r="G21" s="10">
        <v>1</v>
      </c>
      <c r="H21" s="10"/>
      <c r="I21" s="10"/>
      <c r="J21" s="10"/>
      <c r="K21" s="10">
        <v>1</v>
      </c>
      <c r="L21" s="11">
        <f t="shared" si="0"/>
        <v>7</v>
      </c>
      <c r="M21" s="10"/>
      <c r="N21" s="8"/>
      <c r="O21" s="9">
        <f t="shared" si="1"/>
        <v>7</v>
      </c>
      <c r="Q21" s="1"/>
    </row>
    <row r="22" spans="1:17" x14ac:dyDescent="0.15">
      <c r="A22" s="1" t="s">
        <v>18</v>
      </c>
      <c r="B22" s="10">
        <v>1</v>
      </c>
      <c r="C22" s="10">
        <v>1</v>
      </c>
      <c r="D22" s="10">
        <v>1</v>
      </c>
      <c r="F22" s="10">
        <v>1</v>
      </c>
      <c r="G22" s="10">
        <v>2</v>
      </c>
      <c r="H22" s="10"/>
      <c r="I22" s="10"/>
      <c r="J22" s="10"/>
      <c r="K22" s="10">
        <v>2</v>
      </c>
      <c r="L22" s="11">
        <f t="shared" si="0"/>
        <v>8</v>
      </c>
      <c r="M22" s="10"/>
      <c r="N22" s="8"/>
      <c r="O22" s="9">
        <f t="shared" si="1"/>
        <v>8</v>
      </c>
      <c r="Q22" s="1"/>
    </row>
    <row r="23" spans="1:17" x14ac:dyDescent="0.15">
      <c r="A23" s="1" t="s">
        <v>19</v>
      </c>
      <c r="B23" s="10">
        <v>1</v>
      </c>
      <c r="C23" s="10">
        <v>1</v>
      </c>
      <c r="D23" s="10">
        <v>1</v>
      </c>
      <c r="F23" s="10">
        <v>1</v>
      </c>
      <c r="G23" s="10">
        <v>1</v>
      </c>
      <c r="H23" s="10"/>
      <c r="I23" s="10"/>
      <c r="J23" s="10"/>
      <c r="K23" s="10">
        <v>1</v>
      </c>
      <c r="L23" s="11">
        <f t="shared" si="0"/>
        <v>6</v>
      </c>
      <c r="M23" s="10"/>
      <c r="N23" s="8"/>
      <c r="O23" s="9">
        <f t="shared" si="1"/>
        <v>6</v>
      </c>
      <c r="Q23" s="1"/>
    </row>
    <row r="24" spans="1:17" x14ac:dyDescent="0.15">
      <c r="A24" s="1" t="s">
        <v>22</v>
      </c>
      <c r="B24" s="10">
        <v>1</v>
      </c>
      <c r="C24" s="10">
        <v>1</v>
      </c>
      <c r="D24" s="10">
        <v>1</v>
      </c>
      <c r="F24" s="10">
        <v>1</v>
      </c>
      <c r="G24" s="10">
        <v>1</v>
      </c>
      <c r="H24" s="10"/>
      <c r="I24" s="10"/>
      <c r="J24" s="10"/>
      <c r="K24" s="10">
        <v>1</v>
      </c>
      <c r="L24" s="11">
        <f t="shared" si="0"/>
        <v>6</v>
      </c>
      <c r="M24" s="10"/>
      <c r="N24" s="8"/>
      <c r="O24" s="9">
        <f t="shared" si="1"/>
        <v>6</v>
      </c>
      <c r="Q24" s="1"/>
    </row>
    <row r="25" spans="1:17" x14ac:dyDescent="0.15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6"/>
      <c r="M25" s="7"/>
      <c r="N25" s="6"/>
      <c r="O25" s="7"/>
      <c r="P25" s="7"/>
      <c r="Q25" s="6"/>
    </row>
    <row r="26" spans="1:17" x14ac:dyDescent="0.15">
      <c r="A26" s="1" t="s">
        <v>25</v>
      </c>
      <c r="B26" s="10"/>
      <c r="L26" s="12">
        <f>MIN(L$3:L$24)</f>
        <v>5</v>
      </c>
      <c r="N26" s="12"/>
      <c r="O26" s="10">
        <f>MIN(O$3:O$24)</f>
        <v>5</v>
      </c>
      <c r="Q26" s="10"/>
    </row>
    <row r="27" spans="1:17" x14ac:dyDescent="0.15">
      <c r="A27" s="1" t="s">
        <v>26</v>
      </c>
      <c r="B27" s="10"/>
      <c r="L27" s="11">
        <f>MAX(L$3:L$24)</f>
        <v>11</v>
      </c>
      <c r="N27" s="11"/>
      <c r="O27" s="10">
        <f>MAX(O$3:O$24)</f>
        <v>11</v>
      </c>
      <c r="Q27" s="10"/>
    </row>
    <row r="28" spans="1:17" x14ac:dyDescent="0.15">
      <c r="A28" s="1" t="s">
        <v>24</v>
      </c>
      <c r="B28" s="10"/>
      <c r="L28" s="11">
        <f>AVERAGE(L$3:L$24)</f>
        <v>7.2272727272727275</v>
      </c>
      <c r="N28" s="11"/>
      <c r="O28" s="10">
        <f>AVERAGE(O$3:O$24)</f>
        <v>7.2272727272727275</v>
      </c>
      <c r="Q28" s="10"/>
    </row>
    <row r="29" spans="1:17" x14ac:dyDescent="0.15">
      <c r="A29" s="1" t="s">
        <v>27</v>
      </c>
      <c r="B29" s="10"/>
      <c r="L29" s="11">
        <f>MEDIAN(L$3:L$24)</f>
        <v>7</v>
      </c>
      <c r="N29" s="11"/>
      <c r="O29" s="10">
        <f>MEDIAN(O$3:O$24)</f>
        <v>7</v>
      </c>
      <c r="Q29" s="10"/>
    </row>
    <row r="30" spans="1:17" x14ac:dyDescent="0.15">
      <c r="A30" s="1" t="s">
        <v>28</v>
      </c>
      <c r="B30" s="10"/>
      <c r="L30" s="11">
        <f>STDEV(L$3:L$24)</f>
        <v>1.5409279264322746</v>
      </c>
      <c r="N30" s="11"/>
      <c r="O30" s="10">
        <f>STDEV(O$3:O$24)</f>
        <v>1.5409279264322746</v>
      </c>
      <c r="Q30" s="10"/>
    </row>
    <row r="31" spans="1:17" x14ac:dyDescent="0.15">
      <c r="A31" s="1"/>
      <c r="L31" s="1"/>
      <c r="N31" s="1"/>
      <c r="Q31" s="1"/>
    </row>
  </sheetData>
  <sortState ref="A3:A23">
    <sortCondition ref="A3:A23"/>
  </sortState>
  <mergeCells count="3">
    <mergeCell ref="B1:L1"/>
    <mergeCell ref="M1:N1"/>
    <mergeCell ref="P1:Q1"/>
  </mergeCells>
  <printOptions gridLines="1"/>
  <pageMargins left="0.2" right="0.2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LAW714ALaw17(1)</vt:lpstr>
      <vt:lpstr>'LAW714ALaw17(1)'!Print_Area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Fink</dc:creator>
  <cp:lastModifiedBy>efink@elon.edu</cp:lastModifiedBy>
  <cp:lastPrinted>2017-11-03T21:22:06Z</cp:lastPrinted>
  <dcterms:created xsi:type="dcterms:W3CDTF">2017-09-11T15:01:43Z</dcterms:created>
  <dcterms:modified xsi:type="dcterms:W3CDTF">2017-11-08T20:41:08Z</dcterms:modified>
</cp:coreProperties>
</file>