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ggos\Documents\everything web 3\data analysis\"/>
    </mc:Choice>
  </mc:AlternateContent>
  <xr:revisionPtr revIDLastSave="0" documentId="13_ncr:1_{ED005A77-4534-46BF-A00D-80D3B690DAE5}" xr6:coauthVersionLast="47" xr6:coauthVersionMax="47" xr10:uidLastSave="{00000000-0000-0000-0000-000000000000}"/>
  <bookViews>
    <workbookView xWindow="-120" yWindow="-120" windowWidth="20640" windowHeight="11040" activeTab="1" xr2:uid="{04E2F42B-B0E7-C14E-A690-B41CAFCE17AF}"/>
  </bookViews>
  <sheets>
    <sheet name="Dashboard" sheetId="3" r:id="rId1"/>
    <sheet name="pivot" sheetId="2" r:id="rId2"/>
    <sheet name="Total potential revenue " sheetId="5" r:id="rId3"/>
    <sheet name="amazon" sheetId="1" r:id="rId4"/>
  </sheets>
  <definedNames>
    <definedName name="Slicer_category">#N/A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4" i="1" l="1"/>
  <c r="AY4" i="1" a="1"/>
  <c r="AY4" i="1" s="1"/>
  <c r="AV4" i="1" a="1"/>
  <c r="AV4" i="1" s="1"/>
  <c r="Y2" i="1" a="1"/>
  <c r="Y2" i="1" s="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AR1315" i="1"/>
  <c r="AR1316" i="1"/>
  <c r="AR1317" i="1"/>
  <c r="AR1318" i="1"/>
  <c r="AR1319" i="1"/>
  <c r="AR1320" i="1"/>
  <c r="AR1321" i="1"/>
  <c r="AR1322" i="1"/>
  <c r="AR1323" i="1"/>
  <c r="AR1324" i="1"/>
  <c r="AR1325" i="1"/>
  <c r="AR1326" i="1"/>
  <c r="AR1327" i="1"/>
  <c r="AR1328" i="1"/>
  <c r="AR1329" i="1"/>
  <c r="AR1330" i="1"/>
  <c r="AR1331" i="1"/>
  <c r="AR1332" i="1"/>
  <c r="AR1333" i="1"/>
  <c r="AR1334" i="1"/>
  <c r="AR1335" i="1"/>
  <c r="AR1336" i="1"/>
  <c r="AR1337" i="1"/>
  <c r="AR1338" i="1"/>
  <c r="AR1339" i="1"/>
  <c r="AR1340" i="1"/>
  <c r="AR1341" i="1"/>
  <c r="AR1342" i="1"/>
  <c r="AR1343" i="1"/>
  <c r="AR1344" i="1"/>
  <c r="AR1345" i="1"/>
  <c r="AR1346" i="1"/>
  <c r="AR1347" i="1"/>
  <c r="AR1348" i="1"/>
  <c r="AR1349" i="1"/>
  <c r="AR1350" i="1"/>
  <c r="AR1351" i="1"/>
  <c r="AR1352" i="1"/>
  <c r="AR1353" i="1"/>
  <c r="AR1354" i="1"/>
  <c r="AR1355" i="1"/>
  <c r="AR1356" i="1"/>
  <c r="AR1357" i="1"/>
  <c r="AR1358" i="1"/>
  <c r="AR1359" i="1"/>
  <c r="AR1360" i="1"/>
  <c r="AR1361" i="1"/>
  <c r="AR1362" i="1"/>
  <c r="AR1363" i="1"/>
  <c r="AR1364" i="1"/>
  <c r="AR1365" i="1"/>
  <c r="AR1366" i="1"/>
  <c r="AR1367" i="1"/>
  <c r="AR1368" i="1"/>
  <c r="AR1369" i="1"/>
  <c r="AR1370" i="1"/>
  <c r="AR1371" i="1"/>
  <c r="AR1372" i="1"/>
  <c r="AR1373" i="1"/>
  <c r="AR1374" i="1"/>
  <c r="AR1375" i="1"/>
  <c r="AR1376" i="1"/>
  <c r="AR1377" i="1"/>
  <c r="AR1378" i="1"/>
  <c r="AR1379" i="1"/>
  <c r="AR1380" i="1"/>
  <c r="AR1381" i="1"/>
  <c r="AR1382" i="1"/>
  <c r="AR1383" i="1"/>
  <c r="AR1384" i="1"/>
  <c r="AR1385" i="1"/>
  <c r="AR1386" i="1"/>
  <c r="AR1387" i="1"/>
  <c r="AR1388" i="1"/>
  <c r="AR1389" i="1"/>
  <c r="AR1390" i="1"/>
  <c r="AR1391" i="1"/>
  <c r="AR1392" i="1"/>
  <c r="AR1393" i="1"/>
  <c r="AR1394" i="1"/>
  <c r="AR1395" i="1"/>
  <c r="AR1396" i="1"/>
  <c r="AR1397" i="1"/>
  <c r="AR1398" i="1"/>
  <c r="AR1399" i="1"/>
  <c r="AR1400" i="1"/>
  <c r="AR1401" i="1"/>
  <c r="AR1402" i="1"/>
  <c r="AR1403" i="1"/>
  <c r="AR1404" i="1"/>
  <c r="AR1405" i="1"/>
  <c r="AR1406" i="1"/>
  <c r="AR1407" i="1"/>
  <c r="AR1408" i="1"/>
  <c r="AR1409" i="1"/>
  <c r="AR1410" i="1"/>
  <c r="AR1411" i="1"/>
  <c r="AR1412" i="1"/>
  <c r="AR1413" i="1"/>
  <c r="AR1414" i="1"/>
  <c r="AR1415" i="1"/>
  <c r="AR1416" i="1"/>
  <c r="AR1417" i="1"/>
  <c r="AR1418" i="1"/>
  <c r="AR1419" i="1"/>
  <c r="AR1420" i="1"/>
  <c r="AR1421" i="1"/>
  <c r="AR1422" i="1"/>
  <c r="AR1423" i="1"/>
  <c r="AR1424" i="1"/>
  <c r="AR1425" i="1"/>
  <c r="AR1426" i="1"/>
  <c r="AR1427" i="1"/>
  <c r="AR1428" i="1"/>
  <c r="AR1429" i="1"/>
  <c r="AR1430" i="1"/>
  <c r="AR1431" i="1"/>
  <c r="AR1432" i="1"/>
  <c r="AR1433" i="1"/>
  <c r="AR1434" i="1"/>
  <c r="AR1435" i="1"/>
  <c r="AR1436" i="1"/>
  <c r="AR1437" i="1"/>
  <c r="AR1438" i="1"/>
  <c r="AR1439" i="1"/>
  <c r="AR1440" i="1"/>
  <c r="AR1441" i="1"/>
  <c r="AR1442" i="1"/>
  <c r="AR1443" i="1"/>
  <c r="AR1444" i="1"/>
  <c r="AR1445" i="1"/>
  <c r="AR1446" i="1"/>
  <c r="AR1447" i="1"/>
  <c r="AR1448" i="1"/>
  <c r="AR1449" i="1"/>
  <c r="AR1450" i="1"/>
  <c r="AR1451" i="1"/>
  <c r="AR1452" i="1"/>
  <c r="AR1453" i="1"/>
  <c r="AR1454" i="1"/>
  <c r="AR1455" i="1"/>
  <c r="AR1456" i="1"/>
  <c r="AR1457" i="1"/>
  <c r="AR1458" i="1"/>
  <c r="AR1459" i="1"/>
  <c r="AR1460" i="1"/>
  <c r="AR1461" i="1"/>
  <c r="AR1462" i="1"/>
  <c r="AR1463" i="1"/>
  <c r="AR1464" i="1"/>
  <c r="AR1465" i="1"/>
  <c r="AR1466" i="1"/>
  <c r="AR1467" i="1"/>
  <c r="AR1468" i="1"/>
  <c r="AR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1367" i="1"/>
  <c r="AK1368" i="1"/>
  <c r="AK1369" i="1"/>
  <c r="AK1370" i="1"/>
  <c r="AK1371" i="1"/>
  <c r="AK1372" i="1"/>
  <c r="AK1373" i="1"/>
  <c r="AK1374" i="1"/>
  <c r="AK1375" i="1"/>
  <c r="AK1376" i="1"/>
  <c r="AK1377" i="1"/>
  <c r="AK1378" i="1"/>
  <c r="AK1379" i="1"/>
  <c r="AK1380" i="1"/>
  <c r="AK1381" i="1"/>
  <c r="AK1382" i="1"/>
  <c r="AK1383" i="1"/>
  <c r="AK1384" i="1"/>
  <c r="AK1385" i="1"/>
  <c r="AK1386" i="1"/>
  <c r="AK1387" i="1"/>
  <c r="AK1388" i="1"/>
  <c r="AK1389" i="1"/>
  <c r="AK1390" i="1"/>
  <c r="AK1391" i="1"/>
  <c r="AK1392" i="1"/>
  <c r="AK1393" i="1"/>
  <c r="AK1394" i="1"/>
  <c r="AK1395" i="1"/>
  <c r="AK1396" i="1"/>
  <c r="AK1397" i="1"/>
  <c r="AK1398" i="1"/>
  <c r="AK1399" i="1"/>
  <c r="AK1400" i="1"/>
  <c r="AK1401" i="1"/>
  <c r="AK1402" i="1"/>
  <c r="AK1403" i="1"/>
  <c r="AK1404" i="1"/>
  <c r="AK1405" i="1"/>
  <c r="AK1406" i="1"/>
  <c r="AK1407" i="1"/>
  <c r="AK1408" i="1"/>
  <c r="AK1409" i="1"/>
  <c r="AK1410" i="1"/>
  <c r="AK1411" i="1"/>
  <c r="AK1412" i="1"/>
  <c r="AK1413" i="1"/>
  <c r="AK1414" i="1"/>
  <c r="AK1415" i="1"/>
  <c r="AK1416" i="1"/>
  <c r="AK1417" i="1"/>
  <c r="AK1418" i="1"/>
  <c r="AK1419" i="1"/>
  <c r="AK1420" i="1"/>
  <c r="AK1421" i="1"/>
  <c r="AK1422" i="1"/>
  <c r="AK1423" i="1"/>
  <c r="AK1424" i="1"/>
  <c r="AK1425" i="1"/>
  <c r="AK1426" i="1"/>
  <c r="AK1427" i="1"/>
  <c r="AK1428" i="1"/>
  <c r="AK1429" i="1"/>
  <c r="AK1430" i="1"/>
  <c r="AK1431" i="1"/>
  <c r="AK1432" i="1"/>
  <c r="AK1433" i="1"/>
  <c r="AK1434" i="1"/>
  <c r="AK1435" i="1"/>
  <c r="AK1436" i="1"/>
  <c r="AK1437" i="1"/>
  <c r="AK1438" i="1"/>
  <c r="AK1439" i="1"/>
  <c r="AK1440" i="1"/>
  <c r="AK1441" i="1"/>
  <c r="AK1442" i="1"/>
  <c r="AK1443" i="1"/>
  <c r="AK1444" i="1"/>
  <c r="AK1445" i="1"/>
  <c r="AK1446" i="1"/>
  <c r="AK1447" i="1"/>
  <c r="AK1448" i="1"/>
  <c r="AK1449" i="1"/>
  <c r="AK1450" i="1"/>
  <c r="AK1451" i="1"/>
  <c r="AK1452" i="1"/>
  <c r="AK1453" i="1"/>
  <c r="AK1454" i="1"/>
  <c r="AK1455" i="1"/>
  <c r="AK1456" i="1"/>
  <c r="AK1457" i="1"/>
  <c r="AK1458" i="1"/>
  <c r="AK1459" i="1"/>
  <c r="AK1460" i="1"/>
  <c r="AK1461" i="1"/>
  <c r="AK1462" i="1"/>
  <c r="AK1463" i="1"/>
  <c r="AK1464" i="1"/>
  <c r="AK1465" i="1"/>
  <c r="AK1466" i="1"/>
  <c r="AK1467" i="1"/>
  <c r="AK1468" i="1"/>
  <c r="AK4" i="1"/>
  <c r="AM4"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<sst xmlns="http://schemas.openxmlformats.org/spreadsheetml/2006/main" count="22009" uniqueCount="13112">
  <si>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</si>
  <si>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</si>
  <si>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</si>
  <si>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</si>
  <si>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</si>
  <si>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</si>
  <si>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</si>
  <si>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</si>
  <si>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</si>
  <si>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</si>
  <si>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</si>
  <si>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</si>
  <si>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</si>
  <si>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</si>
  <si>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</si>
  <si>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</si>
  <si>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</si>
  <si>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</si>
  <si>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</si>
  <si>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</si>
  <si>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</si>
  <si>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</si>
  <si>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</si>
  <si>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</si>
  <si>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</si>
  <si>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</si>
  <si>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</si>
  <si>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</si>
  <si>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</si>
  <si>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</si>
  <si>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</si>
  <si>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</si>
  <si>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</si>
  <si>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</si>
  <si>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</si>
  <si>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</si>
  <si>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</si>
  <si>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</si>
  <si>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</si>
  <si>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</si>
  <si>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</si>
  <si>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</si>
  <si>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</si>
  <si>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</si>
  <si>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</si>
  <si>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</si>
  <si>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</si>
  <si>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</si>
  <si>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</si>
  <si>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</si>
  <si>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</si>
  <si>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</si>
  <si>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</si>
  <si>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</si>
  <si>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</si>
  <si>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</si>
  <si>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</si>
  <si>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</si>
  <si>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</si>
  <si>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</si>
  <si>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</si>
  <si>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</si>
  <si>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</si>
  <si>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</si>
  <si>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</si>
  <si>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</si>
  <si>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</si>
  <si>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</si>
  <si>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</si>
  <si>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</si>
  <si>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</si>
  <si>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</si>
  <si>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</si>
  <si>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</si>
  <si>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</si>
  <si>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</si>
  <si>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</si>
  <si>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</si>
  <si>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</si>
  <si>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</si>
  <si>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</si>
  <si>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</si>
  <si>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</si>
  <si>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</si>
  <si>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</si>
  <si>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</si>
  <si>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</si>
  <si>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</si>
  <si>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</si>
  <si>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</si>
  <si>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</si>
  <si>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</si>
  <si>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</si>
  <si>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</si>
  <si>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</si>
  <si>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</si>
  <si>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</si>
  <si>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</si>
  <si>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</si>
  <si>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</si>
  <si>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</si>
  <si>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</si>
  <si>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</si>
  <si>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</si>
  <si>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</si>
  <si>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</si>
  <si>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</si>
  <si>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</si>
  <si>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</si>
  <si>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</si>
  <si>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</si>
  <si>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</si>
  <si>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</si>
  <si>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</si>
  <si>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</si>
  <si>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</si>
  <si>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</si>
  <si>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</si>
  <si>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</si>
  <si>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</si>
  <si>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</si>
  <si>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</si>
  <si>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</si>
  <si>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</si>
  <si>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</si>
  <si>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</si>
  <si>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</si>
  <si>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</si>
  <si>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</si>
  <si>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</si>
  <si>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</si>
  <si>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</si>
  <si>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</si>
  <si>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</si>
  <si>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</si>
  <si>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</si>
  <si>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</si>
  <si>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</si>
  <si>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</si>
  <si>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</si>
  <si>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</si>
  <si>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</si>
  <si>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</si>
  <si>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</si>
  <si>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</si>
  <si>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</si>
  <si>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</si>
  <si>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</si>
  <si>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</si>
  <si>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</si>
  <si>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</si>
  <si>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</si>
  <si>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</si>
  <si>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</si>
  <si>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</si>
  <si>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</si>
  <si>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</si>
  <si>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</si>
  <si>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</si>
  <si>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</si>
  <si>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</si>
  <si>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</si>
  <si>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</si>
  <si>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</si>
  <si>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</si>
  <si>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</si>
  <si>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</si>
  <si>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</si>
  <si>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</si>
  <si>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</si>
  <si>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</si>
  <si>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</si>
  <si>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</si>
  <si>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</si>
  <si>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</si>
  <si>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</si>
  <si>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</si>
  <si>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</si>
  <si>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</si>
  <si>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</si>
  <si>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</si>
  <si>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</si>
  <si>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</si>
  <si>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</si>
  <si>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</si>
  <si>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</si>
  <si>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</si>
  <si>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</si>
  <si>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</si>
  <si>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</si>
  <si>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</si>
  <si>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</si>
  <si>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</si>
  <si>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</si>
  <si>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</si>
  <si>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</si>
  <si>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</si>
  <si>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</si>
  <si>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</si>
  <si>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</si>
  <si>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</si>
  <si>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</si>
  <si>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</si>
  <si>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</si>
  <si>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</si>
  <si>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</si>
  <si>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</si>
  <si>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</si>
  <si>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</si>
  <si>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</si>
  <si>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</si>
  <si>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</si>
  <si>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</si>
  <si>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</si>
  <si>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</si>
  <si>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</si>
  <si>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</si>
  <si>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</si>
  <si>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</si>
  <si>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</si>
  <si>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</si>
  <si>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</si>
  <si>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</si>
  <si>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</si>
  <si>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</si>
  <si>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</si>
  <si>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</si>
  <si>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</si>
  <si>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</si>
  <si>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</si>
  <si>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</si>
  <si>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</si>
  <si>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</si>
  <si>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</si>
  <si>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</si>
  <si>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</si>
  <si>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</si>
  <si>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</si>
  <si>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</si>
  <si>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</si>
  <si>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</si>
  <si>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</si>
  <si>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</si>
  <si>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</si>
  <si>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</si>
  <si>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</si>
  <si>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</si>
  <si>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</si>
  <si>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</si>
  <si>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</si>
  <si>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</si>
  <si>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</si>
  <si>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</si>
  <si>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</si>
  <si>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</si>
  <si>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</si>
  <si>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</si>
  <si>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</si>
  <si>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</si>
  <si>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</si>
  <si>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</si>
  <si>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</si>
  <si>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</si>
  <si>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</si>
  <si>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</si>
  <si>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</si>
  <si>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</si>
  <si>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</si>
  <si>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</si>
  <si>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</si>
  <si>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</si>
  <si>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</si>
  <si>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</si>
  <si>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</si>
  <si>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</si>
  <si>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</si>
  <si>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</si>
  <si>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</si>
  <si>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</si>
  <si>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</si>
  <si>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</si>
  <si>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</si>
  <si>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</si>
  <si>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</si>
  <si>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</si>
  <si>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</si>
  <si>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</si>
  <si>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</si>
  <si>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</si>
  <si>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</si>
  <si>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</si>
  <si>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</si>
  <si>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</si>
  <si>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</si>
  <si>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</si>
  <si>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</si>
  <si>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</si>
  <si>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</si>
  <si>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</si>
  <si>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</si>
  <si>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</si>
  <si>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</si>
  <si>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</si>
  <si>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</si>
  <si>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</si>
  <si>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</si>
  <si>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</si>
  <si>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</si>
  <si>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</si>
  <si>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</si>
  <si>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</si>
  <si>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</si>
  <si>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</si>
  <si>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</si>
  <si>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</si>
  <si>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</si>
  <si>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</si>
  <si>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</si>
  <si>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</si>
  <si>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</si>
  <si>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</si>
  <si>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</si>
  <si>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</si>
  <si>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</si>
  <si>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</si>
  <si>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</si>
  <si>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</si>
  <si>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</si>
  <si>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</si>
  <si>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</si>
  <si>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</si>
  <si>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</si>
  <si>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</si>
  <si>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</si>
  <si>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</si>
  <si>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</si>
  <si>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</si>
  <si>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</si>
  <si>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</si>
  <si>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</si>
  <si>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</si>
  <si>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</si>
  <si>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</si>
  <si>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</si>
  <si>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</si>
  <si>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</si>
  <si>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</si>
  <si>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</si>
  <si>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</si>
  <si>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</si>
  <si>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</si>
  <si>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</si>
  <si>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</si>
  <si>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</si>
  <si>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</si>
  <si>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</si>
  <si>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</si>
  <si>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</si>
  <si>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</si>
  <si>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</si>
  <si>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</si>
  <si>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</si>
  <si>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</si>
  <si>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</si>
  <si>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</si>
  <si>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</si>
  <si>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</si>
  <si>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</si>
  <si>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</si>
  <si>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</si>
  <si>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</si>
  <si>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</si>
  <si>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</si>
  <si>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</si>
  <si>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</si>
  <si>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</si>
  <si>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</si>
  <si>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</si>
  <si>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</si>
  <si>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</si>
  <si>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</si>
  <si>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</si>
  <si>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</si>
  <si>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</si>
  <si>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</si>
  <si>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</si>
  <si>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</si>
  <si>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</si>
  <si>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</si>
  <si>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</si>
  <si>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</si>
  <si>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</si>
  <si>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</si>
  <si>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</si>
  <si>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</si>
  <si>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</si>
  <si>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</si>
  <si>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</si>
  <si>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</si>
  <si>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</si>
  <si>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</si>
  <si>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</si>
  <si>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</si>
  <si>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</si>
  <si>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</si>
  <si>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</si>
  <si>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</si>
  <si>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</si>
  <si>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</si>
  <si>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</si>
  <si>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</si>
  <si>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</si>
  <si>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</si>
  <si>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</si>
  <si>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</si>
  <si>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</si>
  <si>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</si>
  <si>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</si>
  <si>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</si>
  <si>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</si>
  <si>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</si>
  <si>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</si>
  <si>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</si>
  <si>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</si>
  <si>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</si>
  <si>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</si>
  <si>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</si>
  <si>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</si>
  <si>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</si>
  <si>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</si>
  <si>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</si>
  <si>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</si>
  <si>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</si>
  <si>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</si>
  <si>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</si>
  <si>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</si>
  <si>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</si>
  <si>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</si>
  <si>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</si>
  <si>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</si>
  <si>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</si>
  <si>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</si>
  <si>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</si>
  <si>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</si>
  <si>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</si>
  <si>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</si>
  <si>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</si>
  <si>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</si>
  <si>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</si>
  <si>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</si>
  <si>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</si>
  <si>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</si>
  <si>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</si>
  <si>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</si>
  <si>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</si>
  <si>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</si>
  <si>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</si>
  <si>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</si>
  <si>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</si>
  <si>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</si>
  <si>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</si>
  <si>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</si>
  <si>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</si>
  <si>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</si>
  <si>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</si>
  <si>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</si>
  <si>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</si>
  <si>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</si>
  <si>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</si>
  <si>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</si>
  <si>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</si>
  <si>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</si>
  <si>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</si>
  <si>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</si>
  <si>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</si>
  <si>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</si>
  <si>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</si>
  <si>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</si>
  <si>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</si>
  <si>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</si>
  <si>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</si>
  <si>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</si>
  <si>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</si>
  <si>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</si>
  <si>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</si>
  <si>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</si>
  <si>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</si>
  <si>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</si>
  <si>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</si>
  <si>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</si>
  <si>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</si>
  <si>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</si>
  <si>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</si>
  <si>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</si>
  <si>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</si>
  <si>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</si>
  <si>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</si>
  <si>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</si>
  <si>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</si>
  <si>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</si>
  <si>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</si>
  <si>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</si>
  <si>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</si>
  <si>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</si>
  <si>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</si>
  <si>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</si>
  <si>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</si>
  <si>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</si>
  <si>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</si>
  <si>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</si>
  <si>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</si>
  <si>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</si>
  <si>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</si>
  <si>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</si>
  <si>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</si>
  <si>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</si>
  <si>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</si>
  <si>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</si>
  <si>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</si>
  <si>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</si>
  <si>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</si>
  <si>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</si>
  <si>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</si>
  <si>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</si>
  <si>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</si>
  <si>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</si>
  <si>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</si>
  <si>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</si>
  <si>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</si>
  <si>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</si>
  <si>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</si>
  <si>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</si>
  <si>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</si>
  <si>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</si>
  <si>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</si>
  <si>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</si>
  <si>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</si>
  <si>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</si>
  <si>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</si>
  <si>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</si>
  <si>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</si>
  <si>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</si>
  <si>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</si>
  <si>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</si>
  <si>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</si>
  <si>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</si>
  <si>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</si>
  <si>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</si>
  <si>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</si>
  <si>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</si>
  <si>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</si>
  <si>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</si>
  <si>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</si>
  <si>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</si>
  <si>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</si>
  <si>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</si>
  <si>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</si>
  <si>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</si>
  <si>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</si>
  <si>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</si>
  <si>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</si>
  <si>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</si>
  <si>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</si>
  <si>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</si>
  <si>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</si>
  <si>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</si>
  <si>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</si>
  <si>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</si>
  <si>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</si>
  <si>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</si>
  <si>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</si>
  <si>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</si>
  <si>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</si>
  <si>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</si>
  <si>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</si>
  <si>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</si>
  <si>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</si>
  <si>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</si>
  <si>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</si>
  <si>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</si>
  <si>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</si>
  <si>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</si>
  <si>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</si>
  <si>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</si>
  <si>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</si>
  <si>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</si>
  <si>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</si>
  <si>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</si>
  <si>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</si>
  <si>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</si>
  <si>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</si>
  <si>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</si>
  <si>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</si>
  <si>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</si>
  <si>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</si>
  <si>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</si>
  <si>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</si>
  <si>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</si>
  <si>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</si>
  <si>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</si>
  <si>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</si>
  <si>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</si>
  <si>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</si>
  <si>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</si>
  <si>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</si>
  <si>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</si>
  <si>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</si>
  <si>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</si>
  <si>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</si>
  <si>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</si>
  <si>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</si>
  <si>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</si>
  <si>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</si>
  <si>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</si>
  <si>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</si>
  <si>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</si>
  <si>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</si>
  <si>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</si>
  <si>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</si>
  <si>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</si>
  <si>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</si>
  <si>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</si>
  <si>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</si>
  <si>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</si>
  <si>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</si>
  <si>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</si>
  <si>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</si>
  <si>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</si>
  <si>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</si>
  <si>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</si>
  <si>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</si>
  <si>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</si>
  <si>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</si>
  <si>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</si>
  <si>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</si>
  <si>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</si>
  <si>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</si>
  <si>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</si>
  <si>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</si>
  <si>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</si>
  <si>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</si>
  <si>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</si>
  <si>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</si>
  <si>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</si>
  <si>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</si>
  <si>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</si>
  <si>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</si>
  <si>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</si>
  <si>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</si>
  <si>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</si>
  <si>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</si>
  <si>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</si>
  <si>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</si>
  <si>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</si>
  <si>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</si>
  <si>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</si>
  <si>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</si>
  <si>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</si>
  <si>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</si>
  <si>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</si>
  <si>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</si>
  <si>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</si>
  <si>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</si>
  <si>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</si>
  <si>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</si>
  <si>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</si>
  <si>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</si>
  <si>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</si>
  <si>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</si>
  <si>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</si>
  <si>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</si>
  <si>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</si>
  <si>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</si>
  <si>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</si>
  <si>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</si>
  <si>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</si>
  <si>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</si>
  <si>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</si>
  <si>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</si>
  <si>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</si>
  <si>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</si>
  <si>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</si>
  <si>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</si>
  <si>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</si>
  <si>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</si>
  <si>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</si>
  <si>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</si>
  <si>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</si>
  <si>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</si>
  <si>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</si>
  <si>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</si>
  <si>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</si>
  <si>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</si>
  <si>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</si>
  <si>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</si>
  <si>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</si>
  <si>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</si>
  <si>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</si>
  <si>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</si>
  <si>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</si>
  <si>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</si>
  <si>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</si>
  <si>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</si>
  <si>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</si>
  <si>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</si>
  <si>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</si>
  <si>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</si>
  <si>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</si>
  <si>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</si>
  <si>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</si>
  <si>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</si>
  <si>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</si>
  <si>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</si>
  <si>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</si>
  <si>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</si>
  <si>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</si>
  <si>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</si>
  <si>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</si>
  <si>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</si>
  <si>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</si>
  <si>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</si>
  <si>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</si>
  <si>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</si>
  <si>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</si>
  <si>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</si>
  <si>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</si>
  <si>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</si>
  <si>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</si>
  <si>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</si>
  <si>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</si>
  <si>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</si>
  <si>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</si>
  <si>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</si>
  <si>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</si>
  <si>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</si>
  <si>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</si>
  <si>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</si>
  <si>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</si>
  <si>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</si>
  <si>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</si>
  <si>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</si>
  <si>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</si>
  <si>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</si>
  <si>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</si>
  <si>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</si>
  <si>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</si>
  <si>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</si>
  <si>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</si>
  <si>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</si>
  <si>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</si>
  <si>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</si>
  <si>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</si>
  <si>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</si>
  <si>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</si>
  <si>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</si>
  <si>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</si>
  <si>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</si>
  <si>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</si>
  <si>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</si>
  <si>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</si>
  <si>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</si>
  <si>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</si>
  <si>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</si>
  <si>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</si>
  <si>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</si>
  <si>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</si>
  <si>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</si>
  <si>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</si>
  <si>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</si>
  <si>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</si>
  <si>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</si>
  <si>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</si>
  <si>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</si>
  <si>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</si>
  <si>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</si>
  <si>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</si>
  <si>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</si>
  <si>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</si>
  <si>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</si>
  <si>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</si>
  <si>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</si>
  <si>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</si>
  <si>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</si>
  <si>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</si>
  <si>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</si>
  <si>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</si>
  <si>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</si>
  <si>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</si>
  <si>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</si>
  <si>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</si>
  <si>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</si>
  <si>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</si>
  <si>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</si>
  <si>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</si>
  <si>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</si>
  <si>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</si>
  <si>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</si>
  <si>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</si>
  <si>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</si>
  <si>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</si>
  <si>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</si>
  <si>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</si>
  <si>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</si>
  <si>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</si>
  <si>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</si>
  <si>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</si>
  <si>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</si>
  <si>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</si>
  <si>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</si>
  <si>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</si>
  <si>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</si>
  <si>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</si>
  <si>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</si>
  <si>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</si>
  <si>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</si>
  <si>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</si>
  <si>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</si>
  <si>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</si>
  <si>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</si>
  <si>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</si>
  <si>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</si>
  <si>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</si>
  <si>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</si>
  <si>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</si>
  <si>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</si>
  <si>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</si>
  <si>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</si>
  <si>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</si>
  <si>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</si>
  <si>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</si>
  <si>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</si>
  <si>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</si>
  <si>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</si>
  <si>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</si>
  <si>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</si>
  <si>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</si>
  <si>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</si>
  <si>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</si>
  <si>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</si>
  <si>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</si>
  <si>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</si>
  <si>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</si>
  <si>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</si>
  <si>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</si>
  <si>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</si>
  <si>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</si>
  <si>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</si>
  <si>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</si>
  <si>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</si>
  <si>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</si>
  <si>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</si>
  <si>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</si>
  <si>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</si>
  <si>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</si>
  <si>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</si>
  <si>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</si>
  <si>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</si>
  <si>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</si>
  <si>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</si>
  <si>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</si>
  <si>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</si>
  <si>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</si>
  <si>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</si>
  <si>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</si>
  <si>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</si>
  <si>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</si>
  <si>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</si>
  <si>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</si>
  <si>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</si>
  <si>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</si>
  <si>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</si>
  <si>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</si>
  <si>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</si>
  <si>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</si>
  <si>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</si>
  <si>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</si>
  <si>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</si>
  <si>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</si>
  <si>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</si>
  <si>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</si>
  <si>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</si>
  <si>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</si>
  <si>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</si>
  <si>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</si>
  <si>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</si>
  <si>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</si>
  <si>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</si>
  <si>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</si>
  <si>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</si>
  <si>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</si>
  <si>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</si>
  <si>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</si>
  <si>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</si>
  <si>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</si>
  <si>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</si>
  <si>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</si>
  <si>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</si>
  <si>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</si>
  <si>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</si>
  <si>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</si>
  <si>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</si>
  <si>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</si>
  <si>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</si>
  <si>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</si>
  <si>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</si>
  <si>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</si>
  <si>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</si>
  <si>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</si>
  <si>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</si>
  <si>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</si>
  <si>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</si>
  <si>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</si>
  <si>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</si>
  <si>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</si>
  <si>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</si>
  <si>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</si>
  <si>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</si>
  <si>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</si>
  <si>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</si>
  <si>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</si>
  <si>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</si>
  <si>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</si>
  <si>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</si>
  <si>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</si>
  <si>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</si>
  <si>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</si>
  <si>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</si>
  <si>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</si>
  <si>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</si>
  <si>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</si>
  <si>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</si>
  <si>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</si>
  <si>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</si>
  <si>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</si>
  <si>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</si>
  <si>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</si>
  <si>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</si>
  <si>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</si>
  <si>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</si>
  <si>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</si>
  <si>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</si>
  <si>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</si>
  <si>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</si>
  <si>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</si>
  <si>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</si>
  <si>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</si>
  <si>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</si>
  <si>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</si>
  <si>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</si>
  <si>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</si>
  <si>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</si>
  <si>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</si>
  <si>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</si>
  <si>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</si>
  <si>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</si>
  <si>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</si>
  <si>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</si>
  <si>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</si>
  <si>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</si>
  <si>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</si>
  <si>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</si>
  <si>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</si>
  <si>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</si>
  <si>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</si>
  <si>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</si>
  <si>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</si>
  <si>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</si>
  <si>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</si>
  <si>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</si>
  <si>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</si>
  <si>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</si>
  <si>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</si>
  <si>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</si>
  <si>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</si>
  <si>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</si>
  <si>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</si>
  <si>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</si>
  <si>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</si>
  <si>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</si>
  <si>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</si>
  <si>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</si>
  <si>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</si>
  <si>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</si>
  <si>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</si>
  <si>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</si>
  <si>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</si>
  <si>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</si>
  <si>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</si>
  <si>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</si>
  <si>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</si>
  <si>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</si>
  <si>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</si>
  <si>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</si>
  <si>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</si>
  <si>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</si>
  <si>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</si>
  <si>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</si>
  <si>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</si>
  <si>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</si>
  <si>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</si>
  <si>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</si>
  <si>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</si>
  <si>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</si>
  <si>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</si>
  <si>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</si>
  <si>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</si>
  <si>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</si>
  <si>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</si>
  <si>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</si>
  <si>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</si>
  <si>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</si>
  <si>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</si>
  <si>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</si>
  <si>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</si>
  <si>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</si>
  <si>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</si>
  <si>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</si>
  <si>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</si>
  <si>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</si>
  <si>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</si>
  <si>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</si>
  <si>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</si>
  <si>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</si>
  <si>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</si>
  <si>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</si>
  <si>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</si>
  <si>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</si>
  <si>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</si>
  <si>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</si>
  <si>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</si>
  <si>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</si>
  <si>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</si>
  <si>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</si>
  <si>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</si>
  <si>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</si>
  <si>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</si>
  <si>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</si>
  <si>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</si>
  <si>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</si>
  <si>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</si>
  <si>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</si>
  <si>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</si>
  <si>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</si>
  <si>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</si>
  <si>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</si>
  <si>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</si>
  <si>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</si>
  <si>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</si>
  <si>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</si>
  <si>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</si>
  <si>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</si>
  <si>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</si>
  <si>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</si>
  <si>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</si>
  <si>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</si>
  <si>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</si>
  <si>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</si>
  <si>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</si>
  <si>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</si>
  <si>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</si>
  <si>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</si>
  <si>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</si>
  <si>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</si>
  <si>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</si>
  <si>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</si>
  <si>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</si>
  <si>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</si>
  <si>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</si>
  <si>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</si>
  <si>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</si>
  <si>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</si>
  <si>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</si>
  <si>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</si>
  <si>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</si>
  <si>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</si>
  <si>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</si>
  <si>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</si>
  <si>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</si>
  <si>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</si>
  <si>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</si>
  <si>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</si>
  <si>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</si>
  <si>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</si>
  <si>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</si>
  <si>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</si>
  <si>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</si>
  <si>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</si>
  <si>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</si>
  <si>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</si>
  <si>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</si>
  <si>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</si>
  <si>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</si>
  <si>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</si>
  <si>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</si>
  <si>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</si>
  <si>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</si>
  <si>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</si>
  <si>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</si>
  <si>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</si>
  <si>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</si>
  <si>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</si>
  <si>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</si>
  <si>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</si>
  <si>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</si>
  <si>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</si>
  <si>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</si>
  <si>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</si>
  <si>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</si>
  <si>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</si>
  <si>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</si>
  <si>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</si>
  <si>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</si>
  <si>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</si>
  <si>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</si>
  <si>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</si>
  <si>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</si>
  <si>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</si>
  <si>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</si>
  <si>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</si>
  <si>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</si>
  <si>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</si>
  <si>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</si>
  <si>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</si>
  <si>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</si>
  <si>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</si>
  <si>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</si>
  <si>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</si>
  <si>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</si>
  <si>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</si>
  <si>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</si>
  <si>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</si>
  <si>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</si>
  <si>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</si>
  <si>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</si>
  <si>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</si>
  <si>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</si>
  <si>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</si>
  <si>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</si>
  <si>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</si>
  <si>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</si>
  <si>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</si>
  <si>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</si>
  <si>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</si>
  <si>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</si>
  <si>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</si>
  <si>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</si>
  <si>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</si>
  <si>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</si>
  <si>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</si>
  <si>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</si>
  <si>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</si>
  <si>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</si>
  <si>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</si>
  <si>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</si>
  <si>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</si>
  <si>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</si>
  <si>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</si>
  <si>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</si>
  <si>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</si>
  <si>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</si>
  <si>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</si>
  <si>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</si>
  <si>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</si>
  <si>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</si>
  <si>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</si>
  <si>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</si>
  <si>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</si>
  <si>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</si>
  <si>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</si>
  <si>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</si>
  <si>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</si>
  <si>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</si>
  <si>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</si>
  <si>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</si>
  <si>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</si>
  <si>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</si>
  <si>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</si>
  <si>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</si>
  <si>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</si>
  <si>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</si>
  <si>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</si>
  <si>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</si>
  <si>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</si>
  <si>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</si>
  <si>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</si>
  <si>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</si>
  <si>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</si>
  <si>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</si>
  <si>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</si>
  <si>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</si>
  <si>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</si>
  <si>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</si>
  <si>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</si>
  <si>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</si>
  <si>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</si>
  <si>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</si>
  <si>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</si>
  <si>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</si>
  <si>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</si>
  <si>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</si>
  <si>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</si>
  <si>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</si>
  <si>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</si>
  <si>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</si>
  <si>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</si>
  <si>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</si>
  <si>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</si>
  <si>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</si>
  <si>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</si>
  <si>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</si>
  <si>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</si>
  <si>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</si>
  <si>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</si>
  <si>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</si>
  <si>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</si>
  <si>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</si>
  <si>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</si>
  <si>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</si>
  <si>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</si>
  <si>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</si>
  <si>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</si>
  <si>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</si>
  <si>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</si>
  <si>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</si>
  <si>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</si>
  <si>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</si>
  <si>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</si>
  <si>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</si>
  <si>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</si>
  <si>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</si>
  <si>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</si>
  <si>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</si>
  <si>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</si>
  <si>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</si>
  <si>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</si>
  <si>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</si>
  <si>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</si>
  <si>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</si>
  <si>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</si>
  <si>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</si>
  <si>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</si>
  <si>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</si>
  <si>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</si>
  <si>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</si>
  <si>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</si>
  <si>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</si>
  <si>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</si>
  <si>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</si>
  <si>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</si>
  <si>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</si>
  <si>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</si>
  <si>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</si>
  <si>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</si>
  <si>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</si>
  <si>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</si>
  <si>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</si>
  <si>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</si>
  <si>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</si>
  <si>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</si>
  <si>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</si>
  <si>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</si>
  <si>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</si>
  <si>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</si>
  <si>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</si>
  <si>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</si>
  <si>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</si>
  <si>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</si>
  <si>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</si>
  <si>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</si>
  <si>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</si>
  <si>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</si>
  <si>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</si>
  <si>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</si>
  <si>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</si>
  <si>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</si>
  <si>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</si>
  <si>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</si>
  <si>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</si>
  <si>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</si>
  <si>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</si>
  <si>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</si>
  <si>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</si>
  <si>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</si>
  <si>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</si>
  <si>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</si>
  <si>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</si>
  <si>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</si>
  <si>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</si>
  <si>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</si>
  <si>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</si>
  <si>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</si>
  <si>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</si>
  <si>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</si>
  <si>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</si>
  <si>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</si>
  <si>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</si>
  <si>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</si>
  <si>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</si>
  <si>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</si>
  <si>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</si>
  <si>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</si>
  <si>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</si>
  <si>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</si>
  <si>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</si>
  <si>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</si>
  <si>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</si>
  <si>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</si>
  <si>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</si>
  <si>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</si>
  <si>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</si>
  <si>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</si>
  <si>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</si>
  <si>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</si>
  <si>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</si>
  <si>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</si>
  <si>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</si>
  <si>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</si>
  <si>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</si>
  <si>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</si>
  <si>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</si>
  <si>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</si>
  <si>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</si>
  <si>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</si>
  <si>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</si>
  <si>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</si>
  <si>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</si>
  <si>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</si>
  <si>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</si>
  <si>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</si>
  <si>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</si>
  <si>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</si>
  <si>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</si>
  <si>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</si>
  <si>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</si>
  <si>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</si>
  <si>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</si>
  <si>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</si>
  <si>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</si>
  <si>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</si>
  <si>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</si>
  <si>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</si>
  <si>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</si>
  <si>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</si>
  <si>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</si>
  <si>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</si>
  <si>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</si>
  <si>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</si>
  <si>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</si>
  <si>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</si>
  <si>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</si>
  <si>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</si>
  <si>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</si>
  <si>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</si>
  <si>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</si>
  <si>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</si>
  <si>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</si>
  <si>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</si>
  <si>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</si>
  <si>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</si>
  <si>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</si>
  <si>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</si>
  <si>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</si>
  <si>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</si>
  <si>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</si>
  <si>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</si>
  <si>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</si>
  <si>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</si>
  <si>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</si>
  <si>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</si>
  <si>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</si>
  <si>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</si>
  <si>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</si>
  <si>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</si>
  <si>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</si>
  <si>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</si>
  <si>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</si>
  <si>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</si>
  <si>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</si>
  <si>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</si>
  <si>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</si>
  <si>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</si>
  <si>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</si>
  <si>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</si>
  <si>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</si>
  <si>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</si>
  <si>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</si>
  <si>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</si>
  <si>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</si>
  <si>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</si>
  <si>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</si>
  <si>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</si>
  <si>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</si>
  <si>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</si>
  <si>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</si>
  <si>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</si>
  <si>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</si>
  <si>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</si>
  <si>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</si>
  <si>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</si>
  <si>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</si>
  <si>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</si>
  <si>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</si>
  <si>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</si>
  <si>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</si>
  <si>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</si>
  <si>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</si>
  <si>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</si>
  <si>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</si>
  <si>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</si>
  <si>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</si>
  <si>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</si>
  <si>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</si>
  <si>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</si>
  <si>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</si>
  <si>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</si>
  <si>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</si>
  <si>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</si>
  <si>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</si>
  <si>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</si>
  <si>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</si>
  <si>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</si>
  <si>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</si>
  <si>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</si>
  <si>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</si>
  <si>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</si>
  <si>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</si>
  <si>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</si>
  <si>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</si>
  <si>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</si>
  <si>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</si>
  <si>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</si>
  <si>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</si>
  <si>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</si>
  <si>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</si>
  <si>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</si>
  <si>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</si>
  <si>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</si>
  <si>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</si>
  <si>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</si>
  <si>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</si>
  <si>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</si>
  <si>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</si>
  <si>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</si>
  <si>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</si>
  <si>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</si>
  <si>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</si>
  <si>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</si>
  <si>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</si>
  <si>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</si>
  <si>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</si>
  <si>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</si>
  <si>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</si>
  <si>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</si>
  <si>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</si>
  <si>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</si>
  <si>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</si>
  <si>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</si>
  <si>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</si>
  <si>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</si>
  <si>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</si>
  <si>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</si>
  <si>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</si>
  <si>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</si>
  <si>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</si>
  <si>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</si>
  <si>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</si>
  <si>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</si>
  <si>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</si>
  <si>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</si>
  <si>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</si>
  <si>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</si>
  <si>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</si>
  <si>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</si>
  <si>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</si>
  <si>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</si>
  <si>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</si>
  <si>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</si>
  <si>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</si>
  <si>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</si>
  <si>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</si>
  <si>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</si>
  <si>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</si>
  <si>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</si>
  <si>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</si>
  <si>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</si>
  <si>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</si>
  <si>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</si>
  <si>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</si>
  <si>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</si>
  <si>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</si>
  <si>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</si>
  <si>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</si>
  <si>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</si>
  <si>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</si>
  <si>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</si>
  <si>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</si>
  <si>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</si>
  <si>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</si>
  <si>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</si>
  <si>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</si>
  <si>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</si>
  <si>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</si>
  <si>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</si>
  <si>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</si>
  <si>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</si>
  <si>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</si>
  <si>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</si>
  <si>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</si>
  <si>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</si>
  <si>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</si>
  <si>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</si>
  <si>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</si>
  <si>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</si>
  <si>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</si>
  <si>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</si>
  <si>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</si>
  <si>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</si>
  <si>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</si>
  <si>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</si>
  <si>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</si>
  <si>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</si>
  <si>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</si>
  <si>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</si>
  <si>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</si>
  <si>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</si>
  <si>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</si>
  <si>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</si>
  <si>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</si>
  <si>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</si>
  <si>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</si>
  <si>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</si>
  <si>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</si>
  <si>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</si>
  <si>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</si>
  <si>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</si>
  <si>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</si>
  <si>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</si>
  <si>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</si>
  <si>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</si>
  <si>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</si>
  <si>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</si>
  <si>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</si>
  <si>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</si>
  <si>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</si>
  <si>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</si>
  <si>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</si>
  <si>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</si>
  <si>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</si>
  <si>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</si>
  <si>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</si>
  <si>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</si>
  <si>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</si>
  <si>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</si>
  <si>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</si>
  <si>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</si>
  <si>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</si>
  <si>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</si>
  <si>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</si>
  <si>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</si>
  <si>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</si>
  <si>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</si>
  <si>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</si>
  <si>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</si>
  <si>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</si>
  <si>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</si>
  <si>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</si>
  <si>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</si>
  <si>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</si>
  <si>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</si>
  <si>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</si>
  <si>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</si>
  <si>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</si>
  <si>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</si>
  <si>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</si>
  <si>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</si>
  <si>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</si>
  <si>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</si>
  <si>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</si>
  <si>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</si>
  <si>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</si>
  <si>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</si>
  <si>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</si>
  <si>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</si>
  <si>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</si>
  <si>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</si>
  <si>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</si>
  <si>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</si>
  <si>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</si>
  <si>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</si>
  <si>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</si>
  <si>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</si>
  <si>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</si>
  <si>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</si>
  <si>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</si>
  <si>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</si>
  <si>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</si>
  <si>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</si>
  <si>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</si>
  <si>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</si>
  <si>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</si>
  <si>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</si>
  <si>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</si>
  <si>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</si>
  <si>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</si>
  <si>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</si>
  <si>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</si>
  <si>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</si>
  <si>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</si>
  <si>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</si>
  <si>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</si>
  <si>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</si>
  <si>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</si>
  <si>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</si>
  <si>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</si>
  <si>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</si>
  <si>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</si>
  <si>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</si>
  <si>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</si>
  <si>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</si>
  <si>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</si>
  <si>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</si>
  <si>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</si>
  <si>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</si>
  <si>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</si>
  <si>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</si>
  <si>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</si>
  <si>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</si>
  <si>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</si>
  <si>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</si>
  <si>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</si>
  <si>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</si>
  <si>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</si>
  <si>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</si>
  <si>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</si>
  <si>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</si>
  <si>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</si>
  <si>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</si>
  <si>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</si>
  <si>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</si>
  <si>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</si>
  <si>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</si>
  <si>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</si>
  <si>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</si>
  <si>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</si>
  <si>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</si>
  <si>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</si>
  <si>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</si>
  <si>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</si>
  <si>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</si>
  <si>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</si>
  <si>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</si>
  <si>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</si>
  <si>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</si>
  <si>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</si>
  <si>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</si>
  <si>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</si>
  <si>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</si>
  <si>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</si>
  <si>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</si>
  <si>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</si>
  <si>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</si>
  <si>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</si>
  <si>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</si>
  <si>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</si>
  <si>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</si>
  <si>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</si>
  <si>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</si>
  <si>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</si>
  <si>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</si>
  <si>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</si>
  <si>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</si>
  <si>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</si>
  <si>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</si>
  <si>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</si>
  <si>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</si>
  <si>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</si>
  <si>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</si>
  <si>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</si>
  <si>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</si>
  <si>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</si>
  <si>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</si>
  <si>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</si>
  <si>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</si>
  <si>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</si>
  <si>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</si>
  <si>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</si>
  <si>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</si>
  <si>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</si>
  <si>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</si>
  <si>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</si>
  <si>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</si>
  <si>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</si>
  <si>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</si>
  <si>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</si>
  <si>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</si>
  <si>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</si>
  <si>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</si>
  <si>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</si>
  <si>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</si>
  <si>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</si>
  <si>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</si>
  <si>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</si>
  <si>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</si>
  <si>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</si>
  <si>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</si>
  <si>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</si>
  <si>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</si>
  <si>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</si>
  <si>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</si>
  <si>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</si>
  <si>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</si>
  <si>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</si>
  <si>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</si>
  <si>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</si>
  <si>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</si>
  <si>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</si>
  <si>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</si>
  <si>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</si>
  <si>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</si>
  <si>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</si>
  <si>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</si>
  <si>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</si>
  <si>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</si>
  <si>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</si>
  <si>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</si>
  <si>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</si>
  <si>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</si>
  <si>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</si>
  <si>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</si>
  <si>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</si>
  <si>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</si>
  <si>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</si>
  <si>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</si>
  <si>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</si>
  <si>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</si>
  <si>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</si>
  <si>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</si>
  <si>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</si>
  <si>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</si>
  <si>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</si>
  <si>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</si>
  <si>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</si>
  <si>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</si>
  <si>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</si>
  <si>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</si>
  <si>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</si>
  <si>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</si>
  <si>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</si>
  <si>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</si>
  <si>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</si>
  <si>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</si>
  <si>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</si>
  <si>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</si>
  <si>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</si>
  <si>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</si>
  <si>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</si>
  <si>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</si>
  <si>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</si>
  <si>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</si>
  <si>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</si>
  <si>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</si>
  <si>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</si>
  <si>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</si>
  <si>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</si>
  <si>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</si>
  <si>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</si>
  <si>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</si>
  <si>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</si>
  <si>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</si>
  <si>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</si>
  <si>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</si>
  <si>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</si>
  <si>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</si>
  <si>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</si>
  <si>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</si>
  <si>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</si>
  <si>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</si>
  <si>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</si>
  <si>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</si>
  <si>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</si>
  <si>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</si>
  <si>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</si>
  <si>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</si>
  <si>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</si>
  <si>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</si>
  <si>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</si>
  <si>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</si>
  <si>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</si>
  <si>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</si>
  <si>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</si>
  <si>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</si>
  <si>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</si>
  <si>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</si>
  <si>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</si>
  <si>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</si>
  <si>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</si>
  <si>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</si>
  <si>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</si>
  <si>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</si>
  <si>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</si>
  <si>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</si>
  <si>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</si>
  <si>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</si>
  <si>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</si>
  <si>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</si>
  <si>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</si>
  <si>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</si>
  <si>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</si>
  <si>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</si>
  <si>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</si>
  <si>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</si>
  <si>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</si>
  <si>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</si>
  <si>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</si>
  <si>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</si>
  <si>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</si>
  <si>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</si>
  <si>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</si>
  <si>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</si>
  <si>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</si>
  <si>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</si>
  <si>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</si>
  <si>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</si>
  <si>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</si>
  <si>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</si>
  <si>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</si>
  <si>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</si>
  <si>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</si>
  <si>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</si>
  <si>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</si>
  <si>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</si>
  <si>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</si>
  <si>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</si>
  <si>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</si>
  <si>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</si>
  <si>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</si>
  <si>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</si>
  <si>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</si>
  <si>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</si>
  <si>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</si>
  <si>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</si>
  <si>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</si>
  <si>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</si>
  <si>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</si>
  <si>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</si>
  <si>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</si>
  <si>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</si>
  <si>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</si>
  <si>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</si>
  <si>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</si>
  <si>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</si>
  <si>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</si>
  <si>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</si>
  <si>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</si>
  <si>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</si>
  <si>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</si>
  <si>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</si>
  <si>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</si>
  <si>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</si>
  <si>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</si>
  <si>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</si>
  <si>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</si>
  <si>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</si>
  <si>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</si>
  <si>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</si>
  <si>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</si>
  <si>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</si>
  <si>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</si>
  <si>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</si>
  <si>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</si>
  <si>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</si>
  <si>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</si>
  <si>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</si>
  <si>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</si>
  <si>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</si>
  <si>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</si>
  <si>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</si>
  <si>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</si>
  <si>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</si>
  <si>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</si>
  <si>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</si>
  <si>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</si>
  <si>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</si>
  <si>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</si>
  <si>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</si>
  <si>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</si>
  <si>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</si>
  <si>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</si>
  <si>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</si>
  <si>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</si>
  <si>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</si>
  <si>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</si>
  <si>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</si>
  <si>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</si>
  <si>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</si>
  <si>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</si>
  <si>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</si>
  <si>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</si>
  <si>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</si>
  <si>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</si>
  <si>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</si>
  <si>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</si>
  <si>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</si>
  <si>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</si>
  <si>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</si>
  <si>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</si>
  <si>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</si>
  <si>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</si>
  <si>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</si>
  <si>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</si>
  <si>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</si>
  <si>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</si>
  <si>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</si>
  <si>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</si>
  <si>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</si>
  <si>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</si>
  <si>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</si>
  <si>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</si>
  <si>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</si>
  <si>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</si>
  <si>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</si>
  <si>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</si>
  <si>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</si>
  <si>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</si>
  <si>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</si>
  <si>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</si>
  <si>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</si>
  <si>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</si>
  <si>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</si>
  <si>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</si>
  <si>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</si>
  <si>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</si>
  <si>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</si>
  <si>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</si>
  <si>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</si>
  <si>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</si>
  <si>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</si>
  <si>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</si>
  <si>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</si>
  <si>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</si>
  <si>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</si>
  <si>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</si>
  <si>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</si>
  <si>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</si>
  <si>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</si>
  <si>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</si>
  <si>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</si>
  <si>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</si>
  <si>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</si>
  <si>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</si>
  <si>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</si>
  <si>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</si>
  <si>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</si>
  <si>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</si>
  <si>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</si>
  <si>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</si>
  <si>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</si>
  <si>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</si>
  <si>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</si>
  <si>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</si>
  <si>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</si>
  <si>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</si>
  <si>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</si>
  <si>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</si>
  <si>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</si>
  <si>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</si>
  <si>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</si>
  <si>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</si>
  <si>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</si>
  <si>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</si>
  <si>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</si>
  <si>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</si>
  <si>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</si>
  <si>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</si>
  <si>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</si>
  <si>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</si>
  <si>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</si>
  <si>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</si>
  <si>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</si>
  <si>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</si>
  <si>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</si>
  <si>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</si>
  <si>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</si>
  <si>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</si>
  <si>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</si>
  <si>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</si>
  <si>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</si>
  <si>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</si>
  <si>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</si>
  <si>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</si>
  <si>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</si>
  <si>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</si>
  <si>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</si>
  <si>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</si>
  <si>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</si>
  <si>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</si>
  <si>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</si>
  <si>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</si>
  <si>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</si>
  <si>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</si>
  <si>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</si>
  <si>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</si>
  <si>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</si>
  <si>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</si>
  <si>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</si>
  <si>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</si>
  <si>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</si>
  <si>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</si>
  <si>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</si>
  <si>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</si>
  <si>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</si>
  <si>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</si>
  <si>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</si>
  <si>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</si>
  <si>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</si>
  <si>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</si>
  <si>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</si>
  <si>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</si>
  <si>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</si>
  <si>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</si>
  <si>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</si>
  <si>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</si>
  <si>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</si>
  <si>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</si>
  <si>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</si>
  <si>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</si>
  <si>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</si>
  <si>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</si>
  <si>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</si>
  <si>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</si>
  <si>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</si>
  <si>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</si>
  <si>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</si>
  <si>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</si>
  <si>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</si>
  <si>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</si>
  <si>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</si>
  <si>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</si>
  <si>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</si>
  <si>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</si>
  <si>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</si>
  <si>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</si>
  <si>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</si>
  <si>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</si>
  <si>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</si>
  <si>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</si>
  <si>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</si>
  <si>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</si>
  <si>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</si>
  <si>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</si>
  <si>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</si>
  <si>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</si>
  <si>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</si>
  <si>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</si>
  <si>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</si>
  <si>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</si>
  <si>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</si>
  <si>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</si>
  <si>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</si>
  <si>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</si>
  <si>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</si>
  <si>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</si>
  <si>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</si>
  <si>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</si>
  <si>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</si>
  <si>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</si>
  <si>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</si>
  <si>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</si>
  <si>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</si>
  <si>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</si>
  <si>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</si>
  <si>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</si>
  <si>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</si>
  <si>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</si>
  <si>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</si>
  <si>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</si>
  <si>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</si>
  <si>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</si>
  <si>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</si>
  <si>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</si>
  <si>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</si>
  <si>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</si>
  <si>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</si>
  <si>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</si>
  <si>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</si>
  <si>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</si>
  <si>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</si>
  <si>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</si>
  <si>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</si>
  <si>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</si>
  <si>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</si>
  <si>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</si>
  <si>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</si>
  <si>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</si>
  <si>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</si>
  <si>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</si>
  <si>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</si>
  <si>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</si>
  <si>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</si>
  <si>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</si>
  <si>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</si>
  <si>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</si>
  <si>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</si>
  <si>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</si>
  <si>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</si>
  <si>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</si>
  <si>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</si>
  <si>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</si>
  <si>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</si>
  <si>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</si>
  <si>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</si>
  <si>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</si>
  <si>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</si>
  <si>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</si>
  <si>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</si>
  <si>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</si>
  <si>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</si>
  <si>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</si>
  <si>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</si>
  <si>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</si>
  <si>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</si>
  <si>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</si>
  <si>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</si>
  <si>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</si>
  <si>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</si>
  <si>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</si>
  <si>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</si>
  <si>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</si>
  <si>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</si>
  <si>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</si>
  <si>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</si>
  <si>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</si>
  <si>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</si>
  <si>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</si>
  <si>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</si>
  <si>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</si>
  <si>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</si>
  <si>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</si>
  <si>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</si>
  <si>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</si>
  <si>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</si>
  <si>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</si>
  <si>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</si>
  <si>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</si>
  <si>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</si>
  <si>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</si>
  <si>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</si>
  <si>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</si>
  <si>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</si>
  <si>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</si>
  <si>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</si>
  <si>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</si>
  <si>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</si>
  <si>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</si>
  <si>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</si>
  <si>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</si>
  <si>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</si>
  <si>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</si>
  <si>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</si>
  <si>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</si>
  <si>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</si>
  <si>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</si>
  <si>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</si>
  <si>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</si>
  <si>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</si>
  <si>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</si>
  <si>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</si>
  <si>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</si>
  <si>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</si>
  <si>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</si>
  <si>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</si>
  <si>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</si>
  <si>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</si>
  <si>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</si>
  <si>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</si>
  <si>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</si>
  <si>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</si>
  <si>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</si>
  <si>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</si>
  <si>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</si>
  <si>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</si>
  <si>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</si>
  <si>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</si>
  <si>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</si>
  <si>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</si>
  <si>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</si>
  <si>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</si>
  <si>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</si>
  <si>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</si>
  <si>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</si>
  <si>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</si>
  <si>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</si>
  <si>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</si>
  <si>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</si>
  <si>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</si>
  <si>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</si>
  <si>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</si>
  <si>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</si>
  <si>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</si>
  <si>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</si>
  <si>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</si>
  <si>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</si>
  <si>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</si>
  <si>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</si>
  <si>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</si>
  <si>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</si>
  <si>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</si>
  <si>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</si>
  <si>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</si>
  <si>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</si>
  <si>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</si>
  <si>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</si>
  <si>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</si>
  <si>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</si>
  <si>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</si>
  <si>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</si>
  <si>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</si>
  <si>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</si>
  <si>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</si>
  <si>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</si>
  <si>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</si>
  <si>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</si>
  <si>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</si>
  <si>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</si>
  <si>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</si>
  <si>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</si>
  <si>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</si>
  <si>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</si>
  <si>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</si>
  <si>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</si>
  <si>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</si>
  <si>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</si>
  <si>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</si>
  <si>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</si>
  <si>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</si>
  <si>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</si>
  <si>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</si>
  <si>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</si>
  <si>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</si>
  <si>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</si>
  <si>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</si>
  <si>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</si>
  <si>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</si>
  <si>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</si>
  <si>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</si>
  <si>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</si>
  <si>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</si>
  <si>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</si>
  <si>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</si>
  <si>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</si>
  <si>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</si>
  <si>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</si>
  <si>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</si>
  <si>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</si>
  <si>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</si>
  <si>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</si>
  <si>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</si>
  <si>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</si>
  <si>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</si>
  <si>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</si>
  <si>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</si>
  <si>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</si>
  <si>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</si>
  <si>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</si>
  <si>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</si>
  <si>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</si>
  <si>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</si>
  <si>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</si>
  <si>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</si>
  <si>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</si>
  <si>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</si>
  <si>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</si>
  <si>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</si>
  <si>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</si>
  <si>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</si>
  <si>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</si>
  <si>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</si>
  <si>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</si>
  <si>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</si>
  <si>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</si>
  <si>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</si>
  <si>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</si>
  <si>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</si>
  <si>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</si>
  <si>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</si>
  <si>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</si>
  <si>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</si>
  <si>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</si>
  <si>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</si>
  <si>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</si>
  <si>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</si>
  <si>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</si>
  <si>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</si>
  <si>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</si>
  <si>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</si>
  <si>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</si>
  <si>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</si>
  <si>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</si>
  <si>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</si>
  <si>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</si>
  <si>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</si>
  <si>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</si>
  <si>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</si>
  <si>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</si>
  <si>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</si>
  <si>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</si>
  <si>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</si>
  <si>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</si>
  <si>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</si>
  <si>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</si>
  <si>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</si>
  <si>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</si>
  <si>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</si>
  <si>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</si>
  <si>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</si>
  <si>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</si>
  <si>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</si>
  <si>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</si>
  <si>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</si>
  <si>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</si>
  <si>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</si>
  <si>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</si>
  <si>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</si>
  <si>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</si>
  <si>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</si>
  <si>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</si>
  <si>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</si>
  <si>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</si>
  <si>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</si>
  <si>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</si>
  <si>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</si>
  <si>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</si>
  <si>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</si>
  <si>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</si>
  <si>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</si>
  <si>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</si>
  <si>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</si>
  <si>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</si>
  <si>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</si>
  <si>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</si>
  <si>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</si>
  <si>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</si>
  <si>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</si>
  <si>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</si>
  <si>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</si>
  <si>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</si>
  <si>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</si>
  <si>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</si>
  <si>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</si>
  <si>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</si>
  <si>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</si>
  <si>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</si>
  <si>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</si>
  <si>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</si>
  <si>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</si>
  <si>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</si>
  <si>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</si>
  <si>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</si>
  <si>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</si>
  <si>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</si>
  <si>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</si>
  <si>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</si>
  <si>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</si>
  <si>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</si>
  <si>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</si>
  <si>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</si>
  <si>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</si>
  <si>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</si>
  <si>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</si>
  <si>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</si>
  <si>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</si>
  <si>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</si>
  <si>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</si>
  <si>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</si>
  <si>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</si>
  <si>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</si>
  <si>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</si>
  <si>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</si>
  <si>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</si>
  <si>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</si>
  <si>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</si>
  <si>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</si>
  <si>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</si>
  <si>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</si>
  <si>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</si>
  <si>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</si>
  <si>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</si>
  <si>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</si>
  <si>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</si>
  <si>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</si>
  <si>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</si>
  <si>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</si>
  <si>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</si>
  <si>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</si>
  <si>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</si>
  <si>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</si>
  <si>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</si>
  <si>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</si>
  <si>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</si>
  <si>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</si>
  <si>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</si>
  <si>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</si>
  <si>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</si>
  <si>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</si>
  <si>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</si>
  <si>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</si>
  <si>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</si>
  <si>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</si>
  <si>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</si>
  <si>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</si>
  <si>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</si>
  <si>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</si>
  <si>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</si>
  <si>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</si>
  <si>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</si>
  <si>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</si>
  <si>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</si>
  <si>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</si>
  <si>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</si>
  <si>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</si>
  <si>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</si>
  <si>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</si>
  <si>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</si>
  <si>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</si>
  <si>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</si>
  <si>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</si>
  <si>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</si>
  <si>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</si>
  <si>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</si>
  <si>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</si>
  <si>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</si>
  <si>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</si>
  <si>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</si>
  <si>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</si>
  <si>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</si>
  <si>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</si>
  <si>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</si>
  <si>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</si>
  <si>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</si>
  <si>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</si>
  <si>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</si>
  <si>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</si>
  <si>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</si>
  <si>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</si>
  <si>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</si>
  <si>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</si>
  <si>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</si>
  <si>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</si>
  <si>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</si>
  <si>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</si>
  <si>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</si>
  <si>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</si>
  <si>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</si>
  <si>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</si>
  <si>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</si>
  <si>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</si>
  <si>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</si>
  <si>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</si>
  <si>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</si>
  <si>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</si>
  <si>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</si>
  <si>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</si>
  <si>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</si>
  <si>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</si>
  <si>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</si>
  <si>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</si>
  <si>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</si>
  <si>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</si>
  <si>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</si>
  <si>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</si>
  <si>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</si>
  <si>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</si>
  <si>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</si>
  <si>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</si>
  <si>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</si>
  <si>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</si>
  <si>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</si>
  <si>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</si>
  <si>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</si>
  <si>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</si>
  <si>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</si>
  <si>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</si>
  <si>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</si>
  <si>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</si>
  <si>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</si>
  <si>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</si>
  <si>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</si>
  <si>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</si>
  <si>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</si>
  <si>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</si>
  <si>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</si>
  <si>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</si>
  <si>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</si>
  <si>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</si>
  <si>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</si>
  <si>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</si>
  <si>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</si>
  <si>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</si>
  <si>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</si>
  <si>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</si>
  <si>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</si>
  <si>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</si>
  <si>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</si>
  <si>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</si>
  <si>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</si>
  <si>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</si>
  <si>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</si>
  <si>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</si>
  <si>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</si>
  <si>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</si>
  <si>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</si>
  <si>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</si>
  <si>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</si>
  <si>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</si>
  <si>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</si>
  <si>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</si>
  <si>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</si>
  <si>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</si>
  <si>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</si>
  <si>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</si>
  <si>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</si>
  <si>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</si>
  <si>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</si>
  <si>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</si>
  <si>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</si>
  <si>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</si>
  <si>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</si>
  <si>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</si>
  <si>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</si>
  <si>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</si>
  <si>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</si>
  <si>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</si>
  <si>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</si>
  <si>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</si>
  <si>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</si>
  <si>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</si>
  <si>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</si>
  <si>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</si>
  <si>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</si>
  <si>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</si>
  <si>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</si>
  <si>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</si>
  <si>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</si>
  <si>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</si>
  <si>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</si>
  <si>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</si>
  <si>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</si>
  <si>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</si>
  <si>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</si>
  <si>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</si>
  <si>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</si>
  <si>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</si>
  <si>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</si>
  <si>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</si>
  <si>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</si>
  <si>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</si>
  <si>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</si>
  <si>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</si>
  <si>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</si>
  <si>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</si>
  <si>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</si>
  <si>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</si>
  <si>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</si>
  <si>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</si>
  <si>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</si>
  <si>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</si>
  <si>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</si>
  <si>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</si>
  <si>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</si>
  <si>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</si>
  <si>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</si>
  <si>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</si>
  <si>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</si>
  <si>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</si>
  <si>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</si>
  <si>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</si>
  <si>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</si>
  <si>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</si>
  <si>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</si>
  <si>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</si>
  <si>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</si>
  <si>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</si>
  <si>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</si>
  <si>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</si>
  <si>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</si>
  <si>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</si>
  <si>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</si>
  <si>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</si>
  <si>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</si>
  <si>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</si>
  <si>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</si>
  <si>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</si>
  <si>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</si>
  <si>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</si>
  <si>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</si>
  <si>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</si>
  <si>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</si>
  <si>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</si>
  <si>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</si>
  <si>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</si>
  <si>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</si>
  <si>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</si>
  <si>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</si>
  <si>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</si>
  <si>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</si>
  <si>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</si>
  <si>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</si>
  <si>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</si>
  <si>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</si>
  <si>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</si>
  <si>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</si>
  <si>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</si>
  <si>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</si>
  <si>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</si>
  <si>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</si>
  <si>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</si>
  <si>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</si>
  <si>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</si>
  <si>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</si>
  <si>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</si>
  <si>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</si>
  <si>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</si>
  <si>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</si>
  <si>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</si>
  <si>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</si>
  <si>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</si>
  <si>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</si>
  <si>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</si>
  <si>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</si>
  <si>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</si>
  <si>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</si>
  <si>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</si>
  <si>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</si>
  <si>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</si>
  <si>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</si>
  <si>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</si>
  <si>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</si>
  <si>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</si>
  <si>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</si>
  <si>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</si>
  <si>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</si>
  <si>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</si>
  <si>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</si>
  <si>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</si>
  <si>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</si>
  <si>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</si>
  <si>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</si>
  <si>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</si>
  <si>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</si>
  <si>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</si>
  <si>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</si>
  <si>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</si>
  <si>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</si>
  <si>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</si>
  <si>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</si>
  <si>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</si>
  <si>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</si>
  <si>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</si>
  <si>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</si>
  <si>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</si>
  <si>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</si>
  <si>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</si>
  <si>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</si>
  <si>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</si>
  <si>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</si>
  <si>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</si>
  <si>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</si>
  <si>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</si>
  <si>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</si>
  <si>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</si>
  <si>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</si>
  <si>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</si>
  <si>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</si>
  <si>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</si>
  <si>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</si>
  <si>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</si>
  <si>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</si>
  <si>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</si>
  <si>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</si>
  <si>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</si>
  <si>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</si>
  <si>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</si>
  <si>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</si>
  <si>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</si>
  <si>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</si>
  <si>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</si>
  <si>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</si>
  <si>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</si>
  <si>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</si>
  <si>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</si>
  <si>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</si>
  <si>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</si>
  <si>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</si>
  <si>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</si>
  <si>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</si>
  <si>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</si>
  <si>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</si>
  <si>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</si>
  <si>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</si>
  <si>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</si>
  <si>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</si>
  <si>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</si>
  <si>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</si>
  <si>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</si>
  <si>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</si>
  <si>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</si>
  <si>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</si>
  <si>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</si>
  <si>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</si>
  <si>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</si>
  <si>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</si>
  <si>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</si>
  <si>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</si>
  <si>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</si>
  <si>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</si>
  <si>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</si>
  <si>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</si>
  <si>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</si>
  <si>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</si>
  <si>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</si>
  <si>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</si>
  <si>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</si>
  <si>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</si>
  <si>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</si>
  <si>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</si>
  <si>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</si>
  <si>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</si>
  <si>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</si>
  <si>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</si>
  <si>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</si>
  <si>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</si>
  <si>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</si>
  <si>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</si>
  <si>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</si>
  <si>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</si>
  <si>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</si>
  <si>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</si>
  <si>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</si>
  <si>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</si>
  <si>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</si>
  <si>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</si>
  <si>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</si>
  <si>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</si>
  <si>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</si>
  <si>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</si>
  <si>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</si>
  <si>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</si>
  <si>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</si>
  <si>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</si>
  <si>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</si>
  <si>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</si>
  <si>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</si>
  <si>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</si>
  <si>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</si>
  <si>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</si>
  <si>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</si>
  <si>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</si>
  <si>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</si>
  <si>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</si>
  <si>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</si>
  <si>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</si>
  <si>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</si>
  <si>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</si>
  <si>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</si>
  <si>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</si>
  <si>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</si>
  <si>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</si>
  <si>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</si>
  <si>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</si>
  <si>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</si>
  <si>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</si>
  <si>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</si>
  <si>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</si>
  <si>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</si>
  <si>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</si>
  <si>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</si>
  <si>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</si>
  <si>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</si>
  <si>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</si>
  <si>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</si>
  <si>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</si>
  <si>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</si>
  <si>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</si>
  <si>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</si>
  <si>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</si>
  <si>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</si>
  <si>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</si>
  <si>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</si>
  <si>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</si>
  <si>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</si>
  <si>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</si>
  <si>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</si>
  <si>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</si>
  <si>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</si>
  <si>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</si>
  <si>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</si>
  <si>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</si>
  <si>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</si>
  <si>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</si>
  <si>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</si>
  <si>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</si>
  <si>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</si>
  <si>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</si>
  <si>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</si>
  <si>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</si>
  <si>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</si>
  <si>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</si>
  <si>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</si>
  <si>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</si>
  <si>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</si>
  <si>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</si>
  <si>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</si>
  <si>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</si>
  <si>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</si>
  <si>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</si>
  <si>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</si>
  <si>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</si>
  <si>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</si>
  <si>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</si>
  <si>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</si>
  <si>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</si>
  <si>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</si>
  <si>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</si>
  <si>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</si>
  <si>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</si>
  <si>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</si>
  <si>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</si>
  <si>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</si>
  <si>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</si>
  <si>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</si>
  <si>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</si>
  <si>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</si>
  <si>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</si>
  <si>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</si>
  <si>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</si>
  <si>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</si>
  <si>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</si>
  <si>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</si>
  <si>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</si>
  <si>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</si>
  <si>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</si>
  <si>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</si>
  <si>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</si>
  <si>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</si>
  <si>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</si>
  <si>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</si>
  <si>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</si>
  <si>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</si>
  <si>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</si>
  <si>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</si>
  <si>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</si>
  <si>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</si>
  <si>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</si>
  <si>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</si>
  <si>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</si>
  <si>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</si>
  <si>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</si>
  <si>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</si>
  <si>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</si>
  <si>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</si>
  <si>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</si>
  <si>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</si>
  <si>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</si>
  <si>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</si>
  <si>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</si>
  <si>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</si>
  <si>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</si>
  <si>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</si>
  <si>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</si>
  <si>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</si>
  <si>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</si>
  <si>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</si>
  <si>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</si>
  <si>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</si>
  <si>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</si>
  <si>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</si>
  <si>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</si>
  <si>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</si>
  <si>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</si>
  <si>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</si>
  <si>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</si>
  <si>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</si>
  <si>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</si>
  <si>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</si>
  <si>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</si>
  <si>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</si>
  <si>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</si>
  <si>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</si>
  <si>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</si>
  <si>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</si>
  <si>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</si>
  <si>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</si>
  <si>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</si>
  <si>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</si>
  <si>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</si>
  <si>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</si>
  <si>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</si>
  <si>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</si>
  <si>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</si>
  <si>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</si>
  <si>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</si>
  <si>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</si>
  <si>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</si>
  <si>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</si>
  <si>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</si>
  <si>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</si>
  <si>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</si>
  <si>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</si>
  <si>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</si>
  <si>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</si>
  <si>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</si>
  <si>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</si>
  <si>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</si>
  <si>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</si>
  <si>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</si>
  <si>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</si>
  <si>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</si>
  <si>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</si>
  <si>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</si>
  <si>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</si>
  <si>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</si>
  <si>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</si>
  <si>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</si>
  <si>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</si>
  <si>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</si>
  <si>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</si>
  <si>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</si>
  <si>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</si>
  <si>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</si>
  <si>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</si>
  <si>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</si>
  <si>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</si>
  <si>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</si>
  <si>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</si>
  <si>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</si>
  <si>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</si>
  <si>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</si>
  <si>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</si>
  <si>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</si>
  <si>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</si>
  <si>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</si>
  <si>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</si>
  <si>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</si>
  <si>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</si>
  <si>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</si>
  <si>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</si>
  <si>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</si>
  <si>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</si>
  <si>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</si>
  <si>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</si>
  <si>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</si>
  <si>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</si>
  <si>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</si>
  <si>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</si>
  <si>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</si>
  <si>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</si>
  <si>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</si>
  <si>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</si>
  <si>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</si>
  <si>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</si>
  <si>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</si>
  <si>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</si>
  <si>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</si>
  <si>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</si>
  <si>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</si>
  <si>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</si>
  <si>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</si>
  <si>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</si>
  <si>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</si>
  <si>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</si>
  <si>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</si>
  <si>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</si>
  <si>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</si>
  <si>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</si>
  <si>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</si>
  <si>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</si>
  <si>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</si>
  <si>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</si>
  <si>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</si>
  <si>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</si>
  <si>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</si>
  <si>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</si>
  <si>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</si>
  <si>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</si>
  <si>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</si>
  <si>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</si>
  <si>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</si>
  <si>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</si>
  <si>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</si>
  <si>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</si>
  <si>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</si>
  <si>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</si>
  <si>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</si>
  <si>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</si>
  <si>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</si>
  <si>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</si>
  <si>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</si>
  <si>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</si>
  <si>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</si>
  <si>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</si>
  <si>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</si>
  <si>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</si>
  <si>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</si>
  <si>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</si>
  <si>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</si>
  <si>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</si>
  <si>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</si>
  <si>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</si>
  <si>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</si>
  <si>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</si>
  <si>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</si>
  <si>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</si>
  <si>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</si>
  <si>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</si>
  <si>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</si>
  <si>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</si>
  <si>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</si>
  <si>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</si>
  <si>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</si>
  <si>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</si>
  <si>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</si>
  <si>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</si>
  <si>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</si>
  <si>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</si>
  <si>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</si>
  <si>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</si>
  <si>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</si>
  <si>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</si>
  <si>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</si>
  <si>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</si>
  <si>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</si>
  <si>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</si>
  <si>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</si>
  <si>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</si>
  <si>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</si>
  <si>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</si>
  <si>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</si>
  <si>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</si>
  <si>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</si>
  <si>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</si>
  <si>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</si>
  <si>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</si>
  <si>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</si>
  <si>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</si>
  <si>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</si>
  <si>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</si>
  <si>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</si>
  <si>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</si>
  <si>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</si>
  <si>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</si>
  <si>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</si>
  <si>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</si>
  <si>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</si>
  <si>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</si>
  <si>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</si>
  <si>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</si>
  <si>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</si>
  <si>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</si>
  <si>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</si>
  <si>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</si>
  <si>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</si>
  <si>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</si>
  <si>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</si>
  <si>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</si>
  <si>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</si>
  <si>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</si>
  <si>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</si>
  <si>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</si>
  <si>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</si>
  <si>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</si>
  <si>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</si>
  <si>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</si>
  <si>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</si>
  <si>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</si>
  <si>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</si>
  <si>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</si>
  <si>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</si>
  <si>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</si>
  <si>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</si>
  <si>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</si>
  <si>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</si>
  <si>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</si>
  <si>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</si>
  <si>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</si>
  <si>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</si>
  <si>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</si>
  <si>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</si>
  <si>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</si>
  <si>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</si>
  <si>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</si>
  <si>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</si>
  <si>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</si>
  <si>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</si>
  <si>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</si>
  <si>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</si>
  <si>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</si>
  <si>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</si>
  <si>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</si>
  <si>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</si>
  <si>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</si>
  <si>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</si>
  <si>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</si>
  <si>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</si>
  <si>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</si>
  <si>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</si>
  <si>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</si>
  <si>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</si>
  <si>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</si>
  <si>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</si>
  <si>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</si>
  <si>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</si>
  <si>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</si>
  <si>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</si>
  <si>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</si>
  <si>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</si>
  <si>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</si>
  <si>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</si>
  <si>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</si>
  <si>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</si>
  <si>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</si>
  <si>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</si>
  <si>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</si>
  <si>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</si>
  <si>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</si>
  <si>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</si>
  <si>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</si>
  <si>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</si>
  <si>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</si>
  <si>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</si>
  <si>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</si>
  <si>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</si>
  <si>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</si>
  <si>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</si>
  <si>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</si>
  <si>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</si>
  <si>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</si>
  <si>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</si>
  <si>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</si>
  <si>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</si>
  <si>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</si>
  <si>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</si>
  <si>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</si>
  <si>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</si>
  <si>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</si>
  <si>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</si>
  <si>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</si>
  <si>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</si>
  <si>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</si>
  <si>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</si>
  <si>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</si>
  <si>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</si>
  <si>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</si>
  <si>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</si>
  <si>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</si>
  <si>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</si>
  <si>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</si>
  <si>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</si>
  <si>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</si>
  <si>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</si>
  <si>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</si>
  <si>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</si>
  <si>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</si>
  <si>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</si>
  <si>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</si>
  <si>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</si>
  <si>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</si>
  <si>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</si>
  <si>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</si>
  <si>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</si>
  <si>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</si>
  <si>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</si>
  <si>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</si>
  <si>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</si>
  <si>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</si>
  <si>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</si>
  <si>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</si>
  <si>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</si>
  <si>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</si>
  <si>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</si>
  <si>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</si>
  <si>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</si>
  <si>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</si>
  <si>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</si>
  <si>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</si>
  <si>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</si>
  <si>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</si>
  <si>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</si>
  <si>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</si>
  <si>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</si>
  <si>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</si>
  <si>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</si>
  <si>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</si>
  <si>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</si>
  <si>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</si>
  <si>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</si>
  <si>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</si>
  <si>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</si>
  <si>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</si>
  <si>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</si>
  <si>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</si>
  <si>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</si>
  <si>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</si>
  <si>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</si>
  <si>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</si>
  <si>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</si>
  <si>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</si>
  <si>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</si>
  <si>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</si>
  <si>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</si>
  <si>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</si>
  <si>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</si>
  <si>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</si>
  <si>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</si>
  <si>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</si>
  <si>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</si>
  <si>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</si>
  <si>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</si>
  <si>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</si>
  <si>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</si>
  <si>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</si>
  <si>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</si>
  <si>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</si>
  <si>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</si>
  <si>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</si>
  <si>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</si>
  <si>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</si>
  <si>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</si>
  <si>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</si>
  <si>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</si>
  <si>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</si>
  <si>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</si>
  <si>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</si>
  <si>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</si>
  <si>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</si>
  <si>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</si>
  <si>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</si>
  <si>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</si>
  <si>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</si>
  <si>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</si>
  <si>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</si>
  <si>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</si>
  <si>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</si>
  <si>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</si>
  <si>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</si>
  <si>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</si>
  <si>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</si>
  <si>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</si>
  <si>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</si>
  <si>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</si>
  <si>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</si>
  <si>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</si>
  <si>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</si>
  <si>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</si>
  <si>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</si>
  <si>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</si>
  <si>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</si>
  <si>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</si>
  <si>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</si>
  <si>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</si>
  <si>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</si>
  <si>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</si>
  <si>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</si>
  <si>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</si>
  <si>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</si>
  <si>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</si>
  <si>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</si>
  <si>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</si>
  <si>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</si>
  <si>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</si>
  <si>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</si>
  <si>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</si>
  <si>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</si>
  <si>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</si>
  <si>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</si>
  <si>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</si>
  <si>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</si>
  <si>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</si>
  <si>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</si>
  <si>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</si>
  <si>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</si>
  <si>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</si>
  <si>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</si>
  <si>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</si>
  <si>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</si>
  <si>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</si>
  <si>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</si>
  <si>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</si>
  <si>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</si>
  <si>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</si>
  <si>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</si>
  <si>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</si>
  <si>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</si>
  <si>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</si>
  <si>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</si>
  <si>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</si>
  <si>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</si>
  <si>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</si>
  <si>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</si>
  <si>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</si>
  <si>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</si>
  <si>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</si>
  <si>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</si>
  <si>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</si>
  <si>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</si>
  <si>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</si>
  <si>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</si>
  <si>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</si>
  <si>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</si>
  <si>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</si>
  <si>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</si>
  <si>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</si>
  <si>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</si>
  <si>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</si>
  <si>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</si>
  <si>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</si>
  <si>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</si>
  <si>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</si>
  <si>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</si>
  <si>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</si>
  <si>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</si>
  <si>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</si>
  <si>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</si>
  <si>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</si>
  <si>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</si>
  <si>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</si>
  <si>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</si>
  <si>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</si>
  <si>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</si>
  <si>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</si>
  <si>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</si>
  <si>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</si>
  <si>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</si>
  <si>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</si>
  <si>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</si>
  <si>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</si>
  <si>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</si>
  <si>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</si>
  <si>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</si>
  <si>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</si>
  <si>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</si>
  <si>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</si>
  <si>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</si>
  <si>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</si>
  <si>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</si>
  <si>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</si>
  <si>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</si>
  <si>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</si>
  <si>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</si>
  <si>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</si>
  <si>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</si>
  <si>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</si>
  <si>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</si>
  <si>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</si>
  <si>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</si>
  <si>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</si>
  <si>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</si>
  <si>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</si>
  <si>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</si>
  <si>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</si>
  <si>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</si>
  <si>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</si>
  <si>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</si>
  <si>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</si>
  <si>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</si>
  <si>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</si>
  <si>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</si>
  <si>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</si>
  <si>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</si>
  <si>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</si>
  <si>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</si>
  <si>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</si>
  <si>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</si>
  <si>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</si>
  <si>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</si>
  <si>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</si>
  <si>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</si>
  <si>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</si>
  <si>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</si>
  <si>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</si>
  <si>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</si>
  <si>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</si>
  <si>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</si>
  <si>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</si>
  <si>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</si>
  <si>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</si>
  <si>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</si>
  <si>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</si>
  <si>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</si>
  <si>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</si>
  <si>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</si>
  <si>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</si>
  <si>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</si>
  <si>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</si>
  <si>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</si>
  <si>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</si>
  <si>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</si>
  <si>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</si>
  <si>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</si>
  <si>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</si>
  <si>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</si>
  <si>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</si>
  <si>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</si>
  <si>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</si>
  <si>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</si>
  <si>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</si>
  <si>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</si>
  <si>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</si>
  <si>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</si>
  <si>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</si>
  <si>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</si>
  <si>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</si>
  <si>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</si>
  <si>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</si>
  <si>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</si>
  <si>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</si>
  <si>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</si>
  <si>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</si>
  <si>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</si>
  <si>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</si>
  <si>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</si>
  <si>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</si>
  <si>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</si>
  <si>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</si>
  <si>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</si>
  <si>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</si>
  <si>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</si>
  <si>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</si>
  <si>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</si>
  <si>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</si>
  <si>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</si>
  <si>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</si>
  <si>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</si>
  <si>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</si>
  <si>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</si>
  <si>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</si>
  <si>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</si>
  <si>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</si>
  <si>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</si>
  <si>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</si>
  <si>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</si>
  <si>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</si>
  <si>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</si>
  <si>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</si>
  <si>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</si>
  <si>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</si>
  <si>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</si>
  <si>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</si>
  <si>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</si>
  <si>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</si>
  <si>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</si>
  <si>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</si>
  <si>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</si>
  <si>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</si>
  <si>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</si>
  <si>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</si>
  <si>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</si>
  <si>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</si>
  <si>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</si>
  <si>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</si>
  <si>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</si>
  <si>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</si>
  <si>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</si>
  <si>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</si>
  <si>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</si>
  <si>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</si>
  <si>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</si>
  <si>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</si>
  <si>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</si>
  <si>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</si>
  <si>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</si>
  <si>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</si>
  <si>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</si>
  <si>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</si>
  <si>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</si>
  <si>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</si>
  <si>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</si>
  <si>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</si>
  <si>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</si>
  <si>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</si>
  <si>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</si>
  <si>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</si>
  <si>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</si>
  <si>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</si>
  <si>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</si>
  <si>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</si>
  <si>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</si>
  <si>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</si>
  <si>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</si>
  <si>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</si>
  <si>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</si>
  <si>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</si>
  <si>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</si>
  <si>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</si>
  <si>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</si>
  <si>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</si>
  <si>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</si>
  <si>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</si>
  <si>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</si>
  <si>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</si>
  <si>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</si>
  <si>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</si>
  <si>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</si>
  <si>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</si>
  <si>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</si>
  <si>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</si>
  <si>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</si>
  <si>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</si>
  <si>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</si>
  <si>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</si>
  <si>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</si>
  <si>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</si>
  <si>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</si>
  <si>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</si>
  <si>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</si>
  <si>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</si>
  <si>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</si>
  <si>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</si>
  <si>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</si>
  <si>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</si>
  <si>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</si>
  <si>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</si>
  <si>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</si>
  <si>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</si>
  <si>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</si>
  <si>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</si>
  <si>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</si>
  <si>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</si>
  <si>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</si>
  <si>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</si>
  <si>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</si>
  <si>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</si>
  <si>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</si>
  <si>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</si>
  <si>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</si>
  <si>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</si>
  <si>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</si>
  <si>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</si>
  <si>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</si>
  <si>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</si>
  <si>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</si>
  <si>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</si>
  <si>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</si>
  <si>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</si>
  <si>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</si>
  <si>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</si>
  <si>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</si>
  <si>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</si>
  <si>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</si>
  <si>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</si>
  <si>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</si>
  <si>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</si>
  <si>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</si>
  <si>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</si>
  <si>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</si>
  <si>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</si>
  <si>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</si>
  <si>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</si>
  <si>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</si>
  <si>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</si>
  <si>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</si>
  <si>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</si>
  <si>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</si>
  <si>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</si>
  <si>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</si>
  <si>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</si>
  <si>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</si>
  <si>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</si>
  <si>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</si>
  <si>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</si>
  <si>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</si>
  <si>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</si>
  <si>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</si>
  <si>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</si>
  <si>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</si>
  <si>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</si>
  <si>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</si>
  <si>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</si>
  <si>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</si>
  <si>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</si>
  <si>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</si>
  <si>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</si>
  <si>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</si>
  <si>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</si>
  <si>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</si>
  <si>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</si>
  <si>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</si>
  <si>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</si>
  <si>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</si>
  <si>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</si>
  <si>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</si>
  <si>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</si>
  <si>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</si>
  <si>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</si>
  <si>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</si>
  <si>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</si>
  <si>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</si>
  <si>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</si>
  <si>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</si>
  <si>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</si>
  <si>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</si>
  <si>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</si>
  <si>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</si>
  <si>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</si>
  <si>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</si>
  <si>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</si>
  <si>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</si>
  <si>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</si>
  <si>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</si>
  <si>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</si>
  <si>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</si>
  <si>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</si>
  <si>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</si>
  <si>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</si>
  <si>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</si>
  <si>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</si>
  <si>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</si>
  <si>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</si>
  <si>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</si>
  <si>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</si>
  <si>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</si>
  <si>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</si>
  <si>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</si>
  <si>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</si>
  <si>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</si>
  <si>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</si>
  <si>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</si>
  <si>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</si>
  <si>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</si>
  <si>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</si>
  <si>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</si>
  <si>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</si>
  <si>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</si>
  <si>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</si>
  <si>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</si>
  <si>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</si>
  <si>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</si>
  <si>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</si>
  <si>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</si>
  <si>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</si>
  <si>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</si>
  <si>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</si>
  <si>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</si>
  <si>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</si>
  <si>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</si>
  <si>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</si>
  <si>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</si>
  <si>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</si>
  <si>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</si>
  <si>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</si>
  <si>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</si>
  <si>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</si>
  <si>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</si>
  <si>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</si>
  <si>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</si>
  <si>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</si>
  <si>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</si>
  <si>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</si>
  <si>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</si>
  <si>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</si>
  <si>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</si>
  <si>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</si>
  <si>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</si>
  <si>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</si>
  <si>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</si>
  <si>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</si>
  <si>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</si>
  <si>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</si>
  <si>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</si>
  <si>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</si>
  <si>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</si>
  <si>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</si>
  <si>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</si>
  <si>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</si>
  <si>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</si>
  <si>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</si>
  <si>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</si>
  <si>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</si>
  <si>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</si>
  <si>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</si>
  <si>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</si>
  <si>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</si>
  <si>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</si>
  <si>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</si>
  <si>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</si>
  <si>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</si>
  <si>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</si>
  <si>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</si>
  <si>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</si>
  <si>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</si>
  <si>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</si>
  <si>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</si>
  <si>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</si>
  <si>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</si>
  <si>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</si>
  <si>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</si>
  <si>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</si>
  <si>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</si>
  <si>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</si>
  <si>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</si>
  <si>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</si>
  <si>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</si>
  <si>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</si>
  <si>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</si>
  <si>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</si>
  <si>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</si>
  <si>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</si>
  <si>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</si>
  <si>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</si>
  <si>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</si>
  <si>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</si>
  <si>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</si>
  <si>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</si>
  <si>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</si>
  <si>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</si>
  <si>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</si>
  <si>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</si>
  <si>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</si>
  <si>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</si>
  <si>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</si>
  <si>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</si>
  <si>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</si>
  <si>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</si>
  <si>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</si>
  <si>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</si>
  <si>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</si>
  <si>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</si>
  <si>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</si>
  <si>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</si>
  <si>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</si>
  <si>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</si>
  <si>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</si>
  <si>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</si>
  <si>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</si>
  <si>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</si>
  <si>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</si>
  <si>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</si>
  <si>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</si>
  <si>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</si>
  <si>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</si>
  <si>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</si>
  <si>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</si>
  <si>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</si>
  <si>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</si>
  <si>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</si>
  <si>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</si>
  <si>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</si>
  <si>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</si>
  <si>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</si>
  <si>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</si>
  <si>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</si>
  <si>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</si>
  <si>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</si>
  <si>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</si>
  <si>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</si>
  <si>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</si>
  <si>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</si>
  <si>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</si>
  <si>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</si>
  <si>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</si>
  <si>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</si>
  <si>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</si>
  <si>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</si>
  <si>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</si>
  <si>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</si>
  <si>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</si>
  <si>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</si>
  <si>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</si>
  <si>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</si>
  <si>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</si>
  <si>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</si>
  <si>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</si>
  <si>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</si>
  <si>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</si>
  <si>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</si>
  <si>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</si>
  <si>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</si>
  <si>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</si>
  <si>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</si>
  <si>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</si>
  <si>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</si>
  <si>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</si>
  <si>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</si>
  <si>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</si>
  <si>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</si>
  <si>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</si>
  <si>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</si>
  <si>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</si>
  <si>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</si>
  <si>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</si>
  <si>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</si>
  <si>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</si>
  <si>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</si>
  <si>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</si>
  <si>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</si>
  <si>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</si>
  <si>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</si>
  <si>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</si>
  <si>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</si>
  <si>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</si>
  <si>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</si>
  <si>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</si>
  <si>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</si>
  <si>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</si>
  <si>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</si>
  <si>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</si>
  <si>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</si>
  <si>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</si>
  <si>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</si>
  <si>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</si>
  <si>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</si>
  <si>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</si>
  <si>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</si>
  <si>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</si>
  <si>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</si>
  <si>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</si>
  <si>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</si>
  <si>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</si>
  <si>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</si>
  <si>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</si>
  <si>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</si>
  <si>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</si>
  <si>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</si>
  <si>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</si>
  <si>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</si>
  <si>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</si>
  <si>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</si>
  <si>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</si>
  <si>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</si>
  <si>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</si>
  <si>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</si>
  <si>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</si>
  <si>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</si>
  <si>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</si>
  <si>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</si>
  <si>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</si>
  <si>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</si>
  <si>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</si>
  <si>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</si>
  <si>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</si>
  <si>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</si>
  <si>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</si>
  <si>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</si>
  <si>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</si>
  <si>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</si>
  <si>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</si>
  <si>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</si>
  <si>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</si>
  <si>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</si>
  <si>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</si>
  <si>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</si>
  <si>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</si>
  <si>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</si>
  <si>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</si>
  <si>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</si>
  <si>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</si>
  <si>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</si>
  <si>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</si>
  <si>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</si>
  <si>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</si>
  <si>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</si>
  <si>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</si>
  <si>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</si>
  <si>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</si>
  <si>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</si>
  <si>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</si>
  <si>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</si>
  <si>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</si>
  <si>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</si>
  <si>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</si>
  <si>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</si>
  <si>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</si>
  <si>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</si>
  <si>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</si>
  <si>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</si>
  <si>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</si>
  <si>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</si>
  <si>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</si>
  <si>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</si>
  <si>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</si>
  <si>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</si>
  <si>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</si>
  <si>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</si>
  <si>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</si>
  <si>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</si>
  <si>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</si>
  <si>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</si>
  <si>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</si>
  <si>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</si>
  <si>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</si>
  <si>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</si>
  <si>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</si>
  <si>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</si>
  <si>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</si>
  <si>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</si>
  <si>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</si>
  <si>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</si>
  <si>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</si>
  <si>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</si>
  <si>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</si>
  <si>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</si>
  <si>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</si>
  <si>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</si>
  <si>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</si>
  <si>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</si>
  <si>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</si>
  <si>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</si>
  <si>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</si>
  <si>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</si>
  <si>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</si>
  <si>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</si>
  <si>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</si>
  <si>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</si>
  <si>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</si>
  <si>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</si>
  <si>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</si>
  <si>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</si>
  <si>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</si>
  <si>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</si>
  <si>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</si>
  <si>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</si>
  <si>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</si>
  <si>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</si>
  <si>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</si>
  <si>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</si>
  <si>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</si>
  <si>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</si>
  <si>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</si>
  <si>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</si>
  <si>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</si>
  <si>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</si>
  <si>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</si>
  <si>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</si>
  <si>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</si>
  <si>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</si>
  <si>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</si>
  <si>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</si>
  <si>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</si>
  <si>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</si>
  <si>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</si>
  <si>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</si>
  <si>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</si>
  <si>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</si>
  <si>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</si>
  <si>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</si>
  <si>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</si>
  <si>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</si>
  <si>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</si>
  <si>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</si>
  <si>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</si>
  <si>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</si>
  <si>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</si>
  <si>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</si>
  <si>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</si>
  <si>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</si>
  <si>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</si>
  <si>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</si>
  <si>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</si>
  <si>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</si>
  <si>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</si>
  <si>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</si>
  <si>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</si>
  <si>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</si>
  <si>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</si>
  <si>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</si>
  <si>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</si>
  <si>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</si>
  <si>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</si>
  <si>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</si>
  <si>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</si>
  <si>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</si>
  <si>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</si>
  <si>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</si>
  <si>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</si>
  <si>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</si>
  <si>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</si>
  <si>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</si>
  <si>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</si>
  <si>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</si>
  <si>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</si>
  <si>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</si>
  <si>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</si>
  <si>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</si>
  <si>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</si>
  <si>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</si>
  <si>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</si>
  <si>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</si>
  <si>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</si>
  <si>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</si>
  <si>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</si>
  <si>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</si>
  <si>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</si>
  <si>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</si>
  <si>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</si>
  <si>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</si>
  <si>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</si>
  <si>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</si>
  <si>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</si>
  <si>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</si>
  <si>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</si>
  <si>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</si>
  <si>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</si>
  <si>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</si>
  <si>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</si>
  <si>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</si>
  <si>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</si>
  <si>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</si>
  <si>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</si>
  <si>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</si>
  <si>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</si>
  <si>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</si>
  <si>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</si>
  <si>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</si>
  <si>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</si>
  <si>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</si>
  <si>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</si>
  <si>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</si>
  <si>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</si>
  <si>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</si>
  <si>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</si>
  <si>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</si>
  <si>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</si>
  <si>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</si>
  <si>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</si>
  <si>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</si>
  <si>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</si>
  <si>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</si>
  <si>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</si>
  <si>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</si>
  <si>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</si>
  <si>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</si>
  <si>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</si>
  <si>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</si>
  <si>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</si>
  <si>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</si>
  <si>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</si>
  <si>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</si>
  <si>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</si>
  <si>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</si>
  <si>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</si>
  <si>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</si>
  <si>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</si>
  <si>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</si>
  <si>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</si>
  <si>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</si>
  <si>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</si>
  <si>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</si>
  <si>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</si>
  <si>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</si>
  <si>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</si>
  <si>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</si>
  <si>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</si>
  <si>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</si>
  <si>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</si>
  <si>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</si>
  <si>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</si>
  <si>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</si>
  <si>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</si>
  <si>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</si>
  <si>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</si>
  <si>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</si>
  <si>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</si>
  <si>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</si>
  <si>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</si>
  <si>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</si>
  <si>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</si>
  <si>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</si>
  <si>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</si>
  <si>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</si>
  <si>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</si>
  <si>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</si>
  <si>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</si>
  <si>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</si>
  <si>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</si>
  <si>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</si>
  <si>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</si>
  <si>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</si>
  <si>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</si>
  <si>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</si>
  <si>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</si>
  <si>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</si>
  <si>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</si>
  <si>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</si>
  <si>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</si>
  <si>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</si>
  <si>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</si>
  <si>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</si>
  <si>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</si>
  <si>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</si>
  <si>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</si>
  <si>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</si>
  <si>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</si>
  <si>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</si>
  <si>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</si>
  <si>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</si>
  <si>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</si>
  <si>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</si>
  <si>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</si>
  <si>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</si>
  <si>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</si>
  <si>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</si>
  <si>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</si>
  <si>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</si>
  <si>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</si>
  <si>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</si>
  <si>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</si>
  <si>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</si>
  <si>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</si>
  <si>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</si>
  <si>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</si>
  <si>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</si>
  <si>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</si>
  <si>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</si>
  <si>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</si>
  <si>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</si>
  <si>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</si>
  <si>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</si>
  <si>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</si>
  <si>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</si>
  <si>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</si>
  <si>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</si>
  <si>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</si>
  <si>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</si>
  <si>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</si>
  <si>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</si>
  <si>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</si>
  <si>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</si>
  <si>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</si>
  <si>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</si>
  <si>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</si>
  <si>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</si>
  <si>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</si>
  <si>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</si>
  <si>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</si>
  <si>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</si>
  <si>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</si>
  <si>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</si>
  <si>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</si>
  <si>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</si>
  <si>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</si>
  <si>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</si>
  <si>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</si>
  <si>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</si>
  <si>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</si>
  <si>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</si>
  <si>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</si>
  <si>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</si>
  <si>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</si>
  <si>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</si>
  <si>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</si>
  <si>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</si>
  <si>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</si>
  <si>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</si>
  <si>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</si>
  <si>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</si>
  <si>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</si>
  <si>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</si>
  <si>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</si>
  <si>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</si>
  <si>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</si>
  <si>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</si>
  <si>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</si>
  <si>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</si>
  <si>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</si>
  <si>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</si>
  <si>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</si>
  <si>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</si>
  <si>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</si>
  <si>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</si>
  <si>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</si>
  <si>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</si>
  <si>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</si>
  <si>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</si>
  <si>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</si>
  <si>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</si>
  <si>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</si>
  <si>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</si>
  <si>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</si>
  <si>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</si>
  <si>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</si>
  <si>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</si>
  <si>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</si>
  <si>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</si>
  <si>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</si>
  <si>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</si>
  <si>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</si>
  <si>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</si>
  <si>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</si>
  <si>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</si>
  <si>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</si>
  <si>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</si>
  <si>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</si>
  <si>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</si>
  <si>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</si>
  <si>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</si>
  <si>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</si>
  <si>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</si>
  <si>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</si>
  <si>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</si>
  <si>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</si>
  <si>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</si>
  <si>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</si>
  <si>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</si>
  <si>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</si>
  <si>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</si>
  <si>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</si>
  <si>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</si>
  <si>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</si>
  <si>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</si>
  <si>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</si>
  <si>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</si>
  <si>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</si>
  <si>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</si>
  <si>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</si>
  <si>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</si>
  <si>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</si>
  <si>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</si>
  <si>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</si>
  <si>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</si>
  <si>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</si>
  <si>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</si>
  <si>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</si>
  <si>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</si>
  <si>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</si>
  <si>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</si>
  <si>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</si>
  <si>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</si>
  <si>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</si>
  <si>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</si>
  <si>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</si>
  <si>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</si>
  <si>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</si>
  <si>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</si>
  <si>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</si>
  <si>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</si>
  <si>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</si>
  <si>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</si>
  <si>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</si>
  <si>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</si>
  <si>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</si>
  <si>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</si>
  <si>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</si>
  <si>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</si>
  <si>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</si>
  <si>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</si>
  <si>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</si>
  <si>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</si>
  <si>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</si>
  <si>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</si>
  <si>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</si>
  <si>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</si>
  <si>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</si>
  <si>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</si>
  <si>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</si>
  <si>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</si>
  <si>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</si>
  <si>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</si>
  <si>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</si>
  <si>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</si>
  <si>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</si>
  <si>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</si>
  <si>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</si>
  <si>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</si>
  <si>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</si>
  <si>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</si>
  <si>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</si>
  <si>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</si>
  <si>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</si>
  <si>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</si>
  <si>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</si>
  <si>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</si>
  <si>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</si>
  <si>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</si>
  <si>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</si>
  <si>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</si>
  <si>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</si>
  <si>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</si>
  <si>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</si>
  <si>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</si>
  <si>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</si>
  <si>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</si>
  <si>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</si>
  <si>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</si>
  <si>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</si>
  <si>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</si>
  <si>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</si>
  <si>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</si>
  <si>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</si>
  <si>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</si>
  <si>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</si>
  <si>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</si>
  <si>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</si>
  <si>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</si>
  <si>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</si>
  <si>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</si>
  <si>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</si>
  <si>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</si>
  <si>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</si>
  <si>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</si>
  <si>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</si>
  <si>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</si>
  <si>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</si>
  <si>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</si>
  <si>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</si>
  <si>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</si>
  <si>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</si>
  <si>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</si>
  <si>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</si>
  <si>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</si>
  <si>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</si>
  <si>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</si>
  <si>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</si>
  <si>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</si>
  <si>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</si>
  <si>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</si>
  <si>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</si>
  <si>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</si>
  <si>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</si>
  <si>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</si>
  <si>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</si>
  <si>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</si>
  <si>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</si>
  <si>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</si>
  <si>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</si>
  <si>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</si>
  <si>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</si>
  <si>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</si>
  <si>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</si>
  <si>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</si>
  <si>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</si>
  <si>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</si>
  <si>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</si>
  <si>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</si>
  <si>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</si>
  <si>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</si>
  <si>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</si>
  <si>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</si>
  <si>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</si>
  <si>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</si>
  <si>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</si>
  <si>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</si>
  <si>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</si>
  <si>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</si>
  <si>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</si>
  <si>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</si>
  <si>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</si>
  <si>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</si>
  <si>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</si>
  <si>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</si>
  <si>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</si>
  <si>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</si>
  <si>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</si>
  <si>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</si>
  <si>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</si>
  <si>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</si>
  <si>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</si>
  <si>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</si>
  <si>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</si>
  <si>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</si>
  <si>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</si>
  <si>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</si>
  <si>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</si>
  <si>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</si>
  <si>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</si>
  <si>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</si>
  <si>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</si>
  <si>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</si>
  <si>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</si>
  <si>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</si>
  <si>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</si>
  <si>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</si>
  <si>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</si>
  <si>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</si>
  <si>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</si>
  <si>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</si>
  <si>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</si>
  <si>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</si>
  <si>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</si>
  <si>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</si>
  <si>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</si>
  <si>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</si>
  <si>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</si>
  <si>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</si>
  <si>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</si>
  <si>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</si>
  <si>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</si>
  <si>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</si>
  <si>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</si>
  <si>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</si>
  <si>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</si>
  <si>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</si>
  <si>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</si>
  <si>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</si>
  <si>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</si>
  <si>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</si>
  <si>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</si>
  <si>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</si>
  <si>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</si>
  <si>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</si>
  <si>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</si>
  <si>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</si>
  <si>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</si>
  <si>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</si>
  <si>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</si>
  <si>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</si>
  <si>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</si>
  <si>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</si>
  <si>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</si>
  <si>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</si>
  <si>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</si>
  <si>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</si>
  <si>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</si>
  <si>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</si>
  <si>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</si>
  <si>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</si>
  <si>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</si>
  <si>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</si>
  <si>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</si>
  <si>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</si>
  <si>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</si>
  <si>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</si>
  <si>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</si>
  <si>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</si>
  <si>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</si>
  <si>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</si>
  <si>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</si>
  <si>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</si>
  <si>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</si>
  <si>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</si>
  <si>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</si>
  <si>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</si>
  <si>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</si>
  <si>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</si>
  <si>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</si>
  <si>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</si>
  <si>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</si>
  <si>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</si>
  <si>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</si>
  <si>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</si>
  <si>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</si>
  <si>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</si>
  <si>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</si>
  <si>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</si>
  <si>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</si>
  <si>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</si>
  <si>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</si>
  <si>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</si>
  <si>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</si>
  <si>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</si>
  <si>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</si>
  <si>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</si>
  <si>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</si>
  <si>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</si>
  <si>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</si>
  <si>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</si>
  <si>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</si>
  <si>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</si>
  <si>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</si>
  <si>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</si>
  <si>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</si>
  <si>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</si>
  <si>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</si>
  <si>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</si>
  <si>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</si>
  <si>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</si>
  <si>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</si>
  <si>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</si>
  <si>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</si>
  <si>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</si>
  <si>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</si>
  <si>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</si>
  <si>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</si>
  <si>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</si>
  <si>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</si>
  <si>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</si>
  <si>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</si>
  <si>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</si>
  <si>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</si>
  <si>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</si>
  <si>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</si>
  <si>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</si>
  <si>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</si>
  <si>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</si>
  <si>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</si>
  <si>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</si>
  <si>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</si>
  <si>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</si>
  <si>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</si>
  <si>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</si>
  <si>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</si>
  <si>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</si>
  <si>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</si>
  <si>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</si>
  <si>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</si>
  <si>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</si>
  <si>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</si>
  <si>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</si>
  <si>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</si>
  <si>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</si>
  <si>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</si>
  <si>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</si>
  <si>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</si>
  <si>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</si>
  <si>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</si>
  <si>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</si>
  <si>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</si>
  <si>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</si>
  <si>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</si>
  <si>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</si>
  <si>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</si>
  <si>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</si>
  <si>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</si>
  <si>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</si>
  <si>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</si>
  <si>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</si>
  <si>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</si>
  <si>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</si>
  <si>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</si>
  <si>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</si>
  <si>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</si>
  <si>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</si>
  <si>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</si>
  <si>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</si>
  <si>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</si>
  <si>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</si>
  <si>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</si>
  <si>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</si>
  <si>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</si>
  <si>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</si>
  <si>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</si>
  <si>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</si>
  <si>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</si>
  <si>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</si>
  <si>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</si>
  <si>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</si>
  <si>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</si>
  <si>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</si>
  <si>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</si>
  <si>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</si>
  <si>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</si>
  <si>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</si>
  <si>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</si>
  <si>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</si>
  <si>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</si>
  <si>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</si>
  <si>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</si>
  <si>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</si>
  <si>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</si>
  <si>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</si>
  <si>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</si>
  <si>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</si>
  <si>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</si>
  <si>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</si>
  <si>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</si>
  <si>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</si>
  <si>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</si>
  <si>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</si>
  <si>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</si>
  <si>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</si>
  <si>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</si>
  <si>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</si>
  <si>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</si>
  <si>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</si>
  <si>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</si>
  <si>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</si>
  <si>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</si>
  <si>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</si>
  <si>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</si>
  <si>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</si>
  <si>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</si>
  <si>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</si>
  <si>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</si>
  <si>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</si>
  <si>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</si>
  <si>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</si>
  <si>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</si>
  <si>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</si>
  <si>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</si>
  <si>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</si>
  <si>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</si>
  <si>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</si>
  <si>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</si>
  <si>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</si>
  <si>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</si>
  <si>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</si>
  <si>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</si>
  <si>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</si>
  <si>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</si>
  <si>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</si>
  <si>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</si>
  <si>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</si>
  <si>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</si>
  <si>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</si>
  <si>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</si>
  <si>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</si>
  <si>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</si>
  <si>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</si>
  <si>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</si>
  <si>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</si>
  <si>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</si>
  <si>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</si>
  <si>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</si>
  <si>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</si>
  <si>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</si>
  <si>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</si>
  <si>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</si>
  <si>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</si>
  <si>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</si>
  <si>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</si>
  <si>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</si>
  <si>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</si>
  <si>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</si>
  <si>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</si>
  <si>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</si>
  <si>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</si>
  <si>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</si>
  <si>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</si>
  <si>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</si>
  <si>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</si>
  <si>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</si>
  <si>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</si>
  <si>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</si>
  <si>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</si>
  <si>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</si>
  <si>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</si>
  <si>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</si>
  <si>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</si>
  <si>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</si>
  <si>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</si>
  <si>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</si>
  <si>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</si>
  <si>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</si>
  <si>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</si>
  <si>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</si>
  <si>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</si>
  <si>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</si>
  <si>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</si>
  <si>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</si>
  <si>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</si>
  <si>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</si>
  <si>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</si>
  <si>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</si>
  <si>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</si>
  <si>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</si>
  <si>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</si>
  <si>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</si>
  <si>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</si>
  <si>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</si>
  <si>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</si>
  <si>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</si>
  <si>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</si>
  <si>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</si>
  <si>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</si>
  <si>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</si>
  <si>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</si>
  <si>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</si>
  <si>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</si>
  <si>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</si>
  <si>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</si>
  <si>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</si>
  <si>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</si>
  <si>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</si>
  <si>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</si>
  <si>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</si>
  <si>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</si>
  <si>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</si>
  <si>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</si>
  <si>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</si>
  <si>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</si>
  <si>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</si>
  <si>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</si>
  <si>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</si>
  <si>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</si>
  <si>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</si>
  <si>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</si>
  <si>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</si>
  <si>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</si>
  <si>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</si>
  <si>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</si>
  <si>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</si>
  <si>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</si>
  <si>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</si>
  <si>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</si>
  <si>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</si>
  <si>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</si>
  <si>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</si>
  <si>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</si>
  <si>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</si>
  <si>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</si>
  <si>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</si>
  <si>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</si>
  <si>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</si>
  <si>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</si>
  <si>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</si>
  <si>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</si>
  <si>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</si>
  <si>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</si>
  <si>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</si>
  <si>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</si>
  <si>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</si>
  <si>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</si>
  <si>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</si>
  <si>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</si>
  <si>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</si>
  <si>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</si>
  <si>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</si>
  <si>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</si>
  <si>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</si>
  <si>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</si>
  <si>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</si>
  <si>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</si>
  <si>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</si>
  <si>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</si>
  <si>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</si>
  <si>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</si>
  <si>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</si>
  <si>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</si>
  <si>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</si>
  <si>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</si>
  <si>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</si>
  <si>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</si>
  <si>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</si>
  <si>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</si>
  <si>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</si>
  <si>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</si>
  <si>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</si>
  <si>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</si>
  <si>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</si>
  <si>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</si>
  <si>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</si>
  <si>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</si>
  <si>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</si>
  <si>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</si>
  <si>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</si>
  <si>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</si>
  <si>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</si>
  <si>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</si>
  <si>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</si>
  <si>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</si>
  <si>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</si>
  <si>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</si>
  <si>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</si>
  <si>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</si>
  <si>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</si>
  <si>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</si>
  <si>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</si>
  <si>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</si>
  <si>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</si>
  <si>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</si>
  <si>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</si>
  <si>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</si>
  <si>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</si>
  <si>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</si>
  <si>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</si>
  <si>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</si>
  <si>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</si>
  <si>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</si>
  <si>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</si>
  <si>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</si>
  <si>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</si>
  <si>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</si>
  <si>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</si>
  <si>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</si>
  <si>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</si>
  <si>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</si>
  <si>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</si>
  <si>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</si>
  <si>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</si>
  <si>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</si>
  <si>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</si>
  <si>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</si>
  <si>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</si>
  <si>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</si>
  <si>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</si>
  <si>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</si>
  <si>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</si>
  <si>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</si>
  <si>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</si>
  <si>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</si>
  <si>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</si>
  <si>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</si>
  <si>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</si>
  <si>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</si>
  <si>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</si>
  <si>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</si>
  <si>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</si>
  <si>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</si>
  <si>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</si>
  <si>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</si>
  <si>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</si>
  <si>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</si>
  <si>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</si>
  <si>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</si>
  <si>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</si>
  <si>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</si>
  <si>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</si>
  <si>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</si>
  <si>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</si>
  <si>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</si>
  <si>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</si>
  <si>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</si>
  <si>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</si>
  <si>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</si>
  <si>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</si>
  <si>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</si>
  <si>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</si>
  <si>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</si>
  <si>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</si>
  <si>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</si>
  <si>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</si>
  <si>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</si>
  <si>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</si>
  <si>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</si>
  <si>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</si>
  <si>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</si>
  <si>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</si>
  <si>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</si>
  <si>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</si>
  <si>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</si>
  <si>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</si>
  <si>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</si>
  <si>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</si>
  <si>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</si>
  <si>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</si>
  <si>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</si>
  <si>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</si>
  <si>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</si>
  <si>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</si>
  <si>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</si>
  <si>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</si>
  <si>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</si>
  <si>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</si>
  <si>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</si>
  <si>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</si>
  <si>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</si>
  <si>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</si>
  <si>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</si>
  <si>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</si>
  <si>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</si>
  <si>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</si>
  <si>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</si>
  <si>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</si>
  <si>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</si>
  <si>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</si>
  <si>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</si>
  <si>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</si>
  <si>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</si>
  <si>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</si>
  <si>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</si>
  <si>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</si>
  <si>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</si>
  <si>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</si>
  <si>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</si>
  <si>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</si>
  <si>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</si>
  <si>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</si>
  <si>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</si>
  <si>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</si>
  <si>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</si>
  <si>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</si>
  <si>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</si>
  <si>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</si>
  <si>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</si>
  <si>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</si>
  <si>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</si>
  <si>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</si>
  <si>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</si>
  <si>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</si>
  <si>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</si>
  <si>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</si>
  <si>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</si>
  <si>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</si>
  <si>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</si>
  <si>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</si>
  <si>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</si>
  <si>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</si>
  <si>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</si>
  <si>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</si>
  <si>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</si>
  <si>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</si>
  <si>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</si>
  <si>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</si>
  <si>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</si>
  <si>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</si>
  <si>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</si>
  <si>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</si>
  <si>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</si>
  <si>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</si>
  <si>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</si>
  <si>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</si>
  <si>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</si>
  <si>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</si>
  <si>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</si>
  <si>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</si>
  <si>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</si>
  <si>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</si>
  <si>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</si>
  <si>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</si>
  <si>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</si>
  <si>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</si>
  <si>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</si>
  <si>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</si>
  <si>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</si>
  <si>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</si>
  <si>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</si>
  <si>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</si>
  <si>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</si>
  <si>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</si>
  <si>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</si>
  <si>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</si>
  <si>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</si>
  <si>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</si>
  <si>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</si>
  <si>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</si>
  <si>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</si>
  <si>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</si>
  <si>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</si>
  <si>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</si>
  <si>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</si>
  <si>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</si>
  <si>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</si>
  <si>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</si>
  <si>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</si>
  <si>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</si>
  <si>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</si>
  <si>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</si>
  <si>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</si>
  <si>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</si>
  <si>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</si>
  <si>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</si>
  <si>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</si>
  <si>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</si>
  <si>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</si>
  <si>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</si>
  <si>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</si>
  <si>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</si>
  <si>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</si>
  <si>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</si>
  <si>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</si>
  <si>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</si>
  <si>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</si>
  <si>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</si>
  <si>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</si>
  <si>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</si>
  <si>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</si>
  <si>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</si>
  <si>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</si>
  <si>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</si>
  <si>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</si>
  <si>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</si>
  <si>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</si>
  <si>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</si>
  <si>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</si>
  <si>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</si>
  <si>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</si>
  <si>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</si>
  <si>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</si>
  <si>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</si>
  <si>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</si>
  <si>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</si>
  <si>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</si>
  <si>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</si>
  <si>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</si>
  <si>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</si>
  <si>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</si>
  <si>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</si>
  <si>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</si>
  <si>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</si>
  <si>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</si>
  <si>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</si>
  <si>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</si>
  <si>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</si>
  <si>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</si>
  <si>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</si>
  <si>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</si>
  <si>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</si>
  <si>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</si>
  <si>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</si>
  <si>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</si>
  <si>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</si>
  <si>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</si>
  <si>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</si>
  <si>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</si>
  <si>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</si>
  <si>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</si>
  <si>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</si>
  <si>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</si>
  <si>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</si>
  <si>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</si>
  <si>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</si>
  <si>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</si>
  <si>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</si>
  <si>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</si>
  <si>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</si>
  <si>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</si>
  <si>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</si>
  <si>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</si>
  <si>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</si>
  <si>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</si>
  <si>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</si>
  <si>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</si>
  <si>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</si>
  <si>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</si>
  <si>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</si>
  <si>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</si>
  <si>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</si>
  <si>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</si>
  <si>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</si>
  <si>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</si>
  <si>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</si>
  <si>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</si>
  <si>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</si>
  <si>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</si>
  <si>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</si>
  <si>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</si>
  <si>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</si>
  <si>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</si>
  <si>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</si>
  <si>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</si>
  <si>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</si>
  <si>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</si>
  <si>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</si>
  <si>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</si>
  <si>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</si>
  <si>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</si>
  <si>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</si>
  <si>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</si>
  <si>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</si>
  <si>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</si>
  <si>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</si>
  <si>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</si>
  <si>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</si>
  <si>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</si>
  <si>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</si>
  <si>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</si>
  <si>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</si>
  <si>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</si>
  <si>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</si>
  <si>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</si>
  <si>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</si>
  <si>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</si>
  <si>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</si>
  <si>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</si>
  <si>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</si>
  <si>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</si>
  <si>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</si>
  <si>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</si>
  <si>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</si>
  <si>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</si>
  <si>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</si>
  <si>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</si>
  <si>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</si>
  <si>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</si>
  <si>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</si>
  <si>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</si>
  <si>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</si>
  <si>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</si>
  <si>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</si>
  <si>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</si>
  <si>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</si>
  <si>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</si>
  <si>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</si>
  <si>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</si>
  <si>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</si>
  <si>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</si>
  <si>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</si>
  <si>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</si>
  <si>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</si>
  <si>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</si>
  <si>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</si>
  <si>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</si>
  <si>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</si>
  <si>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</si>
  <si>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</si>
  <si>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</si>
  <si>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</si>
  <si>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</si>
  <si>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</si>
  <si>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</si>
  <si>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</si>
  <si>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</si>
  <si>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</si>
  <si>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</si>
  <si>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</si>
  <si>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</si>
  <si>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</si>
  <si>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</si>
  <si>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</si>
  <si>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</si>
  <si>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</si>
  <si>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</si>
  <si>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</si>
  <si>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</si>
  <si>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</si>
  <si>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</si>
  <si>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</si>
  <si>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</si>
  <si>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</si>
  <si>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</si>
  <si>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</si>
  <si>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</si>
  <si>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</si>
  <si>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</si>
  <si>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</si>
  <si>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</si>
  <si>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</si>
  <si>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</si>
  <si>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</si>
  <si>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</si>
  <si>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</si>
  <si>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</si>
  <si>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</si>
  <si>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</si>
  <si>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</si>
  <si>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</si>
  <si>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</si>
  <si>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</si>
  <si>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</si>
  <si>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</si>
  <si>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</si>
  <si>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</si>
  <si>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</si>
  <si>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</si>
  <si>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</si>
  <si>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</si>
  <si>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</si>
  <si>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</si>
  <si>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</si>
  <si>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</si>
  <si>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</si>
  <si>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</si>
  <si>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</si>
  <si>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</si>
  <si>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</si>
  <si>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</si>
  <si>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</si>
  <si>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</si>
  <si>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</si>
  <si>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</si>
  <si>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</si>
  <si>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</si>
  <si>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</si>
  <si>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</si>
  <si>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</si>
  <si>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</si>
  <si>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</si>
  <si>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</si>
  <si>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</si>
  <si>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</si>
  <si>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</si>
  <si>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</si>
  <si>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</si>
  <si>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</si>
  <si>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</si>
  <si>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</si>
  <si>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</si>
  <si>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</si>
  <si>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</si>
  <si>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</si>
  <si>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</si>
  <si>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</si>
  <si>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</si>
  <si>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</si>
  <si>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</si>
  <si>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</si>
  <si>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</si>
  <si>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</si>
  <si>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</si>
  <si>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</si>
  <si>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</si>
  <si>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</si>
  <si>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</si>
  <si>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</si>
  <si>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</si>
  <si>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</si>
  <si>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</si>
  <si>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</si>
  <si>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</si>
  <si>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</si>
  <si>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</si>
  <si>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</si>
  <si>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</si>
  <si>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</si>
  <si>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</si>
  <si>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</si>
  <si>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</si>
  <si>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</si>
  <si>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</si>
  <si>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</si>
  <si>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</si>
  <si>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</si>
  <si>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</si>
  <si>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</si>
  <si>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</si>
  <si>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</si>
  <si>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</si>
  <si>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</si>
  <si>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</si>
  <si>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</si>
  <si>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</si>
  <si>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</si>
  <si>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</si>
  <si>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</si>
  <si>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</si>
  <si>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</si>
  <si>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</si>
  <si>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</si>
  <si>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</si>
  <si>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</si>
  <si>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</si>
  <si>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</si>
  <si>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</si>
  <si>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</si>
  <si>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</si>
  <si>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</si>
  <si>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</si>
  <si>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</si>
  <si>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</si>
  <si>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</si>
  <si>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</si>
  <si>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</si>
  <si>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</si>
  <si>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</si>
  <si>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</si>
  <si>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</si>
  <si>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</si>
  <si>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</si>
  <si>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</si>
  <si>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</si>
  <si>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</si>
  <si>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</si>
  <si>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</si>
  <si>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</si>
  <si>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</si>
  <si>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</si>
  <si>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</si>
  <si>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</si>
  <si>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</si>
  <si>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</si>
  <si>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</si>
  <si>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</si>
  <si>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</si>
  <si>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</si>
  <si>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</si>
  <si>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</si>
  <si>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</si>
  <si>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</si>
  <si>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</si>
  <si>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</si>
  <si>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</si>
  <si>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</si>
  <si>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</si>
  <si>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</si>
  <si>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</si>
  <si>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</si>
  <si>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</si>
  <si>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</si>
  <si>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</si>
  <si>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</si>
  <si>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</si>
  <si>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</si>
  <si>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</si>
  <si>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</si>
  <si>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</si>
  <si>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</si>
  <si>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</si>
  <si>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</si>
  <si>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</si>
  <si>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</si>
  <si>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</si>
  <si>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</si>
  <si>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</si>
  <si>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</si>
  <si>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</si>
  <si>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</si>
  <si>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</si>
  <si>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</si>
  <si>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</si>
  <si>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</si>
  <si>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</si>
  <si>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</si>
  <si>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</si>
  <si>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</si>
  <si>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</si>
  <si>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</si>
  <si>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</si>
  <si>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</si>
  <si>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</si>
  <si>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</si>
  <si>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</si>
  <si>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</si>
  <si>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</si>
  <si>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</si>
  <si>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</si>
  <si>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</si>
  <si>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</si>
  <si>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</si>
  <si>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</si>
  <si>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</si>
  <si>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</si>
  <si>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</si>
  <si>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</si>
  <si>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</si>
  <si>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</si>
  <si>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</si>
  <si>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</si>
  <si>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</si>
  <si>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</si>
  <si>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</si>
  <si>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</si>
  <si>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</si>
  <si>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</si>
  <si>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</si>
  <si>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</si>
  <si>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</si>
  <si>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</si>
  <si>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</si>
  <si>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</si>
  <si>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</si>
  <si>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</si>
  <si>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</si>
  <si>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</si>
  <si>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</si>
  <si>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</si>
  <si>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</si>
  <si>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</si>
  <si>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</si>
  <si>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</si>
  <si>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</si>
  <si>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</si>
  <si>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</si>
  <si>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</si>
  <si>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</si>
  <si>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</si>
  <si>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</si>
  <si>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</si>
  <si>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</si>
  <si>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</si>
  <si>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</si>
  <si>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</si>
  <si>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</si>
  <si>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</si>
  <si>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</si>
  <si>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</si>
  <si>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</si>
  <si>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</si>
  <si>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</si>
  <si>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</si>
  <si>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</si>
  <si>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</si>
  <si>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</si>
  <si>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</si>
  <si>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</si>
  <si>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</si>
  <si>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</si>
  <si>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</si>
  <si>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</si>
  <si>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</si>
  <si>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</si>
  <si>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</si>
  <si>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</si>
  <si>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</si>
  <si>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</si>
  <si>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</si>
  <si>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</si>
  <si>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</si>
  <si>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</si>
  <si>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</si>
  <si>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</si>
  <si>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</si>
  <si>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</si>
  <si>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</si>
  <si>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</si>
  <si>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</si>
  <si>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</si>
  <si>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</si>
  <si>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</si>
  <si>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</si>
  <si>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</si>
  <si>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</si>
  <si>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</si>
  <si>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</si>
  <si>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</si>
  <si>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</si>
  <si>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</si>
  <si>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</si>
  <si>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</si>
  <si>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</si>
  <si>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</si>
  <si>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</si>
  <si>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</si>
  <si>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</si>
  <si>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</si>
  <si>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</si>
  <si>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</si>
  <si>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</si>
  <si>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</si>
  <si>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</si>
  <si>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</si>
  <si>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</si>
  <si>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</si>
  <si>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</si>
  <si>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</si>
  <si>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</si>
  <si>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</si>
  <si>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</si>
  <si>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</si>
  <si>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</si>
  <si>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</si>
  <si>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</si>
  <si>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</si>
  <si>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</si>
  <si>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</si>
  <si>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</si>
  <si>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</si>
  <si>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</si>
  <si>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</si>
  <si>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</si>
  <si>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</si>
  <si>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</si>
  <si>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</si>
  <si>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</si>
  <si>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</si>
  <si>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</si>
  <si>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</si>
  <si>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</si>
  <si>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</si>
  <si>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</si>
  <si>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</si>
  <si>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</si>
  <si>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</si>
  <si>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</si>
  <si>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</si>
  <si>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</si>
  <si>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</si>
  <si>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</si>
  <si>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</si>
  <si>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</si>
  <si>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</si>
  <si>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</si>
  <si>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</si>
  <si>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</si>
  <si>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</si>
  <si>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</si>
  <si>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</si>
  <si>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</si>
  <si>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</si>
  <si>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</si>
  <si>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</si>
  <si>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</si>
  <si>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</si>
  <si>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</si>
  <si>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</si>
  <si>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</si>
  <si>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</si>
  <si>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</si>
  <si>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</si>
  <si>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</si>
  <si>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</si>
  <si>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</si>
  <si>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</si>
  <si>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</si>
  <si>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</si>
  <si>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</si>
  <si>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</si>
  <si>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</si>
  <si>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</si>
  <si>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</si>
  <si>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</si>
  <si>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</si>
  <si>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</si>
  <si>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</si>
  <si>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</si>
  <si>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</si>
  <si>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</si>
  <si>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</si>
  <si>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</si>
  <si>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</si>
  <si>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</si>
  <si>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</si>
  <si>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</si>
  <si>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</si>
  <si>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</si>
  <si>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</si>
  <si>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</si>
  <si>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</si>
  <si>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</si>
  <si>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</si>
  <si>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</si>
  <si>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</si>
  <si>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</si>
  <si>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</si>
  <si>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</si>
  <si>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</si>
  <si>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</si>
  <si>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</si>
  <si>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</si>
  <si>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</si>
  <si>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</si>
  <si>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</si>
  <si>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</si>
  <si>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</si>
  <si>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</si>
  <si>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</si>
  <si>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</si>
  <si>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</si>
  <si>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</si>
  <si>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</si>
  <si>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</si>
  <si>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</si>
  <si>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</si>
  <si>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</si>
  <si>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</si>
  <si>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</si>
  <si>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</si>
  <si>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</si>
  <si>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</si>
  <si>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</si>
  <si>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</si>
  <si>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</si>
  <si>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</si>
  <si>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</si>
  <si>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</si>
  <si>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</si>
  <si>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</si>
  <si>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</si>
  <si>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</si>
  <si>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</si>
  <si>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</si>
  <si>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</si>
  <si>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</si>
  <si>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</si>
  <si>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</si>
  <si>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</si>
  <si>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</si>
  <si>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</si>
  <si>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</si>
  <si>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</si>
  <si>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</si>
  <si>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</si>
  <si>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</si>
  <si>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</si>
  <si>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</si>
  <si>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</si>
  <si>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</si>
  <si>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</si>
  <si>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</si>
  <si>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</si>
  <si>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</si>
  <si>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</si>
  <si>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</si>
  <si>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</si>
  <si>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</si>
  <si>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</si>
  <si>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</si>
  <si>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</si>
  <si>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</si>
  <si>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</si>
  <si>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</si>
  <si>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</si>
  <si>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</si>
  <si>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</si>
  <si>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</si>
  <si>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</si>
  <si>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</si>
  <si>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</si>
  <si>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</si>
  <si>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</si>
  <si>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</si>
  <si>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</si>
  <si>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</si>
  <si>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</si>
  <si>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</si>
  <si>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</si>
  <si>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</si>
  <si>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</si>
  <si>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</si>
  <si>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</si>
  <si>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</si>
  <si>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</si>
  <si>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</si>
  <si>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</si>
  <si>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</si>
  <si>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</si>
  <si>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</si>
  <si>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</si>
  <si>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</si>
  <si>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</si>
  <si>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</si>
  <si>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</si>
  <si>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</si>
  <si>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</si>
  <si>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</si>
  <si>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</si>
  <si>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</si>
  <si>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</si>
  <si>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</si>
  <si>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</si>
  <si>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</si>
  <si>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</si>
  <si>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</si>
  <si>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</si>
  <si>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</si>
  <si>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</si>
  <si>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</si>
  <si>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</si>
  <si>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</si>
  <si>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</si>
  <si>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</si>
  <si>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</si>
  <si>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</si>
  <si>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</si>
  <si>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</si>
  <si>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</si>
  <si>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</si>
  <si>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</si>
  <si>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</si>
  <si>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</si>
  <si>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</si>
  <si>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</si>
  <si>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</si>
  <si>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</si>
  <si>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</si>
  <si>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</si>
  <si>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</si>
  <si>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</si>
  <si>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</si>
  <si>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</si>
  <si>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</si>
  <si>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</si>
  <si>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</si>
  <si>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</si>
  <si>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</si>
  <si>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</si>
  <si>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</si>
  <si>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</si>
  <si>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</si>
  <si>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</si>
  <si>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</si>
  <si>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</si>
  <si>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</si>
  <si>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</si>
  <si>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</si>
  <si>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</si>
  <si>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</si>
  <si>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</si>
  <si>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</si>
  <si>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</si>
  <si>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</si>
  <si>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</si>
  <si>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</si>
  <si>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</si>
  <si>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</si>
  <si>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</si>
  <si>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</si>
  <si>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</si>
  <si>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</si>
  <si>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</si>
  <si>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</si>
  <si>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</si>
  <si>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</si>
  <si>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</si>
  <si>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</si>
  <si>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</si>
  <si>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</si>
  <si>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</si>
  <si>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</si>
  <si>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</si>
  <si>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</si>
  <si>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</si>
  <si>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</si>
  <si>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</si>
  <si>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</si>
  <si>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</si>
  <si>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</si>
  <si>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</si>
  <si>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</si>
  <si>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</si>
  <si>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</si>
  <si>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</si>
  <si>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</si>
  <si>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</si>
  <si>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</si>
  <si>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</si>
  <si>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</si>
  <si>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</si>
  <si>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</si>
  <si>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</si>
  <si>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</si>
  <si>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</si>
  <si>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</si>
  <si>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</si>
  <si>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</si>
  <si>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</si>
  <si>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</si>
  <si>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</si>
  <si>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</si>
  <si>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</si>
  <si>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</si>
  <si>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</si>
  <si>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</si>
  <si>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</si>
  <si>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</si>
  <si>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</si>
  <si>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</si>
  <si>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</si>
  <si>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</si>
  <si>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</si>
  <si>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</si>
  <si>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</si>
  <si>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</si>
  <si>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</si>
  <si>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</si>
  <si>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</si>
  <si>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</si>
  <si>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</si>
  <si>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</si>
  <si>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</si>
  <si>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</si>
  <si>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</si>
  <si>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</si>
  <si>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</si>
  <si>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</si>
  <si>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</si>
  <si>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</si>
  <si>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</si>
  <si>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</si>
  <si>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</si>
  <si>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</si>
  <si>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</si>
  <si>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</si>
  <si>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</si>
  <si>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</si>
  <si>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</si>
  <si>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</si>
  <si>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</si>
  <si>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</si>
  <si>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</si>
  <si>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</si>
  <si>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</si>
  <si>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</si>
  <si>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</si>
  <si>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</si>
  <si>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</si>
  <si>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</si>
  <si>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</si>
  <si>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</si>
  <si>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</si>
  <si>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</si>
  <si>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</si>
  <si>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</si>
  <si>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</si>
  <si>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</si>
  <si>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</si>
  <si>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</si>
  <si>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</si>
  <si>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</si>
  <si>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</si>
  <si>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</si>
  <si>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</si>
  <si>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</si>
  <si>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</si>
  <si>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</si>
  <si>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</si>
  <si>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</si>
  <si>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</si>
  <si>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</si>
  <si>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</si>
  <si>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</si>
  <si>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</si>
  <si>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</si>
  <si>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</si>
  <si>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</si>
  <si>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</si>
  <si>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</si>
  <si>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</si>
  <si>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</si>
  <si>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</si>
  <si>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</si>
  <si>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</si>
  <si>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</si>
  <si>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</si>
  <si>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</si>
  <si>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</si>
  <si>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</si>
  <si>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</si>
  <si>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</si>
  <si>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</si>
  <si>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</si>
  <si>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</si>
  <si>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</si>
  <si>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</si>
  <si>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</si>
  <si>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</si>
  <si>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</si>
  <si>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</si>
  <si>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</si>
  <si>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</si>
  <si>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</si>
  <si>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</si>
  <si>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</si>
  <si>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</si>
  <si>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</si>
  <si>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</si>
  <si>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</si>
  <si>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</si>
  <si>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</si>
  <si>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</si>
  <si>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</si>
  <si>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</si>
  <si>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</si>
  <si>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</si>
  <si>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</si>
  <si>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</si>
  <si>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</si>
  <si>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</si>
  <si>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</si>
  <si>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</si>
  <si>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</si>
  <si>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</si>
  <si>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</si>
  <si>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</si>
  <si>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</si>
  <si>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</si>
  <si>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</si>
  <si>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</si>
  <si>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</si>
  <si>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</si>
  <si>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</si>
  <si>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</si>
  <si>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</si>
  <si>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</si>
  <si>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</si>
  <si>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</si>
  <si>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</si>
  <si>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</si>
  <si>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</si>
  <si>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</si>
  <si>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</si>
  <si>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</si>
  <si>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</si>
  <si>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</si>
  <si>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</si>
  <si>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</si>
  <si>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</si>
  <si>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</si>
  <si>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</si>
  <si>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</si>
  <si>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</si>
  <si>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</si>
  <si>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</si>
  <si>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</si>
  <si>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</si>
  <si>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</si>
  <si>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</si>
  <si>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</si>
  <si>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</si>
  <si>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</si>
  <si>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</si>
  <si>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</si>
  <si>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</si>
  <si>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</si>
  <si>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</si>
  <si>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</si>
  <si>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</si>
  <si>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</si>
  <si>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</si>
  <si>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</si>
  <si>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</si>
  <si>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</si>
  <si>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</si>
  <si>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</si>
  <si>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</si>
  <si>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</si>
  <si>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</si>
  <si>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</si>
  <si>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</si>
  <si>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</si>
  <si>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</si>
  <si>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</si>
  <si>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</si>
  <si>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</si>
  <si>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</si>
  <si>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</si>
  <si>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</si>
  <si>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</si>
  <si>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</si>
  <si>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</si>
  <si>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</si>
  <si>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</si>
  <si>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</si>
  <si>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</si>
  <si>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</si>
  <si>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</si>
  <si>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</si>
  <si>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</si>
  <si>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</si>
  <si>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</si>
  <si>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</si>
  <si>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</si>
  <si>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</si>
  <si>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</si>
  <si>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</si>
  <si>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</si>
  <si>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</si>
  <si>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</si>
  <si>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</si>
  <si>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</si>
  <si>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</si>
  <si>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</si>
  <si>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</si>
  <si>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</si>
  <si>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</si>
  <si>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</si>
  <si>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</si>
  <si>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</si>
  <si>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</si>
  <si>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</si>
  <si>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</si>
  <si>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</si>
  <si>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</si>
  <si>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</si>
  <si>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</si>
  <si>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</si>
  <si>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</si>
  <si>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</si>
  <si>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</si>
  <si>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</si>
  <si>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</si>
  <si>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</si>
  <si>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</si>
  <si>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</si>
  <si>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</si>
  <si>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</si>
  <si>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</si>
  <si>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</si>
  <si>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</si>
  <si>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</si>
  <si>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</si>
  <si>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</si>
  <si>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</si>
  <si>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</si>
  <si>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</si>
  <si>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</si>
  <si>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</si>
  <si>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</si>
  <si>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</si>
  <si>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</si>
  <si>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</si>
  <si>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</si>
  <si>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</si>
  <si>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</si>
  <si>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</si>
  <si>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</si>
  <si>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</si>
  <si>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</si>
  <si>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</si>
  <si>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</si>
  <si>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</si>
  <si>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</si>
  <si>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</si>
  <si>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</si>
  <si>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</si>
  <si>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</si>
  <si>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</si>
  <si>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</si>
  <si>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</si>
  <si>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</si>
  <si>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</si>
  <si>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</si>
  <si>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</si>
  <si>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</si>
  <si>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</si>
  <si>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</si>
  <si>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</si>
  <si>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</si>
  <si>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</si>
  <si>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</si>
  <si>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</si>
  <si>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</si>
  <si>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</si>
  <si>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</si>
  <si>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</si>
  <si>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</si>
  <si>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</si>
  <si>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</si>
  <si>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</si>
  <si>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</si>
  <si>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</si>
  <si>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</si>
  <si>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</si>
  <si>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</si>
  <si>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</si>
  <si>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</si>
  <si>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</si>
  <si>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</si>
  <si>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</si>
  <si>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</si>
  <si>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</si>
  <si>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</si>
  <si>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</si>
  <si>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</si>
  <si>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</si>
  <si>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</si>
  <si>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</si>
  <si>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</si>
  <si>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</si>
  <si>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</si>
  <si>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</si>
  <si>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</si>
  <si>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</si>
  <si>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</si>
  <si>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</si>
  <si>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</si>
  <si>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</si>
  <si>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</si>
  <si>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</si>
  <si>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</si>
  <si>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</si>
  <si>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</si>
  <si>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</si>
  <si>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</si>
  <si>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</si>
  <si>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</si>
  <si>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</si>
  <si>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</si>
  <si>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</si>
  <si>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</si>
  <si>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</si>
  <si>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</si>
  <si>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</si>
  <si>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</si>
  <si>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</si>
  <si>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</si>
  <si>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</si>
  <si>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</si>
  <si>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</si>
  <si>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</si>
  <si>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</si>
  <si>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</si>
  <si>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</si>
  <si>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</si>
  <si>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</si>
  <si>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</si>
  <si>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</si>
  <si>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</si>
  <si>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</si>
  <si>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</si>
  <si>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</si>
  <si>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</si>
  <si>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</si>
  <si>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</si>
  <si>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</si>
  <si>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</si>
  <si>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</si>
  <si>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</si>
  <si>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</si>
  <si>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</si>
  <si>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</si>
  <si>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</si>
  <si>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</si>
  <si>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</si>
  <si>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</si>
  <si>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</si>
  <si>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</si>
  <si>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</si>
  <si>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</si>
  <si>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</si>
  <si>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</si>
  <si>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</si>
  <si>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</si>
  <si>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</si>
  <si>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</si>
  <si>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</si>
  <si>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</si>
  <si>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</si>
  <si>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</si>
  <si>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</si>
  <si>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</si>
  <si>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</si>
  <si>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</si>
  <si>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</si>
  <si>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</si>
  <si>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</si>
  <si>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</si>
  <si>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</si>
  <si>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</si>
  <si>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</si>
  <si>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</si>
  <si>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</si>
  <si>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</si>
  <si>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</si>
  <si>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</si>
  <si>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</si>
  <si>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</si>
  <si>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</si>
  <si>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</si>
  <si>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</si>
  <si>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</si>
  <si>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</si>
  <si>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</si>
  <si>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</si>
  <si>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</si>
  <si>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</si>
  <si>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</si>
  <si>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</si>
  <si>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</si>
  <si>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</si>
  <si>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</si>
  <si>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</si>
  <si>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</si>
  <si>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</si>
  <si>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</si>
  <si>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</si>
  <si>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</si>
  <si>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</si>
  <si>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</si>
  <si>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</si>
  <si>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</si>
  <si>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</si>
  <si>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</si>
  <si>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</si>
  <si>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</si>
  <si>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</si>
  <si>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</si>
  <si>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</si>
  <si>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</si>
  <si>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</si>
  <si>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</si>
  <si>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</si>
  <si>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</si>
  <si>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</si>
  <si>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</si>
  <si>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</si>
  <si>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</si>
  <si>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</si>
  <si>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</si>
  <si>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</si>
  <si>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</si>
  <si>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</si>
  <si>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</si>
  <si>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</si>
  <si>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</si>
  <si>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</si>
  <si>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</si>
  <si>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</si>
  <si>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</si>
  <si>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</si>
  <si>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</si>
  <si>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</si>
  <si>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</si>
  <si>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</si>
  <si>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</si>
  <si>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</si>
  <si>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</si>
  <si>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</si>
  <si>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</si>
  <si>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</si>
  <si>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</si>
  <si>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</si>
  <si>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</si>
  <si>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</si>
  <si>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</si>
  <si>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</si>
  <si>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</si>
  <si>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</si>
  <si>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</si>
  <si>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</si>
  <si>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</si>
  <si>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</si>
  <si>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</si>
  <si>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</si>
  <si>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</si>
  <si>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</si>
  <si>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</si>
  <si>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</si>
  <si>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</si>
  <si>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</si>
  <si>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</si>
  <si>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</si>
  <si>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</si>
  <si>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</si>
  <si>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</si>
  <si>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</si>
  <si>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</si>
  <si>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</si>
  <si>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</si>
  <si>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</si>
  <si>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</si>
  <si>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</si>
  <si>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</si>
  <si>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</si>
  <si>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</si>
  <si>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</si>
  <si>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</si>
  <si>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</si>
  <si>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</si>
  <si>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</si>
  <si>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</si>
  <si>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</si>
  <si>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</si>
  <si>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</si>
  <si>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</si>
  <si>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</si>
  <si>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</si>
  <si>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</si>
  <si>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</si>
  <si>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</si>
  <si>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</si>
  <si>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</si>
  <si>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</si>
  <si>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</si>
  <si>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</si>
  <si>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</si>
  <si>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</si>
  <si>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</si>
  <si>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</si>
  <si>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</si>
  <si>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</si>
  <si>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</si>
  <si>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</si>
  <si>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</si>
  <si>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</si>
  <si>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</si>
  <si>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</si>
  <si>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</si>
  <si>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</si>
  <si>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</si>
  <si>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</si>
  <si>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</si>
  <si>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</si>
  <si>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</si>
  <si>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</si>
  <si>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</si>
  <si>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</si>
  <si>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</si>
  <si>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</si>
  <si>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</si>
  <si>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</si>
  <si>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</si>
  <si>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</si>
  <si>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</si>
  <si>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</si>
  <si>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</si>
  <si>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</si>
  <si>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</si>
  <si>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</si>
  <si>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</si>
  <si>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</si>
  <si>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</si>
  <si>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</si>
  <si>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</si>
  <si>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</si>
  <si>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</si>
  <si>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</si>
  <si>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</si>
  <si>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</si>
  <si>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</si>
  <si>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</si>
  <si>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</si>
  <si>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</si>
  <si>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</si>
  <si>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</si>
  <si>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</si>
  <si>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</si>
  <si>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</si>
  <si>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</si>
  <si>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</si>
  <si>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</si>
  <si>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</si>
  <si>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</si>
  <si>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</si>
  <si>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</si>
  <si>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</si>
  <si>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</si>
  <si>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</si>
  <si>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</si>
  <si>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</si>
  <si>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</si>
  <si>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</si>
  <si>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</si>
  <si>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</si>
  <si>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</si>
  <si>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</si>
  <si>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</si>
  <si>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</si>
  <si>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</si>
  <si>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</si>
  <si>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</si>
  <si>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</si>
  <si>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</si>
  <si>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</si>
  <si>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</si>
  <si>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</si>
  <si>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</si>
  <si>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</si>
  <si>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</si>
  <si>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</si>
  <si>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</si>
  <si>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</si>
  <si>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</si>
  <si>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</si>
  <si>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</si>
  <si>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</si>
  <si>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</si>
  <si>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</si>
  <si>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</si>
  <si>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</si>
  <si>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</si>
  <si>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</si>
  <si>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</si>
  <si>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</si>
  <si>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</si>
  <si>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</si>
  <si>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</si>
  <si>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</si>
  <si>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</si>
  <si>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</si>
  <si>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</si>
  <si>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</si>
  <si>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</si>
  <si>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</si>
  <si>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</si>
  <si>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</si>
  <si>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</si>
  <si>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</si>
  <si>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</si>
  <si>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</si>
  <si>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</si>
  <si>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</si>
  <si>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</si>
  <si>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</si>
  <si>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</si>
  <si>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</si>
  <si>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</si>
  <si>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</si>
  <si>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</si>
  <si>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</si>
  <si>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</si>
  <si>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</si>
  <si>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</si>
  <si>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</si>
  <si>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</si>
  <si>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</si>
  <si>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</si>
  <si>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</si>
  <si>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</si>
  <si>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</si>
  <si>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</si>
  <si>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</si>
  <si>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</si>
  <si>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</si>
  <si>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</si>
  <si>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</si>
  <si>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</si>
  <si>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</si>
  <si>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</si>
  <si>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</si>
  <si>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</si>
  <si>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</si>
  <si>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</si>
  <si>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</si>
  <si>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</si>
  <si>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</si>
  <si>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</si>
  <si>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</si>
  <si>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</si>
  <si>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</si>
  <si>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</si>
  <si>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</si>
  <si>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</si>
  <si>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</si>
  <si>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</si>
  <si>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</si>
  <si>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</si>
  <si>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</si>
  <si>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</si>
  <si>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</si>
  <si>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</si>
  <si>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</si>
  <si>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</si>
  <si>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</si>
  <si>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</si>
  <si>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</si>
  <si>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</si>
  <si>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</si>
  <si>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</si>
  <si>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</si>
  <si>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</si>
  <si>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</si>
  <si>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</si>
  <si>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</si>
  <si>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</si>
  <si>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</si>
  <si>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</si>
  <si>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</si>
  <si>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</si>
  <si>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</si>
  <si>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</si>
  <si>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</si>
  <si>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</si>
  <si>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</si>
  <si>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</si>
  <si>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</si>
  <si>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</si>
  <si>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</si>
  <si>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</si>
  <si>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</si>
  <si>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</si>
  <si>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</si>
  <si>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</si>
  <si>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</si>
  <si>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</si>
  <si>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</si>
  <si>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</si>
  <si>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</si>
  <si>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</si>
  <si>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</si>
  <si>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</si>
  <si>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</si>
  <si>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</si>
  <si>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</si>
  <si>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</si>
  <si>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</si>
  <si>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</si>
  <si>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</si>
  <si>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</si>
  <si>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</si>
  <si>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</si>
  <si>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</si>
  <si>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</si>
  <si>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</si>
  <si>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</si>
  <si>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</si>
  <si>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</si>
  <si>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</si>
  <si>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</si>
  <si>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</si>
  <si>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</si>
  <si>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</si>
  <si>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</si>
  <si>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</si>
  <si>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</si>
  <si>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</si>
  <si>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</si>
  <si>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</si>
  <si>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</si>
  <si>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</si>
  <si>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</si>
  <si>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</si>
  <si>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</si>
  <si>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</si>
  <si>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</si>
  <si>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</si>
  <si>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</si>
  <si>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</si>
  <si>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</si>
  <si>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</si>
  <si>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</si>
  <si>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</si>
  <si>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</si>
  <si>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</si>
  <si>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</si>
  <si>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</si>
  <si>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</si>
  <si>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</si>
  <si>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</si>
  <si>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</si>
  <si>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</si>
  <si>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</si>
  <si>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</si>
  <si>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</si>
  <si>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</si>
  <si>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</si>
  <si>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</si>
  <si>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</si>
  <si>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</si>
  <si>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</si>
  <si>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</si>
  <si>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</si>
  <si>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</si>
  <si>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</si>
  <si>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</si>
  <si>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</si>
  <si>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</si>
  <si>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</si>
  <si>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</si>
  <si>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</si>
  <si>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</si>
  <si>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</si>
  <si>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</si>
  <si>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</si>
  <si>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</si>
  <si>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</si>
  <si>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</si>
  <si>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</si>
  <si>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</si>
  <si>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</si>
  <si>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</si>
  <si>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</si>
  <si>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</si>
  <si>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</si>
  <si>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</si>
  <si>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</si>
  <si>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</si>
  <si>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</si>
  <si>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</si>
  <si>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</si>
  <si>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</si>
  <si>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</si>
  <si>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</si>
  <si>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</si>
  <si>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</si>
  <si>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</si>
  <si>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</si>
  <si>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</si>
  <si>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</si>
  <si>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</si>
  <si>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</si>
  <si>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</si>
  <si>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</si>
  <si>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</si>
  <si>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</si>
  <si>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</si>
  <si>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</si>
  <si>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</si>
  <si>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</si>
  <si>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</si>
  <si>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</si>
  <si>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</si>
  <si>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</si>
  <si>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</si>
  <si>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</si>
  <si>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</si>
  <si>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</si>
  <si>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</si>
  <si>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</si>
  <si>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</si>
  <si>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</si>
  <si>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</si>
  <si>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</si>
  <si>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</si>
  <si>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</si>
  <si>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</si>
  <si>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</si>
  <si>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</si>
  <si>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</si>
  <si>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</si>
  <si>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</si>
  <si>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</si>
  <si>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</si>
  <si>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</si>
  <si>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</si>
  <si>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</si>
  <si>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</si>
  <si>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</si>
  <si>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</si>
  <si>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</si>
  <si>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</si>
  <si>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</si>
  <si>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</si>
  <si>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</si>
  <si>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</si>
  <si>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</si>
  <si>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</si>
  <si>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</si>
  <si>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</si>
  <si>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</si>
  <si>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</si>
  <si>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</si>
  <si>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</si>
  <si>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</si>
  <si>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</si>
  <si>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</si>
  <si>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</si>
  <si>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</si>
  <si>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</si>
  <si>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</si>
  <si>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</si>
  <si>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</si>
  <si>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</si>
  <si>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</si>
  <si>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</si>
  <si>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</si>
  <si>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</si>
  <si>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</si>
  <si>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</si>
  <si>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</si>
  <si>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</si>
  <si>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</si>
  <si>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</si>
  <si>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</si>
  <si>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</si>
  <si>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</si>
  <si>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</si>
  <si>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</si>
  <si>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</si>
  <si>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</si>
  <si>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</si>
  <si>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</si>
  <si>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</si>
  <si>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</si>
  <si>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</si>
  <si>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</si>
  <si>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</si>
  <si>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</si>
  <si>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</si>
  <si>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</si>
  <si>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</si>
  <si>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</si>
  <si>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</si>
  <si>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</si>
  <si>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</si>
  <si>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</si>
  <si>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</si>
  <si>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</si>
  <si>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</si>
  <si>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</si>
  <si>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</si>
  <si>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</si>
  <si>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</si>
  <si>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</si>
  <si>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</si>
  <si>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</si>
  <si>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</si>
  <si>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</si>
  <si>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</si>
  <si>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</si>
  <si>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</si>
  <si>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</si>
  <si>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</si>
  <si>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</si>
  <si>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</si>
  <si>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</si>
  <si>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</si>
  <si>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</si>
  <si>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</si>
  <si>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</si>
  <si>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</si>
  <si>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</si>
  <si>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</si>
  <si>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</si>
  <si>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</si>
  <si>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</si>
  <si>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</si>
  <si>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</si>
  <si>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</si>
  <si>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</si>
  <si>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</si>
  <si>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</si>
  <si>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</si>
  <si>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</si>
  <si>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</si>
  <si>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</si>
  <si>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</si>
  <si>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</si>
  <si>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</si>
  <si>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</si>
  <si>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</si>
  <si>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</si>
  <si>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</si>
  <si>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</si>
  <si>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</si>
  <si>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</si>
  <si>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</si>
  <si>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</si>
  <si>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</si>
  <si>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</si>
  <si>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</si>
  <si>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</si>
  <si>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</si>
  <si>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</si>
  <si>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</si>
  <si>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</si>
  <si>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</si>
  <si>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</si>
  <si>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</si>
  <si>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</si>
  <si>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</si>
  <si>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</si>
  <si>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</si>
  <si>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</si>
  <si>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</si>
  <si>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</si>
  <si>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</si>
  <si>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</si>
  <si>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</si>
  <si>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</si>
  <si>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</si>
  <si>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</si>
  <si>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</si>
  <si>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</si>
  <si>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</si>
  <si>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</si>
  <si>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</si>
  <si>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</si>
  <si>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</si>
  <si>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</si>
  <si>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</si>
  <si>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</si>
  <si>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</si>
  <si>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</si>
  <si>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</si>
  <si>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</si>
  <si>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</si>
  <si>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</si>
  <si>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</si>
  <si>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</si>
  <si>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</si>
  <si>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</si>
  <si>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</si>
  <si>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</si>
  <si>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</si>
  <si>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</si>
  <si>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</si>
  <si>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</si>
  <si>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</si>
  <si>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</si>
  <si>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</si>
  <si>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</si>
  <si>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</si>
  <si>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</si>
  <si>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</si>
  <si>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</si>
  <si>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</si>
  <si>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</si>
  <si>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</si>
  <si>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</si>
  <si>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</si>
  <si>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</si>
  <si>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</si>
  <si>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</si>
  <si>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</si>
  <si>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</si>
  <si>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</si>
  <si>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</si>
  <si>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</si>
  <si>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</si>
  <si>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</si>
  <si>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</si>
  <si>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</si>
  <si>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</si>
  <si>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</si>
  <si>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</si>
  <si>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</si>
  <si>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</si>
  <si>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</si>
  <si>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</si>
  <si>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</si>
  <si>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</si>
  <si>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</si>
  <si>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</si>
  <si>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</si>
  <si>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</si>
  <si>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</si>
  <si>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</si>
  <si>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</si>
  <si>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</si>
  <si>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</si>
  <si>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</si>
  <si>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</si>
  <si>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</si>
  <si>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</si>
  <si>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</si>
  <si>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</si>
  <si>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</si>
  <si>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</si>
  <si>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</si>
  <si>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</si>
  <si>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</si>
  <si>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</si>
  <si>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</si>
  <si>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</si>
  <si>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</si>
  <si>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</si>
  <si>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</si>
  <si>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</si>
  <si>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</si>
  <si>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</si>
  <si>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</si>
  <si>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</si>
  <si>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</si>
  <si>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</si>
  <si>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</si>
  <si>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</si>
  <si>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</si>
  <si>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</si>
  <si>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</si>
  <si>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</si>
  <si>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</si>
  <si>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</si>
  <si>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</si>
  <si>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</si>
  <si>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</si>
  <si>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</si>
  <si>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</si>
  <si>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</si>
  <si>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</si>
  <si>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</si>
  <si>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</si>
  <si>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</si>
  <si>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</si>
  <si>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</si>
  <si>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</si>
  <si>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</si>
  <si>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</si>
  <si>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</si>
  <si>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</si>
  <si>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</si>
  <si>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</si>
  <si>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</si>
  <si>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</si>
  <si>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</si>
  <si>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</si>
  <si>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</si>
  <si>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</si>
  <si>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</si>
  <si>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</si>
  <si>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</si>
  <si>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</si>
  <si>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</si>
  <si>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</si>
  <si>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</si>
  <si>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</si>
  <si>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</si>
  <si>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</si>
  <si>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</si>
  <si>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</si>
  <si>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</si>
  <si>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</si>
  <si>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</si>
  <si>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</si>
  <si>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</si>
  <si>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</si>
  <si>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</si>
  <si>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</si>
  <si>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</si>
  <si>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</si>
  <si>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</si>
  <si>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</si>
  <si>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</si>
  <si>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</si>
  <si>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</si>
  <si>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</si>
  <si>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</si>
  <si>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</si>
  <si>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</si>
  <si>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</si>
  <si>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</si>
  <si>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</si>
  <si>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</si>
  <si>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</si>
  <si>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</si>
  <si>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</si>
  <si>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</si>
  <si>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</si>
  <si>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</si>
  <si>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</si>
  <si>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</si>
  <si>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</si>
  <si>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</si>
  <si>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</si>
  <si>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</si>
  <si>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</si>
  <si>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</si>
  <si>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</si>
  <si>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</si>
  <si>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</si>
  <si>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</si>
  <si>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</si>
  <si>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</si>
  <si>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</si>
  <si>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</si>
  <si>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</si>
  <si>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</si>
  <si>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</si>
  <si>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</si>
  <si>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</si>
  <si>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</si>
  <si>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</si>
  <si>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</si>
  <si>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</si>
  <si>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</si>
  <si>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</si>
  <si>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</si>
  <si>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</si>
  <si>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</si>
  <si>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</si>
  <si>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</si>
  <si>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</si>
  <si>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</si>
  <si>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</si>
  <si>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</si>
  <si>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</si>
  <si>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</si>
  <si>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</si>
  <si>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</si>
  <si>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</si>
  <si>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</si>
  <si>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</si>
  <si>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</si>
  <si>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</si>
  <si>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</si>
  <si>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</si>
  <si>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</si>
  <si>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</si>
  <si>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</si>
  <si>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</si>
  <si>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</si>
  <si>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</si>
  <si>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</si>
  <si>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</si>
  <si>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</si>
  <si>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</si>
  <si>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</si>
  <si>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</si>
  <si>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</si>
  <si>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</si>
  <si>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</si>
  <si>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</si>
  <si>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</si>
  <si>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</si>
  <si>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</si>
  <si>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</si>
  <si>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</si>
  <si>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</si>
  <si>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</si>
  <si>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</si>
  <si>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</si>
  <si>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</si>
  <si>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</si>
  <si>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</si>
  <si>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</si>
  <si>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</si>
  <si>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</si>
  <si>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</si>
  <si>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</si>
  <si>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</si>
  <si>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</si>
  <si>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</si>
  <si>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</si>
  <si>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</si>
  <si>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</si>
  <si>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</si>
  <si>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</si>
  <si>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</si>
  <si>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</si>
  <si>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</si>
  <si>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</si>
  <si>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</si>
  <si>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</si>
  <si>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</si>
  <si>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</si>
  <si>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</si>
  <si>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</si>
  <si>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</si>
  <si>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</si>
  <si>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</si>
  <si>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</si>
  <si>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</si>
  <si>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</si>
  <si>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</si>
  <si>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</si>
  <si>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</si>
  <si>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</si>
  <si>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</si>
  <si>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</si>
  <si>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</si>
  <si>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</si>
  <si>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</si>
  <si>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</si>
  <si>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</si>
  <si>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</si>
  <si>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</si>
  <si>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</si>
  <si>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</si>
  <si>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</si>
  <si>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</si>
  <si>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</si>
  <si>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</si>
  <si>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</si>
  <si>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</si>
  <si>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</si>
  <si>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</si>
  <si>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</si>
  <si>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</si>
  <si>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</si>
  <si>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</si>
  <si>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</si>
  <si>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</si>
  <si>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</si>
  <si>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</si>
  <si>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</si>
  <si>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</si>
  <si>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</si>
  <si>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</si>
  <si>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</si>
  <si>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</si>
  <si>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</si>
  <si>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</si>
  <si>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</si>
  <si>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</si>
  <si>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</si>
  <si>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</si>
  <si>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</si>
  <si>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</si>
  <si>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</si>
  <si>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</si>
  <si>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</si>
  <si>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</si>
  <si>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</si>
  <si>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</si>
  <si>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</si>
  <si>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</si>
  <si>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</si>
  <si>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</si>
  <si>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</si>
  <si>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</si>
  <si>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</si>
  <si>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</si>
  <si>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</si>
  <si>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</si>
  <si>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</si>
  <si>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</si>
  <si>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</si>
  <si>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</si>
  <si>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</si>
  <si>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</si>
  <si>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</si>
  <si>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</si>
  <si>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</si>
  <si>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</si>
  <si>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</si>
  <si>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</si>
  <si>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</si>
  <si>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</si>
  <si>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</si>
  <si>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</si>
  <si>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</si>
  <si>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</si>
  <si>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</si>
  <si>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</si>
  <si>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</si>
  <si>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</si>
  <si>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</si>
  <si>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</si>
  <si>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</si>
  <si>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</si>
  <si>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</si>
  <si>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</si>
  <si>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</si>
  <si>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</si>
  <si>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</si>
  <si>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</si>
  <si>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</si>
  <si>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</si>
  <si>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</si>
  <si>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</si>
  <si>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</si>
  <si>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</si>
  <si>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</si>
  <si>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</si>
  <si>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</si>
  <si>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</si>
  <si>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</si>
  <si>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</si>
  <si>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</si>
  <si>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</si>
  <si>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</si>
  <si>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</si>
  <si>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</si>
  <si>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</si>
  <si>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</si>
  <si>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</si>
  <si>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</si>
  <si>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</si>
  <si>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</si>
  <si>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</si>
  <si>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</si>
  <si>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</si>
  <si>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</si>
  <si>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</si>
  <si>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</si>
  <si>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</si>
  <si>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</si>
  <si>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</si>
  <si>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</si>
  <si>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</si>
  <si>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</si>
  <si>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</si>
  <si>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</si>
  <si>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</si>
  <si>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</si>
  <si>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</si>
  <si>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</si>
  <si>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</si>
  <si>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</si>
  <si>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</si>
  <si>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</si>
  <si>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</si>
  <si>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</si>
  <si>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</si>
  <si>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</si>
  <si>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</si>
  <si>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</si>
  <si>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</si>
  <si>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</si>
  <si>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</si>
  <si>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</si>
  <si>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</si>
  <si>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</si>
  <si>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</si>
  <si>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</si>
  <si>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</si>
  <si>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</si>
  <si>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</si>
  <si>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</si>
  <si>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</si>
  <si>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</si>
  <si>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</si>
  <si>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</si>
  <si>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</si>
  <si>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</si>
  <si>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</si>
  <si>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</si>
  <si>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</si>
  <si>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</si>
  <si>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</si>
  <si>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</si>
  <si>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</si>
  <si>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</si>
  <si>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</si>
  <si>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</si>
  <si>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</si>
  <si>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</si>
  <si>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</si>
  <si>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</si>
  <si>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</si>
  <si>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</si>
  <si>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</si>
  <si>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</si>
  <si>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</si>
  <si>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</si>
  <si>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</si>
  <si>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</si>
  <si>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</si>
  <si>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</si>
  <si>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</si>
  <si>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</si>
  <si>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</si>
  <si>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</si>
  <si>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</si>
  <si>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</si>
  <si>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</si>
  <si>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</si>
  <si>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</si>
  <si>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</si>
  <si>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</si>
  <si>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</si>
  <si>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</si>
  <si>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</si>
  <si>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</si>
  <si>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</si>
  <si>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</si>
  <si>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</si>
  <si>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</si>
  <si>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</si>
  <si>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</si>
  <si>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</si>
  <si>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</si>
  <si>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</si>
  <si>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</si>
  <si>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</si>
  <si>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</si>
  <si>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</si>
  <si>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</si>
  <si>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</si>
  <si>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</si>
  <si>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</si>
  <si>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</si>
  <si>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</si>
  <si>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</si>
  <si>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</si>
  <si>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</si>
  <si>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</si>
  <si>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</si>
  <si>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</si>
  <si>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</si>
  <si>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</si>
  <si>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</si>
  <si>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</si>
  <si>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</si>
  <si>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</si>
  <si>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</si>
  <si>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</si>
  <si>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</si>
  <si>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</si>
  <si>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</si>
  <si>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</si>
  <si>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</si>
  <si>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</si>
  <si>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</si>
  <si>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</si>
  <si>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</si>
  <si>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</si>
  <si>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</si>
  <si>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</si>
  <si>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</si>
  <si>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</si>
  <si>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</si>
  <si>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</si>
  <si>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</si>
  <si>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</si>
  <si>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</si>
  <si>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</si>
  <si>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</si>
  <si>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</si>
  <si>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</si>
  <si>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</si>
  <si>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</si>
  <si>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</si>
  <si>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</si>
  <si>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</si>
  <si>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</si>
  <si>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</si>
  <si>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</si>
  <si>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</si>
  <si>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</si>
  <si>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</si>
  <si>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</si>
  <si>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</si>
  <si>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</si>
  <si>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</si>
  <si>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</si>
  <si>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</si>
  <si>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</si>
  <si>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</si>
  <si>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</si>
  <si>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</si>
  <si>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</si>
  <si>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</si>
  <si>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</si>
  <si>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</si>
  <si>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</si>
  <si>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</si>
  <si>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</si>
  <si>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</si>
  <si>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</si>
  <si>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</si>
  <si>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</si>
  <si>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</si>
  <si>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</si>
  <si>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</si>
  <si>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</si>
  <si>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</si>
  <si>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</si>
  <si>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</si>
  <si>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</si>
  <si>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</si>
  <si>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</si>
  <si>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</si>
  <si>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</si>
  <si>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</si>
  <si>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</si>
  <si>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</si>
  <si>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</si>
  <si>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</si>
  <si>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</si>
  <si>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</si>
  <si>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</si>
  <si>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</si>
  <si>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</si>
  <si>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</si>
  <si>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</si>
  <si>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</si>
  <si>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</si>
  <si>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</si>
  <si>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</si>
  <si>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</si>
  <si>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</si>
  <si>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</si>
  <si>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</si>
  <si>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</si>
  <si>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</si>
  <si>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</si>
  <si>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</si>
  <si>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</si>
  <si>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</si>
  <si>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</si>
  <si>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</si>
  <si>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</si>
  <si>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</si>
  <si>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</si>
  <si>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</si>
  <si>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</si>
  <si>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</si>
  <si>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</si>
  <si>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</si>
  <si>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</si>
  <si>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</si>
  <si>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</si>
  <si>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</si>
  <si>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</si>
  <si>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</si>
  <si>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</si>
  <si>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</si>
  <si>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</si>
  <si>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</si>
  <si>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</si>
  <si>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</si>
  <si>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</si>
  <si>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</si>
  <si>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</si>
  <si>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</si>
  <si>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</si>
  <si>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</si>
  <si>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</si>
  <si>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</si>
  <si>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</si>
  <si>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</si>
  <si>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</si>
  <si>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</si>
  <si>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</si>
  <si>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</si>
  <si>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</si>
  <si>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</si>
  <si>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</si>
  <si>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</si>
  <si>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</si>
  <si>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</si>
  <si>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</si>
  <si>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</si>
  <si>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</si>
  <si>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</si>
  <si>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</si>
  <si>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</si>
  <si>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</si>
  <si>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</si>
  <si>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</si>
  <si>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</si>
  <si>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</si>
  <si>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</si>
  <si>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</si>
  <si>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</si>
  <si>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</si>
  <si>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</si>
  <si>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</si>
  <si>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</si>
  <si>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</si>
  <si>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</si>
  <si>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</si>
  <si>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</si>
  <si>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</si>
  <si>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</si>
  <si>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</si>
  <si>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</si>
  <si>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</si>
  <si>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</si>
  <si>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</si>
  <si>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</si>
  <si>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</si>
  <si>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</si>
  <si>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</si>
  <si>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</si>
  <si>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</si>
  <si>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</si>
  <si>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</si>
  <si>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</si>
  <si>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</si>
  <si>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</si>
  <si>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</si>
  <si>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</si>
  <si>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</si>
  <si>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</si>
  <si>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</si>
  <si>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</si>
  <si>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</si>
  <si>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</si>
  <si>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</si>
  <si>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</si>
  <si>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</si>
  <si>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</si>
  <si>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</si>
  <si>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</si>
  <si>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</si>
  <si>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</si>
  <si>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</si>
  <si>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</si>
  <si>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</si>
  <si>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</si>
  <si>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</si>
  <si>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</si>
  <si>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</si>
  <si>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</si>
  <si>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</si>
  <si>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</si>
  <si>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</si>
  <si>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</si>
  <si>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</si>
  <si>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</si>
  <si>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</si>
  <si>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</si>
  <si>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</si>
  <si>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</si>
  <si>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</si>
  <si>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</si>
  <si>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</si>
  <si>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</si>
  <si>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</si>
  <si>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</si>
  <si>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</si>
  <si>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</si>
  <si>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</si>
  <si>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</si>
  <si>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</si>
  <si>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</si>
  <si>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</si>
  <si>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</si>
  <si>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</si>
  <si>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</si>
  <si>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</si>
  <si>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</si>
  <si>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</si>
  <si>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</si>
  <si>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</si>
  <si>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</si>
  <si>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</si>
  <si>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</si>
  <si>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</si>
  <si>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</si>
  <si>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</si>
  <si>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</si>
  <si>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</si>
  <si>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</si>
  <si>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</si>
  <si>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</si>
  <si>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</si>
  <si>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</si>
  <si>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</si>
  <si>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</si>
  <si>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</si>
  <si>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</si>
  <si>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</si>
  <si>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</si>
  <si>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</si>
  <si>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</si>
  <si>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</si>
  <si>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</si>
  <si>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</si>
  <si>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</si>
  <si>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</si>
  <si>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</si>
  <si>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</si>
  <si>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</si>
  <si>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</si>
  <si>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</si>
  <si>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</si>
  <si>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</si>
  <si>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</si>
  <si>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</si>
  <si>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</si>
  <si>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</si>
  <si>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</si>
  <si>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</si>
  <si>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</si>
  <si>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</si>
  <si>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</si>
  <si>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</si>
  <si>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</si>
  <si>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</si>
  <si>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</si>
  <si>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</si>
  <si>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</si>
  <si>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</si>
  <si>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</si>
  <si>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</si>
  <si>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</si>
  <si>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</si>
  <si>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</si>
  <si>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</si>
  <si>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</si>
  <si>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</si>
  <si>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</si>
  <si>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</si>
  <si>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</si>
  <si>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</si>
  <si>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</si>
  <si>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</si>
  <si>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</si>
  <si>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</si>
  <si>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</si>
  <si>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</si>
  <si>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</si>
  <si>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</si>
  <si>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</si>
  <si>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</si>
  <si>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</si>
  <si>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</si>
  <si>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</si>
  <si>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</si>
  <si>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</si>
  <si>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</si>
  <si>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</si>
  <si>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</si>
  <si>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</si>
  <si>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</si>
  <si>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</si>
  <si>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</si>
  <si>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</si>
  <si>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</si>
  <si>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</si>
  <si>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</si>
  <si>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</si>
  <si>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</si>
  <si>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</si>
  <si>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</si>
  <si>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</si>
  <si>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</si>
  <si>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</si>
  <si>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</si>
  <si>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</si>
  <si>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</si>
  <si>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</si>
  <si>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</si>
  <si>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</si>
  <si>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</si>
  <si>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</si>
  <si>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</si>
  <si>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</si>
  <si>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</si>
  <si>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</si>
  <si>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</si>
  <si>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</si>
  <si>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</si>
  <si>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</si>
  <si>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</si>
  <si>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</si>
  <si>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</si>
  <si>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</si>
  <si>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</si>
  <si>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</si>
  <si>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</si>
  <si>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</si>
  <si>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</si>
  <si>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</si>
  <si>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</si>
  <si>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</si>
  <si>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</si>
  <si>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</si>
  <si>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</si>
  <si>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</si>
  <si>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</si>
  <si>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</si>
  <si>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</si>
  <si>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</si>
  <si>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</si>
  <si>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</si>
  <si>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</si>
  <si>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</si>
  <si>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</si>
  <si>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</si>
  <si>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</si>
  <si>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</si>
  <si>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</si>
  <si>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</si>
  <si>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</si>
  <si>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</si>
  <si>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</si>
  <si>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</si>
  <si>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</si>
  <si>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</si>
  <si>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</si>
  <si>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</si>
  <si>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</si>
  <si>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</si>
  <si>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</si>
  <si>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</si>
  <si>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</si>
  <si>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</si>
  <si>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</si>
  <si>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</si>
  <si>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</si>
  <si>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</si>
  <si>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</si>
  <si>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</si>
  <si>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</si>
  <si>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</si>
  <si>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</si>
  <si>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</si>
  <si>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</si>
  <si>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</si>
  <si>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</si>
  <si>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</si>
  <si>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</si>
  <si>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</si>
  <si>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</si>
  <si>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</si>
  <si>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</si>
  <si>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</si>
  <si>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</si>
  <si>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</si>
  <si>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</si>
  <si>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</si>
  <si>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</si>
  <si>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</si>
  <si>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</si>
  <si>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</si>
  <si>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</si>
  <si>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</si>
  <si>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</si>
  <si>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</si>
  <si>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</si>
  <si>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</si>
  <si>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</si>
  <si>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</si>
  <si>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</si>
  <si>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</si>
  <si>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</si>
  <si>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</si>
  <si>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</si>
  <si>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</si>
  <si>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</si>
  <si>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</si>
  <si>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</si>
  <si>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</si>
  <si>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</si>
  <si>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</si>
  <si>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</si>
  <si>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</si>
  <si>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</si>
  <si>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</si>
  <si>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</si>
  <si>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</si>
  <si>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</si>
  <si>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</si>
  <si>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</si>
  <si>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</si>
  <si>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</si>
  <si>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</si>
  <si>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</si>
  <si>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</si>
  <si>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</si>
  <si>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</si>
  <si>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</si>
  <si>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</si>
  <si>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</si>
  <si>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</si>
  <si>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</si>
  <si>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</si>
  <si>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</si>
  <si>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</si>
  <si>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</si>
  <si>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</si>
  <si>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</si>
  <si>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</si>
  <si>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</si>
  <si>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</si>
  <si>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</si>
  <si>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</si>
  <si>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</si>
  <si>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</si>
  <si>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</si>
  <si>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</si>
  <si>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</si>
  <si>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</si>
  <si>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</si>
  <si>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</si>
  <si>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</si>
  <si>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</si>
  <si>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</si>
  <si>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</si>
  <si>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</si>
  <si>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</si>
  <si>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</si>
  <si>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</si>
  <si>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</si>
  <si>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</si>
  <si>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</si>
  <si>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</si>
  <si>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</si>
  <si>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</si>
  <si>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</si>
  <si>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</si>
  <si>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</si>
  <si>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</si>
  <si>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</si>
  <si>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</si>
  <si>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</si>
  <si>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</si>
  <si>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</si>
  <si>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</si>
  <si>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</si>
  <si>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</si>
  <si>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</si>
  <si>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</si>
  <si>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</si>
  <si>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</si>
  <si>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</si>
  <si>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</si>
  <si>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</si>
  <si>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</si>
  <si>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</si>
  <si>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</si>
  <si>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</si>
  <si>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</si>
  <si>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</si>
  <si>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</si>
  <si>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</si>
  <si>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</si>
  <si>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</si>
  <si>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</si>
  <si>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</si>
  <si>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</si>
  <si>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</si>
  <si>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</si>
  <si>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</si>
  <si>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</si>
  <si>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</si>
  <si>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</si>
  <si>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</si>
  <si>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</si>
  <si>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</si>
  <si>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</si>
  <si>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</si>
  <si>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</si>
  <si>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</si>
  <si>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</si>
  <si>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</si>
  <si>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</si>
  <si>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</si>
  <si>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</si>
  <si>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</si>
  <si>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</si>
  <si>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</si>
  <si>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</si>
  <si>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</si>
  <si>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</si>
  <si>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</si>
  <si>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</si>
  <si>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</si>
  <si>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</si>
  <si>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</si>
  <si>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</si>
  <si>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</si>
  <si>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</si>
  <si>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</si>
  <si>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</si>
  <si>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</si>
  <si>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</si>
  <si>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</si>
  <si>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</si>
  <si>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</si>
  <si>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</si>
  <si>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</si>
  <si>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</si>
  <si>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</si>
  <si>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</si>
  <si>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</si>
  <si>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</si>
  <si>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</si>
  <si>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</si>
  <si>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</si>
  <si>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</si>
  <si>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</si>
  <si>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</si>
  <si>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</si>
  <si>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</si>
  <si>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</si>
  <si>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</si>
  <si>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</si>
  <si>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</si>
  <si>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</si>
  <si>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</si>
  <si>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</si>
  <si>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</si>
  <si>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</si>
  <si>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</si>
  <si>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</si>
  <si>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</si>
  <si>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</si>
  <si>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</si>
  <si>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</si>
  <si>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</si>
  <si>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</si>
  <si>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</si>
  <si>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</si>
  <si>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</si>
  <si>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</si>
  <si>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</si>
  <si>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</si>
  <si>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</si>
  <si>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</si>
  <si>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</si>
  <si>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</si>
  <si>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</si>
  <si>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</si>
  <si>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</si>
  <si>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</si>
  <si>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</si>
  <si>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</si>
  <si>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</si>
  <si>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</si>
  <si>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</si>
  <si>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</si>
  <si>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</si>
  <si>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</si>
  <si>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</si>
  <si>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</si>
  <si>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</si>
  <si>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</si>
  <si>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</si>
  <si>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</si>
  <si>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</si>
  <si>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</si>
  <si>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</si>
  <si>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</si>
  <si>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</si>
  <si>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</si>
  <si>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</si>
  <si>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</si>
  <si>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</si>
  <si>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</si>
  <si>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</si>
  <si>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</si>
  <si>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</si>
  <si>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</si>
  <si>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</si>
  <si>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</si>
  <si>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</si>
  <si>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</si>
  <si>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</si>
  <si>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</si>
  <si>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</si>
  <si>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</si>
  <si>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</si>
  <si>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</si>
  <si>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</si>
  <si>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</si>
  <si>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</si>
  <si>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</si>
  <si>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</si>
  <si>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</si>
  <si>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</si>
  <si>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</si>
  <si>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</si>
  <si>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</si>
  <si>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</si>
  <si>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</si>
  <si>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</si>
  <si>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</si>
  <si>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</si>
  <si>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</si>
  <si>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</si>
  <si>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</si>
  <si>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</si>
  <si>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</si>
  <si>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</si>
  <si>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</si>
  <si>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</si>
  <si>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</si>
  <si>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</si>
  <si>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</si>
  <si>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</si>
  <si>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</si>
  <si>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</si>
  <si>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</si>
  <si>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</si>
  <si>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</si>
  <si>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</si>
  <si>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</si>
  <si>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</si>
  <si>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</si>
  <si>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</si>
  <si>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</si>
  <si>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</si>
  <si>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</si>
  <si>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</si>
  <si>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</si>
  <si>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</si>
  <si>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</si>
  <si>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</si>
  <si>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</si>
  <si>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</si>
  <si>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</si>
  <si>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</si>
  <si>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</si>
  <si>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</si>
  <si>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</si>
  <si>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</si>
  <si>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</si>
  <si>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</si>
  <si>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</si>
  <si>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</si>
  <si>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</si>
  <si>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</si>
  <si>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</si>
  <si>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</si>
  <si>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</si>
  <si>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</si>
  <si>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</si>
  <si>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</si>
  <si>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</si>
  <si>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</si>
  <si>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</si>
  <si>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</si>
  <si>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</si>
  <si>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</si>
  <si>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</si>
  <si>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</si>
  <si>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</si>
  <si>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</si>
  <si>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</si>
  <si>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</si>
  <si>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</si>
  <si>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</si>
  <si>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</si>
  <si>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</si>
  <si>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</si>
  <si>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</si>
  <si>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</si>
  <si>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</si>
  <si>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</si>
  <si>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</si>
  <si>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</si>
  <si>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</si>
  <si>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</si>
  <si>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</si>
  <si>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</si>
  <si>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</si>
  <si>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</si>
  <si>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</si>
  <si>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</si>
  <si>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</si>
  <si>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</si>
  <si>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</si>
  <si>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</si>
  <si>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</si>
  <si>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</si>
  <si>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</si>
  <si>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</si>
  <si>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</si>
  <si>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</si>
  <si>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</si>
  <si>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</si>
  <si>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</si>
  <si>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</si>
  <si>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</si>
  <si>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</si>
  <si>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</si>
  <si>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</si>
  <si>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</si>
  <si>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</si>
  <si>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</si>
  <si>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</si>
  <si>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</si>
  <si>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</si>
  <si>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</si>
  <si>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</si>
  <si>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</si>
  <si>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</si>
  <si>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</si>
  <si>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</si>
  <si>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</si>
  <si>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</si>
  <si>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</si>
  <si>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</si>
  <si>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</si>
  <si>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</si>
  <si>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</si>
  <si>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</si>
  <si>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</si>
  <si>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</si>
  <si>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</si>
  <si>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</si>
  <si>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</si>
  <si>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</si>
  <si>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</si>
  <si>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</si>
  <si>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</si>
  <si>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</si>
  <si>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</si>
  <si>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</si>
  <si>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</si>
  <si>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</si>
  <si>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</si>
  <si>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</si>
  <si>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</si>
  <si>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</si>
  <si>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</si>
  <si>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</si>
  <si>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</si>
  <si>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</si>
  <si>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</si>
  <si>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</si>
  <si>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</si>
  <si>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</si>
  <si>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</si>
  <si>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</si>
  <si>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</si>
  <si>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</si>
  <si>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</si>
  <si>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</si>
  <si>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</si>
  <si>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</si>
  <si>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</si>
  <si>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</si>
  <si>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</si>
  <si>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</si>
  <si>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</si>
  <si>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</si>
  <si>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</si>
  <si>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</si>
  <si>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</si>
  <si>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</si>
  <si>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</si>
  <si>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</si>
  <si>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</si>
  <si>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</si>
  <si>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</si>
  <si>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</si>
  <si>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</si>
  <si>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</si>
  <si>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</si>
  <si>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</si>
  <si>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</si>
  <si>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</si>
  <si>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</si>
  <si>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</si>
  <si>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</si>
  <si>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</si>
  <si>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</si>
  <si>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</si>
  <si>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</si>
  <si>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</si>
  <si>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</si>
  <si>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</si>
  <si>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</si>
  <si>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</si>
  <si>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</si>
  <si>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</si>
  <si>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</si>
  <si>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</si>
  <si>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</si>
  <si>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</si>
  <si>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</si>
  <si>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</si>
  <si>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</si>
  <si>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</si>
  <si>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</si>
  <si>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</si>
  <si>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</si>
  <si>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</si>
  <si>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</si>
  <si>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</si>
  <si>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</si>
  <si>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</si>
  <si>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</si>
  <si>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</si>
  <si>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</si>
  <si>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</si>
  <si>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</si>
  <si>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</si>
  <si>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</si>
  <si>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</si>
  <si>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</si>
  <si>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</si>
  <si>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</si>
  <si>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</si>
  <si>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</si>
  <si>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</si>
  <si>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</si>
  <si>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</si>
  <si>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</si>
  <si>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</si>
  <si>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</si>
  <si>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</si>
  <si>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</si>
  <si>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</si>
  <si>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</si>
  <si>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</si>
  <si>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</si>
  <si>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</si>
  <si>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</si>
  <si>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</si>
  <si>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</si>
  <si>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</si>
  <si>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</si>
  <si>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</si>
  <si>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</si>
  <si>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</si>
  <si>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</si>
  <si>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</si>
  <si>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</si>
  <si>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</si>
  <si>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</si>
  <si>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</si>
  <si>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</si>
  <si>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</si>
  <si>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</si>
  <si>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</si>
  <si>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</si>
  <si>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</si>
  <si>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</si>
  <si>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</si>
  <si>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</si>
  <si>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</si>
  <si>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</si>
  <si>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</si>
  <si>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</si>
  <si>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</si>
  <si>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</si>
  <si>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</si>
  <si>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</si>
  <si>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</si>
  <si>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</si>
  <si>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</si>
  <si>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</si>
  <si>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</si>
  <si>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</si>
  <si>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</si>
  <si>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</si>
  <si>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</si>
  <si>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</si>
  <si>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</si>
  <si>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</si>
  <si>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</si>
  <si>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</si>
  <si>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</si>
  <si>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</si>
  <si>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</si>
  <si>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</si>
  <si>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</si>
  <si>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</si>
  <si>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</si>
  <si>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</si>
  <si>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</si>
  <si>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</si>
  <si>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</si>
  <si>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</si>
  <si>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</si>
  <si>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</si>
  <si>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</si>
  <si>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</si>
  <si>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</si>
  <si>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</si>
  <si>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</si>
  <si>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</si>
  <si>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</si>
  <si>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</si>
  <si>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</si>
  <si>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</si>
  <si>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</si>
  <si>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</si>
  <si>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</si>
  <si>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</si>
  <si>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</si>
  <si>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</si>
  <si>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</si>
  <si>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</si>
  <si>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</si>
  <si>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</si>
  <si>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</si>
  <si>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</si>
  <si>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</si>
  <si>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</si>
  <si>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</si>
  <si>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</si>
  <si>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</si>
  <si>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</si>
  <si>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</si>
  <si>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</si>
  <si>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</si>
  <si>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</si>
  <si>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</si>
  <si>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</si>
  <si>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</si>
  <si>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</si>
  <si>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</si>
  <si>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</si>
  <si>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</si>
  <si>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</si>
  <si>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</si>
  <si>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</si>
  <si>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</si>
  <si>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</si>
  <si>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</si>
  <si>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</si>
  <si>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</si>
  <si>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</si>
  <si>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</si>
  <si>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</si>
  <si>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</si>
  <si>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</si>
  <si>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</si>
  <si>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</si>
  <si>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</si>
  <si>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</si>
  <si>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</si>
  <si>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</si>
  <si>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</si>
  <si>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</si>
  <si>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</si>
  <si>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</si>
  <si>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</si>
  <si>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</si>
  <si>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</si>
  <si>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</si>
  <si>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</si>
  <si>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</si>
  <si>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</si>
  <si>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</si>
  <si>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</si>
  <si>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</si>
  <si>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</si>
  <si>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</si>
  <si>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</si>
  <si>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</si>
  <si>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</si>
  <si>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</si>
  <si>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</si>
  <si>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</si>
  <si>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</si>
  <si>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</si>
  <si>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</si>
  <si>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</si>
  <si>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</si>
  <si>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</si>
  <si>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</si>
  <si>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</si>
  <si>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</si>
  <si>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</si>
  <si>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</si>
  <si>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</si>
  <si>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</si>
  <si>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</si>
  <si>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</si>
  <si>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</si>
  <si>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</si>
  <si>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</si>
  <si>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</si>
  <si>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</si>
  <si>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</si>
  <si>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</si>
  <si>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</si>
  <si>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</si>
  <si>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</si>
  <si>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</si>
  <si>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</si>
  <si>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</si>
  <si>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</si>
  <si>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</si>
  <si>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</si>
  <si>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</si>
  <si>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</si>
  <si>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</si>
  <si>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</si>
  <si>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</si>
  <si>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</si>
  <si>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</si>
  <si>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</si>
  <si>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</si>
  <si>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</si>
  <si>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</si>
  <si>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</si>
  <si>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</si>
  <si>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</si>
  <si>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</si>
  <si>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</si>
  <si>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</si>
  <si>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</si>
  <si>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</si>
  <si>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</si>
  <si>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</si>
  <si>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</si>
  <si>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</si>
  <si>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</si>
  <si>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</si>
  <si>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</si>
  <si>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</si>
  <si>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</si>
  <si>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</si>
  <si>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</si>
  <si>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</si>
  <si>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</si>
  <si>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</si>
  <si>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</si>
  <si>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</si>
  <si>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</si>
  <si>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</si>
  <si>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</si>
  <si>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</si>
  <si>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</si>
  <si>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</si>
  <si>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</si>
  <si>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</si>
  <si>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</si>
  <si>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</si>
  <si>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</si>
  <si>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</si>
  <si>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</si>
  <si>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</si>
  <si>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</si>
  <si>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</si>
  <si>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</si>
  <si>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</si>
  <si>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</si>
  <si>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</si>
  <si>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</si>
  <si>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</si>
  <si>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</si>
  <si>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</si>
  <si>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</si>
  <si>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</si>
  <si>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</si>
  <si>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</si>
  <si>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</si>
  <si>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</si>
  <si>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</si>
  <si>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</si>
  <si>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</si>
  <si>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</si>
  <si>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</si>
  <si>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</si>
  <si>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</si>
  <si>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</si>
  <si>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</si>
  <si>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</si>
  <si>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</si>
  <si>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</si>
  <si>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</si>
  <si>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</si>
  <si>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</si>
  <si>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</si>
  <si>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</si>
  <si>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</si>
  <si>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</si>
  <si>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</si>
  <si>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</si>
  <si>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</si>
  <si>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</si>
  <si>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</si>
  <si>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</si>
  <si>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</si>
  <si>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</si>
  <si>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</si>
  <si>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</si>
  <si>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</si>
  <si>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</si>
  <si>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</si>
  <si>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</si>
  <si>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</si>
  <si>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</si>
  <si>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</si>
  <si>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</si>
  <si>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</si>
  <si>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</si>
  <si>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</si>
  <si>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</si>
  <si>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</si>
  <si>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</si>
  <si>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</si>
  <si>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</si>
  <si>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</si>
  <si>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</si>
  <si>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</si>
  <si>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</si>
  <si>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</si>
  <si>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</si>
  <si>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</si>
  <si>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</si>
  <si>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</si>
  <si>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</si>
  <si>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</si>
  <si>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</si>
  <si>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</si>
  <si>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</si>
  <si>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</si>
  <si>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</si>
  <si>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</si>
  <si>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</si>
  <si>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</si>
  <si>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</si>
  <si>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</si>
  <si>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</si>
  <si>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</si>
  <si>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</si>
  <si>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</si>
  <si>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</si>
  <si>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</si>
  <si>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</si>
  <si>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</si>
  <si>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</si>
  <si>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</si>
  <si>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</si>
  <si>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</si>
  <si>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</si>
  <si>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</si>
  <si>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</si>
  <si>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</si>
  <si>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</si>
  <si>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</si>
  <si>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</si>
  <si>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</si>
  <si>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</si>
  <si>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</si>
  <si>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</si>
  <si>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</si>
  <si>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</si>
  <si>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</si>
  <si>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</si>
  <si>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</si>
  <si>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</si>
  <si>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</si>
  <si>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</si>
  <si>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</si>
  <si>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</si>
  <si>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</si>
  <si>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</si>
  <si>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</si>
  <si>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</si>
  <si>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</si>
  <si>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</si>
  <si>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</si>
  <si>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</si>
  <si>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</si>
  <si>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</si>
  <si>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</si>
  <si>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</si>
  <si>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</si>
  <si>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</si>
  <si>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</si>
  <si>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</si>
  <si>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</si>
  <si>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</si>
  <si>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</si>
  <si>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</si>
  <si>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</si>
  <si>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</si>
  <si>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</si>
  <si>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</si>
  <si>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</si>
  <si>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</si>
  <si>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</si>
  <si>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</si>
  <si>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</si>
  <si>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</si>
  <si>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</si>
  <si>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</si>
  <si>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</si>
  <si>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</si>
  <si>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</si>
  <si>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</si>
  <si>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</si>
  <si>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</si>
  <si>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</si>
  <si>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</si>
  <si>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</si>
  <si>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</si>
  <si>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</si>
  <si>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</si>
  <si>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</si>
  <si>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</si>
  <si>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</si>
  <si>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</si>
  <si>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</si>
  <si>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</si>
  <si>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</si>
  <si>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</si>
  <si>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</si>
  <si>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</si>
  <si>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</si>
  <si>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</si>
  <si>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</si>
  <si>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</si>
  <si>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</si>
  <si>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</si>
  <si>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</si>
  <si>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</si>
  <si>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</si>
  <si>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</si>
  <si>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</si>
  <si>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</si>
  <si>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</si>
  <si>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</si>
  <si>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</si>
  <si>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</si>
  <si>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</si>
  <si>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</si>
  <si>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</si>
  <si>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</si>
  <si>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</si>
  <si>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</si>
  <si>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</si>
  <si>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</si>
  <si>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</si>
  <si>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</si>
  <si>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</si>
  <si>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</si>
  <si>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</si>
  <si>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</si>
  <si>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</si>
  <si>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</si>
  <si>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</si>
  <si>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</si>
  <si>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</si>
  <si>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</si>
  <si>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</si>
  <si>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</si>
  <si>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</si>
  <si>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</si>
  <si>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</si>
  <si>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</si>
  <si>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</si>
  <si>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</si>
  <si>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</si>
  <si>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</si>
  <si>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</si>
  <si>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</si>
  <si>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</si>
  <si>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</si>
  <si>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</si>
  <si>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</si>
  <si>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</si>
  <si>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</si>
  <si>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</si>
  <si>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</si>
  <si>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</si>
  <si>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</si>
  <si>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</si>
  <si>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</si>
  <si>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</si>
  <si>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</si>
  <si>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</si>
  <si>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</si>
  <si>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</si>
  <si>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</si>
  <si>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</si>
  <si>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</si>
  <si>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</si>
  <si>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</si>
  <si>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</si>
  <si>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</si>
  <si>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</si>
  <si>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</si>
  <si>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</si>
  <si>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</si>
  <si>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</si>
  <si>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</si>
  <si>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</si>
  <si>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</si>
  <si>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</si>
  <si>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</si>
  <si>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</si>
  <si>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</si>
  <si>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</si>
  <si>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</si>
  <si>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</si>
  <si>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</si>
  <si>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</si>
  <si>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</si>
  <si>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</si>
  <si>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</si>
  <si>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</si>
  <si>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</si>
  <si>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</si>
  <si>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</si>
  <si>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</si>
  <si>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</si>
  <si>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</si>
  <si>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</si>
  <si>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</si>
  <si>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</si>
  <si>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</si>
  <si>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</si>
  <si>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</si>
  <si>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</si>
  <si>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</si>
  <si>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</si>
  <si>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</si>
  <si>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</si>
  <si>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</si>
  <si>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</si>
  <si>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</si>
  <si>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</si>
  <si>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</si>
  <si>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</si>
  <si>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</si>
  <si>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</si>
  <si>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</si>
  <si>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</si>
  <si>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</si>
  <si>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</si>
  <si>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</si>
  <si>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</si>
  <si>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</si>
  <si>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</si>
  <si>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</si>
  <si>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</si>
  <si>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</si>
  <si>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</si>
  <si>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</si>
  <si>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</si>
  <si>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</si>
  <si>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</si>
  <si>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</si>
  <si>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</si>
  <si>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</si>
  <si>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</si>
  <si>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</si>
  <si>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</si>
  <si>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</si>
  <si>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</si>
  <si>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</si>
  <si>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</si>
  <si>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</si>
  <si>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</si>
  <si>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</si>
  <si>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</si>
  <si>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</si>
  <si>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</si>
  <si>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</si>
  <si>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</si>
  <si>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</si>
  <si>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</si>
  <si>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</si>
  <si>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</si>
  <si>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</si>
  <si>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</si>
  <si>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</si>
  <si>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</si>
  <si>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</si>
  <si>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</si>
  <si>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</si>
  <si>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</si>
  <si>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</si>
  <si>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</si>
  <si>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</si>
  <si>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</si>
  <si>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</si>
  <si>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</si>
  <si>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</si>
  <si>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</si>
  <si>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</si>
  <si>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</si>
  <si>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</si>
  <si>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</si>
  <si>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</si>
  <si>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</si>
  <si>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</si>
  <si>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</si>
  <si>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</si>
  <si>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</si>
  <si>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</si>
  <si>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</si>
  <si>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</si>
  <si>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</si>
  <si>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</si>
  <si>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</si>
  <si>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</si>
  <si>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</si>
  <si>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</si>
  <si>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</si>
  <si>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</si>
  <si>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</si>
  <si>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</si>
  <si>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</si>
  <si>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</si>
  <si>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</si>
  <si>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</si>
  <si>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</si>
  <si>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</si>
  <si>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</si>
  <si>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</si>
  <si>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</si>
  <si>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</si>
  <si>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</si>
  <si>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</si>
  <si>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</si>
  <si>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</si>
  <si>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</si>
  <si>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</si>
  <si>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</si>
  <si>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</si>
  <si>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</si>
  <si>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</si>
  <si>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</si>
  <si>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</si>
  <si>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</si>
  <si>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</si>
  <si>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</si>
  <si>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</si>
  <si>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</si>
  <si>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</si>
  <si>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</si>
  <si>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</si>
  <si>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</si>
  <si>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</si>
  <si>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</si>
  <si>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</si>
  <si>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</si>
  <si>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</si>
  <si>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</si>
  <si>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</si>
  <si>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</si>
  <si>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</si>
  <si>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</si>
  <si>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</si>
  <si>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</si>
  <si>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</si>
  <si>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</si>
  <si>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</si>
  <si>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</si>
  <si>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</si>
  <si>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</si>
  <si>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</si>
  <si>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</si>
  <si>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</si>
  <si>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</si>
  <si>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</si>
  <si>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</si>
  <si>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</si>
  <si>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</si>
  <si>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</si>
  <si>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</si>
  <si>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</si>
  <si>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</si>
  <si>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</si>
  <si>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</si>
  <si>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</si>
  <si>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</si>
  <si>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</si>
  <si>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</si>
  <si>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</si>
  <si>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</si>
  <si>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</si>
  <si>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</si>
  <si>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</si>
  <si>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</si>
  <si>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</si>
  <si>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</si>
  <si>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</si>
  <si>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</si>
  <si>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</si>
  <si>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</si>
  <si>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</si>
  <si>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</si>
  <si>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</si>
  <si>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</si>
  <si>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</si>
  <si>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</si>
  <si>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</si>
  <si>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</si>
  <si>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</si>
  <si>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</si>
  <si>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</si>
  <si>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</si>
  <si>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</si>
  <si>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</si>
  <si>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</si>
  <si>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</si>
  <si>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</si>
  <si>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</si>
  <si>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</si>
  <si>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</si>
  <si>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</si>
  <si>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</si>
  <si>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</si>
  <si>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</si>
  <si>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</si>
  <si>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</si>
  <si>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</si>
  <si>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</si>
  <si>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</si>
  <si>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</si>
  <si>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</si>
  <si>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</si>
  <si>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</si>
  <si>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</si>
  <si>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</si>
  <si>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</si>
  <si>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</si>
  <si>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</si>
  <si>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</si>
  <si>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</si>
  <si>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</si>
  <si>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</si>
  <si>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</si>
  <si>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</si>
  <si>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</si>
  <si>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</si>
  <si>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</si>
  <si>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</si>
  <si>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</si>
  <si>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</si>
  <si>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</si>
  <si>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</si>
  <si>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</si>
  <si>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</si>
  <si>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</si>
  <si>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</si>
  <si>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</si>
  <si>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</si>
  <si>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</si>
  <si>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</si>
  <si>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</si>
  <si>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</si>
  <si>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</si>
  <si>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</si>
  <si>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</si>
  <si>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</si>
  <si>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</si>
  <si>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</si>
  <si>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</si>
  <si>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</si>
  <si>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</si>
  <si>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</si>
  <si>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</si>
  <si>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</si>
  <si>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</si>
  <si>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</si>
  <si>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</si>
  <si>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</si>
  <si>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</si>
  <si>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</si>
  <si>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</si>
  <si>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</si>
  <si>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</si>
  <si>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</si>
  <si>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</si>
  <si>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</si>
  <si>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</si>
  <si>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</si>
  <si>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</si>
  <si>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</si>
  <si>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</si>
  <si>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</si>
  <si>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</si>
  <si>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</si>
  <si>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</si>
  <si>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</si>
  <si>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</si>
  <si>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</si>
  <si>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</si>
  <si>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</si>
  <si>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</si>
  <si>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</si>
  <si>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</si>
  <si>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</si>
  <si>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</si>
  <si>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</si>
  <si>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</si>
  <si>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</si>
  <si>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</si>
  <si>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</si>
  <si>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</si>
  <si>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</si>
  <si>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</si>
  <si>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</si>
  <si>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</si>
  <si>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</si>
  <si>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</si>
  <si>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</si>
  <si>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</si>
  <si>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</si>
  <si>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</si>
  <si>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</si>
  <si>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</si>
  <si>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</si>
  <si>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</si>
  <si>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</si>
  <si>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</si>
  <si>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</si>
  <si>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</si>
  <si>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</si>
  <si>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</si>
  <si>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</si>
  <si>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</si>
  <si>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</si>
  <si>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</si>
  <si>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</si>
  <si>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</si>
  <si>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</si>
  <si>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</si>
  <si>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</si>
  <si>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</si>
  <si>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</si>
  <si>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</si>
  <si>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</si>
  <si>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</si>
  <si>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</si>
  <si>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</si>
  <si>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</si>
  <si>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</si>
  <si>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</si>
  <si>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</si>
  <si>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</si>
  <si>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</si>
  <si>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</si>
  <si>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</si>
  <si>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</si>
  <si>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</si>
  <si>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</si>
  <si>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</si>
  <si>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</si>
  <si>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</si>
  <si>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</si>
  <si>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</si>
  <si>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</si>
  <si>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</si>
  <si>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</si>
  <si>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</si>
  <si>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</si>
  <si>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</si>
  <si>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</si>
  <si>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</si>
  <si>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</si>
  <si>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</si>
  <si>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</si>
  <si>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</si>
  <si>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</si>
  <si>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</si>
  <si>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</si>
  <si>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</si>
  <si>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</si>
  <si>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</si>
  <si>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</si>
  <si>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</si>
  <si>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</si>
  <si>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</si>
  <si>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</si>
  <si>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</si>
  <si>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</si>
  <si>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</si>
  <si>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</si>
  <si>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</si>
  <si>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</si>
  <si>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</si>
  <si>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</si>
  <si>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</si>
  <si>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</si>
  <si>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</si>
  <si>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</si>
  <si>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</si>
  <si>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</si>
  <si>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</si>
  <si>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</si>
  <si>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</si>
  <si>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</si>
  <si>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</si>
  <si>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</si>
  <si>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</si>
  <si>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</si>
  <si>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</si>
  <si>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</si>
  <si>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</si>
  <si>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</si>
  <si>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</si>
  <si>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</si>
  <si>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</si>
  <si>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</si>
  <si>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</si>
  <si>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</si>
  <si>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</si>
  <si>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</si>
  <si>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</si>
  <si>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</si>
  <si>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</si>
  <si>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</si>
  <si>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</si>
  <si>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</si>
  <si>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</si>
  <si>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</si>
  <si>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</si>
  <si>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</si>
  <si>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</si>
  <si>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</si>
  <si>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</si>
  <si>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</si>
  <si>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</si>
  <si>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</si>
  <si>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</si>
  <si>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</si>
  <si>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</si>
  <si>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</si>
  <si>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</si>
  <si>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</si>
  <si>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</si>
  <si>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</si>
  <si>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</si>
  <si>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</si>
  <si>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</si>
  <si>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</si>
  <si>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</si>
  <si>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</si>
  <si>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</si>
  <si>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</si>
  <si>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</si>
  <si>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</si>
  <si>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</si>
  <si>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</si>
  <si>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</si>
  <si>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</si>
  <si>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</si>
  <si>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</si>
  <si>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</si>
  <si>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</si>
  <si>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</si>
  <si>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</si>
  <si>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</si>
  <si>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</si>
  <si>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</si>
  <si>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</si>
  <si>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</si>
  <si>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</si>
  <si>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</si>
  <si>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</si>
  <si>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</si>
  <si>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</si>
  <si>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</si>
  <si>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</si>
  <si>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</si>
  <si>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</si>
  <si>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</si>
  <si>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</si>
  <si>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</si>
  <si>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</si>
  <si>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</si>
  <si>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</si>
  <si>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</si>
  <si>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</si>
  <si>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</si>
  <si>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</si>
  <si>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</si>
  <si>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</si>
  <si>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</si>
  <si>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</si>
  <si>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</si>
  <si>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</si>
  <si>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</si>
  <si>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</si>
  <si>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</si>
  <si>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</si>
  <si>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</si>
  <si>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</si>
  <si>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</si>
  <si>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</si>
  <si>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</si>
  <si>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</si>
  <si>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</si>
  <si>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</si>
  <si>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</si>
  <si>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</si>
  <si>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</si>
  <si>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</si>
  <si>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</si>
  <si>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</si>
  <si>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</si>
  <si>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</si>
  <si>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</si>
  <si>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</si>
  <si>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</si>
  <si>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</si>
  <si>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</si>
  <si>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</si>
  <si>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</si>
  <si>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</si>
  <si>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</si>
  <si>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</si>
  <si>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</si>
  <si>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</si>
  <si>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</si>
  <si>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</si>
  <si>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</si>
  <si>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</si>
  <si>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</si>
  <si>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</si>
  <si>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</si>
  <si>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</si>
  <si>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</si>
  <si>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</si>
  <si>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</si>
  <si>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</si>
  <si>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</si>
  <si>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</si>
  <si>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</si>
  <si>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</si>
  <si>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</si>
  <si>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</si>
  <si>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</si>
  <si>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</si>
  <si>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</si>
  <si>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</si>
  <si>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</si>
  <si>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</si>
  <si>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</si>
  <si>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</si>
  <si>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</si>
  <si>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</si>
  <si>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</si>
  <si>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</si>
  <si>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</si>
  <si>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</si>
  <si>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</si>
  <si>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</si>
  <si>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</si>
  <si>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</si>
  <si>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</si>
  <si>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</si>
  <si>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</si>
  <si>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</si>
  <si>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</si>
  <si>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</si>
  <si>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</si>
  <si>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</si>
  <si>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</si>
  <si>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</si>
  <si>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</si>
  <si>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</si>
  <si>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</si>
  <si>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</si>
  <si>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</si>
  <si>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</si>
  <si>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</si>
  <si>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</si>
  <si>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</si>
  <si>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</si>
  <si>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</si>
  <si>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</si>
  <si>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</si>
  <si>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</si>
  <si>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</si>
  <si>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</si>
  <si>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</si>
  <si>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</si>
  <si>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</si>
  <si>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</si>
  <si>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</si>
  <si>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</si>
  <si>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</si>
  <si>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</si>
  <si>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</si>
  <si>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</si>
  <si>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</si>
  <si>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</si>
  <si>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</si>
  <si>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</si>
  <si>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</si>
  <si>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</si>
  <si>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</si>
  <si>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</si>
  <si>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</si>
  <si>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</si>
  <si>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</si>
  <si>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</si>
  <si>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</si>
  <si>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</si>
  <si>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</si>
  <si>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</si>
  <si>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</si>
  <si>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</si>
  <si>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</si>
  <si>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</si>
  <si>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</si>
  <si>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</si>
  <si>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</si>
  <si>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</si>
  <si>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</si>
  <si>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</si>
  <si>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</si>
  <si>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</si>
  <si>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</si>
  <si>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</si>
  <si>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</si>
  <si>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</si>
  <si>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</si>
  <si>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</si>
  <si>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</si>
  <si>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</si>
  <si>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</si>
  <si>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</si>
  <si>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</si>
  <si>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</si>
  <si>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</si>
  <si>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</si>
  <si>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</si>
  <si>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</si>
  <si>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</si>
  <si>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</si>
  <si>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</si>
  <si>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</si>
  <si>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</si>
  <si>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</si>
  <si>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</si>
  <si>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</si>
  <si>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</si>
  <si>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</si>
  <si>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</si>
  <si>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</si>
  <si>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</si>
  <si>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</si>
  <si>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</si>
  <si>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</si>
  <si>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</si>
  <si>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</si>
  <si>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</si>
  <si>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</si>
  <si>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</si>
  <si>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</si>
  <si>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</si>
  <si>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</si>
  <si>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</si>
  <si>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</si>
  <si>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</si>
  <si>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</si>
  <si>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</si>
  <si>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</si>
  <si>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</si>
  <si>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</si>
  <si>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</si>
  <si>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</si>
  <si>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</si>
  <si>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</si>
  <si>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</si>
  <si>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</si>
  <si>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</si>
  <si>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</si>
  <si>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</si>
  <si>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</si>
  <si>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</si>
  <si>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</si>
  <si>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</si>
  <si>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</si>
  <si>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</si>
  <si>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</si>
  <si>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</si>
  <si>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</si>
  <si>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</si>
  <si>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</si>
  <si>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</si>
  <si>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</si>
  <si>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</si>
  <si>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</si>
  <si>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</si>
  <si>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</si>
  <si>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</si>
  <si>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</si>
  <si>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</si>
  <si>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</si>
  <si>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</si>
  <si>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</si>
  <si>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</si>
  <si>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</si>
  <si>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</si>
  <si>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</si>
  <si>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</si>
  <si>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</si>
  <si>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</si>
  <si>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</si>
  <si>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</si>
  <si>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</si>
  <si>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</si>
  <si>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</si>
  <si>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</si>
  <si>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</si>
  <si>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</si>
  <si>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</si>
  <si>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</si>
  <si>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</si>
  <si>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</si>
  <si>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</si>
  <si>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</si>
  <si>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</si>
  <si>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</si>
  <si>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</si>
  <si>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</si>
  <si>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</si>
  <si>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</si>
  <si>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</si>
  <si>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</si>
  <si>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</si>
  <si>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</si>
  <si>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</si>
  <si>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</si>
  <si>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</si>
  <si>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</si>
  <si>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</si>
  <si>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</si>
  <si>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</si>
  <si>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</si>
  <si>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</si>
  <si>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</si>
  <si>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</si>
  <si>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</si>
  <si>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</si>
  <si>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</si>
  <si>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</si>
  <si>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</si>
  <si>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</si>
  <si>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</si>
  <si>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</si>
  <si>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</si>
  <si>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</si>
  <si>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</si>
  <si>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</si>
  <si>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</si>
  <si>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</si>
  <si>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</si>
  <si>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</si>
  <si>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</si>
  <si>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</si>
  <si>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</si>
  <si>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</si>
  <si>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</si>
  <si>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</si>
  <si>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</si>
  <si>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</si>
  <si>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</si>
  <si>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</si>
  <si>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</si>
  <si>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</si>
  <si>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</si>
  <si>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</si>
  <si>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</si>
  <si>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</si>
  <si>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</si>
  <si>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</si>
  <si>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</si>
  <si>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</si>
  <si>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</si>
  <si>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</si>
  <si>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</si>
  <si>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</si>
  <si>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</si>
  <si>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</si>
  <si>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</si>
  <si>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</si>
  <si>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</si>
  <si>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</si>
  <si>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</si>
  <si>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</si>
  <si>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</si>
  <si>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</si>
  <si>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</si>
  <si>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</si>
  <si>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</si>
  <si>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</si>
  <si>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</si>
  <si>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</si>
  <si>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</si>
  <si>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</si>
  <si>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</si>
  <si>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</si>
  <si>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</si>
  <si>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</si>
  <si>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</si>
  <si>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</si>
  <si>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</si>
  <si>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</si>
  <si>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</si>
  <si>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</si>
  <si>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</si>
  <si>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</si>
  <si>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</si>
  <si>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</si>
  <si>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</si>
  <si>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</si>
  <si>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</si>
  <si>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</si>
  <si>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</si>
  <si>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</si>
  <si>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</si>
  <si>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</si>
  <si>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</si>
  <si>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</si>
  <si>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</si>
  <si>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</si>
  <si>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</si>
  <si>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</si>
  <si>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</si>
  <si>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</si>
  <si>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</si>
  <si>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</si>
  <si>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</si>
  <si>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</si>
  <si>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</si>
  <si>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</si>
  <si>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</si>
  <si>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</si>
  <si>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</si>
  <si>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</si>
  <si>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</si>
  <si>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</si>
  <si>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</si>
  <si>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</si>
  <si>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</si>
  <si>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</si>
  <si>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</si>
  <si>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</si>
  <si>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</si>
  <si>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</si>
  <si>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</si>
  <si>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</si>
  <si>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</si>
  <si>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</si>
  <si>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</si>
  <si>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</si>
  <si>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</si>
  <si>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</si>
  <si>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</si>
  <si>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</si>
  <si>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</si>
  <si>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</si>
  <si>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</si>
  <si>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</si>
  <si>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</si>
  <si>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</si>
  <si>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</si>
  <si>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</si>
  <si>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</si>
  <si>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</si>
  <si>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</si>
  <si>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</si>
  <si>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</si>
  <si>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</si>
  <si>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</si>
  <si>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</si>
  <si>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</si>
  <si>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</si>
  <si>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</si>
  <si>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</si>
  <si>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</si>
  <si>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</si>
  <si>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</si>
  <si>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</si>
  <si>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</si>
  <si>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</si>
  <si>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</si>
  <si>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</si>
  <si>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</si>
  <si>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</si>
  <si>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</si>
  <si>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</si>
  <si>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</si>
  <si>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</si>
  <si>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</si>
  <si>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</si>
  <si>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</si>
  <si>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</si>
  <si>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</si>
  <si>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</si>
  <si>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</si>
  <si>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</si>
  <si>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</si>
  <si>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</si>
  <si>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</si>
  <si>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</si>
  <si>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</si>
  <si>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</si>
  <si>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</si>
  <si>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</si>
  <si>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</si>
  <si>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</si>
  <si>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</si>
  <si>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</si>
  <si>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</si>
  <si>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</si>
  <si>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</si>
  <si>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</si>
  <si>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</si>
  <si>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</si>
  <si>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</si>
  <si>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</si>
  <si>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</si>
  <si>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</si>
  <si>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</si>
  <si>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</si>
  <si>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</si>
  <si>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</si>
  <si>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</si>
  <si>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</si>
  <si>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</si>
  <si>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</si>
  <si>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</si>
  <si>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</si>
  <si>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</si>
  <si>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</si>
  <si>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</si>
  <si>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</si>
  <si>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</si>
  <si>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</si>
  <si>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</si>
  <si>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</si>
  <si>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</si>
  <si>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</si>
  <si>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</si>
  <si>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</si>
  <si>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</si>
  <si>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</si>
  <si>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</si>
  <si>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</si>
  <si>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</si>
  <si>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</si>
  <si>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</si>
  <si>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</si>
  <si>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</si>
  <si>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</si>
  <si>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</si>
  <si>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</si>
  <si>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</si>
  <si>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</si>
  <si>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</si>
  <si>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</si>
  <si>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</si>
  <si>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</si>
  <si>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</si>
  <si>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</si>
  <si>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</si>
  <si>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</si>
  <si>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</si>
  <si>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</si>
  <si>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</si>
  <si>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</si>
  <si>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</si>
  <si>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</si>
  <si>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</si>
  <si>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</si>
  <si>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</si>
  <si>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</si>
  <si>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</si>
  <si>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</si>
  <si>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</si>
  <si>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</si>
  <si>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</si>
  <si>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</si>
  <si>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</si>
  <si>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</si>
  <si>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</si>
  <si>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</si>
  <si>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</si>
  <si>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</si>
  <si>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</si>
  <si>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</si>
  <si>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</si>
  <si>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</si>
  <si>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</si>
  <si>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</si>
  <si>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</si>
  <si>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</si>
  <si>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</si>
  <si>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</si>
  <si>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</si>
  <si>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</si>
  <si>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</si>
  <si>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</si>
  <si>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</si>
  <si>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</si>
  <si>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</si>
  <si>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</si>
  <si>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</si>
  <si>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</si>
  <si>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</si>
  <si>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</si>
  <si>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</si>
  <si>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</si>
  <si>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</si>
  <si>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</si>
  <si>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</si>
  <si>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</si>
  <si>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</si>
  <si>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</si>
  <si>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</si>
  <si>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</si>
  <si>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</si>
  <si>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</si>
  <si>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</si>
  <si>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</si>
  <si>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</si>
  <si>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</si>
  <si>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</si>
  <si>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</si>
  <si>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</si>
  <si>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</si>
  <si>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</si>
  <si>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</si>
  <si>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</si>
  <si>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</si>
  <si>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</si>
  <si>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</si>
  <si>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</si>
  <si>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</si>
  <si>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</si>
  <si>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</si>
  <si>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</si>
  <si>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</si>
  <si>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</si>
  <si>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</si>
  <si>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</si>
  <si>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</si>
  <si>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</si>
  <si>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</si>
  <si>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</si>
  <si>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</si>
  <si>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</si>
  <si>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</si>
  <si>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</si>
  <si>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</si>
  <si>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</si>
  <si>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</si>
  <si>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</si>
  <si>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</si>
  <si>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</si>
  <si>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</si>
  <si>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</si>
  <si>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</si>
  <si>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</si>
  <si>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</si>
  <si>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</si>
  <si>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</si>
  <si>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</si>
  <si>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</si>
  <si>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</si>
  <si>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</si>
  <si>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</si>
  <si>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</si>
  <si>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</si>
  <si>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</si>
  <si>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</si>
  <si>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</si>
  <si>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</si>
  <si>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</si>
  <si>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</si>
  <si>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</si>
  <si>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</si>
  <si>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</si>
  <si>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</si>
  <si>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</si>
  <si>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</si>
  <si>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</si>
  <si>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</si>
  <si>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</si>
  <si>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</si>
  <si>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</si>
  <si>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</si>
  <si>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</si>
  <si>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</si>
  <si>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</si>
  <si>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</si>
  <si>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</si>
  <si>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</si>
  <si>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</si>
  <si>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</si>
  <si>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</si>
  <si>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</si>
  <si>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</si>
  <si>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</si>
  <si>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</si>
  <si>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</si>
  <si>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</si>
  <si>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</si>
  <si>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</si>
  <si>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</si>
  <si>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</si>
  <si>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</si>
  <si>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</si>
  <si>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</si>
  <si>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</si>
  <si>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</si>
  <si>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</si>
  <si>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</si>
  <si>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</si>
  <si>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</si>
  <si>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</si>
  <si>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</si>
  <si>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</si>
  <si>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</si>
  <si>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</si>
  <si>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</si>
  <si>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</si>
  <si>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</si>
  <si>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</si>
  <si>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</si>
  <si>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</si>
  <si>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</si>
  <si>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</si>
  <si>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</si>
  <si>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</si>
  <si>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</si>
  <si>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</si>
  <si>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</si>
  <si>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</si>
  <si>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</si>
  <si>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</si>
  <si>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</si>
  <si>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</si>
  <si>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</si>
  <si>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</si>
  <si>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</si>
  <si>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</si>
  <si>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</si>
  <si>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</si>
  <si>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</si>
  <si>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</si>
  <si>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</si>
  <si>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</si>
  <si>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</si>
  <si>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</si>
  <si>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</si>
  <si>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</si>
  <si>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</si>
  <si>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</si>
  <si>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</si>
  <si>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</si>
  <si>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</si>
  <si>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</si>
  <si>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</si>
  <si>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</si>
  <si>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</si>
  <si>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</si>
  <si>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</si>
  <si>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</si>
  <si>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</si>
  <si>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</si>
  <si>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</si>
  <si>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</si>
  <si>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</si>
  <si>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</si>
  <si>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</si>
  <si>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</si>
  <si>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</si>
  <si>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</si>
  <si>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</si>
  <si>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</si>
  <si>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</si>
  <si>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</si>
  <si>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</si>
  <si>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</si>
  <si>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</si>
  <si>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</si>
  <si>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</si>
  <si>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</si>
  <si>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</si>
  <si>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</si>
  <si>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</si>
  <si>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</si>
  <si>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</si>
  <si>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</si>
  <si>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</si>
  <si>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</si>
  <si>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</si>
  <si>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</si>
  <si>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</si>
  <si>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</si>
  <si>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</si>
  <si>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</si>
  <si>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</si>
  <si>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</si>
  <si>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</si>
  <si>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</si>
  <si>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</si>
  <si>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</si>
  <si>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</si>
  <si>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</si>
  <si>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</si>
  <si>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</si>
  <si>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</si>
  <si>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</si>
  <si>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</si>
  <si>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</si>
  <si>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</si>
  <si>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</si>
  <si>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</si>
  <si>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</si>
  <si>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</si>
  <si>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</si>
  <si>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</si>
  <si>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</si>
  <si>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</si>
  <si>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</si>
  <si>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</si>
  <si>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</si>
  <si>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</si>
  <si>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</si>
  <si>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</si>
  <si>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</si>
  <si>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</si>
  <si>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</si>
  <si>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</si>
  <si>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</si>
  <si>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</si>
  <si>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</si>
  <si>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</si>
  <si>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</si>
  <si>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</si>
  <si>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</si>
  <si>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</si>
  <si>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</si>
  <si>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</si>
  <si>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</si>
  <si>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</si>
  <si>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</si>
  <si>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</si>
  <si>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</si>
  <si>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</si>
  <si>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</si>
  <si>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</si>
  <si>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</si>
  <si>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</si>
  <si>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</si>
  <si>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</si>
  <si>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</si>
  <si>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</si>
  <si>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</si>
  <si>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</si>
  <si>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</si>
  <si>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</si>
  <si>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</si>
  <si>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</si>
  <si>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</si>
  <si>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</si>
  <si>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</si>
  <si>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</si>
  <si>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</si>
  <si>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</si>
  <si>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</si>
  <si>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</si>
  <si>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</si>
  <si>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</si>
  <si>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</si>
  <si>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</si>
  <si>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</si>
  <si>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</si>
  <si>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</si>
  <si>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</si>
  <si>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</si>
  <si>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</si>
  <si>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</si>
  <si>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</si>
  <si>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</si>
  <si>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</si>
  <si>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</si>
  <si>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</si>
  <si>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</si>
  <si>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</si>
  <si>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</si>
  <si>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</si>
  <si>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</si>
  <si>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</si>
  <si>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</si>
  <si>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</si>
  <si>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</si>
  <si>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</si>
  <si>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</si>
  <si>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</si>
  <si>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</si>
  <si>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</si>
  <si>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</si>
  <si>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</si>
  <si>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</si>
  <si>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</si>
  <si>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</si>
  <si>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</si>
  <si>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</si>
  <si>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</si>
  <si>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</si>
  <si>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</si>
  <si>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</si>
  <si>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</si>
  <si>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</si>
  <si>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</si>
  <si>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</si>
  <si>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</si>
  <si>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</si>
  <si>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</si>
  <si>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</si>
  <si>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</si>
  <si>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</si>
  <si>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</si>
  <si>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</si>
  <si>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</si>
  <si>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</si>
  <si>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</si>
  <si>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</si>
  <si>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</si>
  <si>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</si>
  <si>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</si>
  <si>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</si>
  <si>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</si>
  <si>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</si>
  <si>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</si>
  <si>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</si>
  <si>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</si>
  <si>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</si>
  <si>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</si>
  <si>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</si>
  <si>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</si>
  <si>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</si>
  <si>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</si>
  <si>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</si>
  <si>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</si>
  <si>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</si>
  <si>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</si>
  <si>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</si>
  <si>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</si>
  <si>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</si>
  <si>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</si>
  <si>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</si>
  <si>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</si>
  <si>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</si>
  <si>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</si>
  <si>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</si>
  <si>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</si>
  <si>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</si>
  <si>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</si>
  <si>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</si>
  <si>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</si>
  <si>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</si>
  <si>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</si>
  <si>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</si>
  <si>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</si>
  <si>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</si>
  <si>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</si>
  <si>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</si>
  <si>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</si>
  <si>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</si>
  <si>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</si>
  <si>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</si>
  <si>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</si>
  <si>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</si>
  <si>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</si>
  <si>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</si>
  <si>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</si>
  <si>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</si>
  <si>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</si>
  <si>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</si>
  <si>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</si>
  <si>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</si>
  <si>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</si>
  <si>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</si>
  <si>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</si>
  <si>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</si>
  <si>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</si>
  <si>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</si>
  <si>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</si>
  <si>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</si>
  <si>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</si>
  <si>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</si>
  <si>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</si>
  <si>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</si>
  <si>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</si>
  <si>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</si>
  <si>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</si>
  <si>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</si>
  <si>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</si>
  <si>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</si>
  <si>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</si>
  <si>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</si>
  <si>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</si>
  <si>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</si>
  <si>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</si>
  <si>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</si>
  <si>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</si>
  <si>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</si>
  <si>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</si>
  <si>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</si>
  <si>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</si>
  <si>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</si>
  <si>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</si>
  <si>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</si>
  <si>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</si>
  <si>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</si>
  <si>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</si>
  <si>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</si>
  <si>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</si>
  <si>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</si>
  <si>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</si>
  <si>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</si>
  <si>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</si>
  <si>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</si>
  <si>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</si>
  <si>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</si>
  <si>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</si>
  <si>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</si>
  <si>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</si>
  <si>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</si>
  <si>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</si>
  <si>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</si>
  <si>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</si>
  <si>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</si>
  <si>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</si>
  <si>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</si>
  <si>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</si>
  <si>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</si>
  <si>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</si>
  <si>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</si>
  <si>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</si>
  <si>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</si>
  <si>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</si>
  <si>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</si>
  <si>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</si>
  <si>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</si>
  <si>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</si>
  <si>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</si>
  <si>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</si>
  <si>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</si>
  <si>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</si>
  <si>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</si>
  <si>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</si>
  <si>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</si>
  <si>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</si>
  <si>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</si>
  <si>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</si>
  <si>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</si>
  <si>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</si>
  <si>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</si>
  <si>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</si>
  <si>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</si>
  <si>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</si>
  <si>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</si>
  <si>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</si>
  <si>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</si>
  <si>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</si>
  <si>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</si>
  <si>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</si>
  <si>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</si>
  <si>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</si>
  <si>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</si>
  <si>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</si>
  <si>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</si>
  <si>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</si>
  <si>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</si>
  <si>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</si>
  <si>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</si>
  <si>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</si>
  <si>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</si>
  <si>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</si>
  <si>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</si>
  <si>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</si>
  <si>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</si>
  <si>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</si>
  <si>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</si>
  <si>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</si>
  <si>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</si>
  <si>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</si>
  <si>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</si>
  <si>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</si>
  <si>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</si>
  <si>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</si>
  <si>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</si>
  <si>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</si>
  <si>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</si>
  <si>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</si>
  <si>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</si>
  <si>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</si>
  <si>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</si>
  <si>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</si>
  <si>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</si>
  <si>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</si>
  <si>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</si>
  <si>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</si>
  <si>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</si>
  <si>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</si>
  <si>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</si>
  <si>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</si>
  <si>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</si>
  <si>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</si>
  <si>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</si>
  <si>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</si>
  <si>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</si>
  <si>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</si>
  <si>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</si>
  <si>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</si>
  <si>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</si>
  <si>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</si>
  <si>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</si>
  <si>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</si>
  <si>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</si>
  <si>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</si>
  <si>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</si>
  <si>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</si>
  <si>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</si>
  <si>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</si>
  <si>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</si>
  <si>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</si>
  <si>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</si>
  <si>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</si>
  <si>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</si>
  <si>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</si>
  <si>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</si>
  <si>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</si>
  <si>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</si>
  <si>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</si>
  <si>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</si>
  <si>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</si>
  <si>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</si>
  <si>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</si>
  <si>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</si>
  <si>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</si>
  <si>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</si>
  <si>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</si>
  <si>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</si>
  <si>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</si>
  <si>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</si>
  <si>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</si>
  <si>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</si>
  <si>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</si>
  <si>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</si>
  <si>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</si>
  <si>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</si>
  <si>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</si>
  <si>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</si>
  <si>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</si>
  <si>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</si>
  <si>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</si>
  <si>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</si>
  <si>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</si>
  <si>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</si>
  <si>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</si>
  <si>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</si>
  <si>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</si>
  <si>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</si>
  <si>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</si>
  <si>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</si>
  <si>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</si>
  <si>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</si>
  <si>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</si>
  <si>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</si>
  <si>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</si>
  <si>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</si>
  <si>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</si>
  <si>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</si>
  <si>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</si>
  <si>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</si>
  <si>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</si>
  <si>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</si>
  <si>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</si>
  <si>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</si>
  <si>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</si>
  <si>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</si>
  <si>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</si>
  <si>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</si>
  <si>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</si>
  <si>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</si>
  <si>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</si>
  <si>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</si>
  <si>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</si>
  <si>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</si>
  <si>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</si>
  <si>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</si>
  <si>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</si>
  <si>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</si>
  <si>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</si>
  <si>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</si>
  <si>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</si>
  <si>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</si>
  <si>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</si>
  <si>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</si>
  <si>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</si>
  <si>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</si>
  <si>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</si>
  <si>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</si>
  <si>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</si>
  <si>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</si>
  <si>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</si>
  <si>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</si>
  <si>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</si>
  <si>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</si>
  <si>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</si>
  <si>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</si>
  <si>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</si>
  <si>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</si>
  <si>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</si>
  <si>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</si>
  <si>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</si>
  <si>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</si>
  <si>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</si>
  <si>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</si>
  <si>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</si>
  <si>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</si>
  <si>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</si>
  <si>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</si>
  <si>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</si>
  <si>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</si>
  <si>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</si>
  <si>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</si>
  <si>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</si>
  <si>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</si>
  <si>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</si>
  <si>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</si>
  <si>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</si>
  <si>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</si>
  <si>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</si>
  <si>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</si>
  <si>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</si>
  <si>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</si>
  <si>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</si>
  <si>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</si>
  <si>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</si>
  <si>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</si>
  <si>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</si>
  <si>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</si>
  <si>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</si>
  <si>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</si>
  <si>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</si>
  <si>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</si>
  <si>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</si>
  <si>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</si>
  <si>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</si>
  <si>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</si>
  <si>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</si>
  <si>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</si>
  <si>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</si>
  <si>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</si>
  <si>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</si>
  <si>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</si>
  <si>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</si>
  <si>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</si>
  <si>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</si>
  <si>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</si>
  <si>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</si>
  <si>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</si>
  <si>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</si>
  <si>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</si>
  <si>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</si>
  <si>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</si>
  <si>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</si>
  <si>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</si>
  <si>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</si>
  <si>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</si>
  <si>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</si>
  <si>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</si>
  <si>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</si>
  <si>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</si>
  <si>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</si>
  <si>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</si>
  <si>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</si>
  <si>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</si>
  <si>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</si>
  <si>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</si>
  <si>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</si>
  <si>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</si>
  <si>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</si>
  <si>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</si>
  <si>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</si>
  <si>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</si>
  <si>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</si>
  <si>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</si>
  <si>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</si>
  <si>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</si>
  <si>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</si>
  <si>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</si>
  <si>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</si>
  <si>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</si>
  <si>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</si>
  <si>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</si>
  <si>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</si>
  <si>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</si>
  <si>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</si>
  <si>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</si>
  <si>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</si>
  <si>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</si>
  <si>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</si>
  <si>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</si>
  <si>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</si>
  <si>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</si>
  <si>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</si>
  <si>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</si>
  <si>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</si>
  <si>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</si>
  <si>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</si>
  <si>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</si>
  <si>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</si>
  <si>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</si>
  <si>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</si>
  <si>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</si>
  <si>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</si>
  <si>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</si>
  <si>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</si>
  <si>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</si>
  <si>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</si>
  <si>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</si>
  <si>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</si>
  <si>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</si>
  <si>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</si>
  <si>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</si>
  <si>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</si>
  <si>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</si>
  <si>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</si>
  <si>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</si>
  <si>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</si>
  <si>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</si>
  <si>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</si>
  <si>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</si>
  <si>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</si>
  <si>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</si>
  <si>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</si>
  <si>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</si>
  <si>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</si>
  <si>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</si>
  <si>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</si>
  <si>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</si>
  <si>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</si>
  <si>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</si>
  <si>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</si>
  <si>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</si>
  <si>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</si>
  <si>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</si>
  <si>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</si>
  <si>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</si>
  <si>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</si>
  <si>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</si>
  <si>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</si>
  <si>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</si>
  <si>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</si>
  <si>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</si>
  <si>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</si>
  <si>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</si>
  <si>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</si>
  <si>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</si>
  <si>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</si>
  <si>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</si>
  <si>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</si>
  <si>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</si>
  <si>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</si>
  <si>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</si>
  <si>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</si>
  <si>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</si>
  <si>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</si>
  <si>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</si>
  <si>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</si>
  <si>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</si>
  <si>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</si>
  <si>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</si>
  <si>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</si>
  <si>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</si>
  <si>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</si>
  <si>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</si>
  <si>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</si>
  <si>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</si>
  <si>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</si>
  <si>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</si>
  <si>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</si>
  <si>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</si>
  <si>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</si>
  <si>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</si>
  <si>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</si>
  <si>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</si>
  <si>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</si>
  <si>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</si>
  <si>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</si>
  <si>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</si>
  <si>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</si>
  <si>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</si>
  <si>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</si>
  <si>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</si>
  <si>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</si>
  <si>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</si>
  <si>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</si>
  <si>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</si>
  <si>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</si>
  <si>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</si>
  <si>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</si>
  <si>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</si>
  <si>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</si>
  <si>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</si>
  <si>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</si>
  <si>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</si>
  <si>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</si>
  <si>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</si>
  <si>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</si>
  <si>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</si>
  <si>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</si>
  <si>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</si>
  <si>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</si>
  <si>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</si>
  <si>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</si>
  <si>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</si>
  <si>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</si>
  <si>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</si>
  <si>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</si>
  <si>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</si>
  <si>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</si>
  <si>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</si>
  <si>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</si>
  <si>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</si>
  <si>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</si>
  <si>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</si>
  <si>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</si>
  <si>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</si>
  <si>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</si>
  <si>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</si>
  <si>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</si>
  <si>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</si>
  <si>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</si>
  <si>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</si>
  <si>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</si>
  <si>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</si>
  <si>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</si>
  <si>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</si>
  <si>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</si>
  <si>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</si>
  <si>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</si>
  <si>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</si>
  <si>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</si>
  <si>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</si>
  <si>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</si>
  <si>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</si>
  <si>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</si>
  <si>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</si>
  <si>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</si>
  <si>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</si>
  <si>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</si>
  <si>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</si>
  <si>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</si>
  <si>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</si>
  <si>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</si>
  <si>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</si>
  <si>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</si>
  <si>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</si>
  <si>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</si>
  <si>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</si>
  <si>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</si>
  <si>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</si>
  <si>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</si>
  <si>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</si>
  <si>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</si>
  <si>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</si>
  <si>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</si>
  <si>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</si>
  <si>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</si>
  <si>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</si>
  <si>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</si>
  <si>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</si>
  <si>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</si>
  <si>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</si>
  <si>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</si>
  <si>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</si>
  <si>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</si>
  <si>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</si>
  <si>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</si>
  <si>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</si>
  <si>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</si>
  <si>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</si>
  <si>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</si>
  <si>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</si>
  <si>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</si>
  <si>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</si>
  <si>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</si>
  <si>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</si>
  <si>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</si>
  <si>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</si>
  <si>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</si>
  <si>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</si>
  <si>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</si>
  <si>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</si>
  <si>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</si>
  <si>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</si>
  <si>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</si>
  <si>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</si>
  <si>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</si>
  <si>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</si>
  <si>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</si>
  <si>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</si>
  <si>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</si>
  <si>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</si>
  <si>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</si>
  <si>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</si>
  <si>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</si>
  <si>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</si>
  <si>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</si>
  <si>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</si>
  <si>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</si>
  <si>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</si>
  <si>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</si>
  <si>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</si>
  <si>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</si>
  <si>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</si>
  <si>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</si>
  <si>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</si>
  <si>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</si>
  <si>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</si>
  <si>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</si>
  <si>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</si>
  <si>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</si>
  <si>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</si>
  <si>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</si>
  <si>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</si>
  <si>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</si>
  <si>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</si>
  <si>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</si>
  <si>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</si>
  <si>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</si>
  <si>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</si>
  <si>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</si>
  <si>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</si>
  <si>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</si>
  <si>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</si>
  <si>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</si>
  <si>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</si>
  <si>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</si>
  <si>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</si>
  <si>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</si>
  <si>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</si>
  <si>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</si>
  <si>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</si>
  <si>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</si>
  <si>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</si>
  <si>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</si>
  <si>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</si>
  <si>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</si>
  <si>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</si>
  <si>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</si>
  <si>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</si>
  <si>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</si>
  <si>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</si>
  <si>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</si>
  <si>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</si>
  <si>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</si>
  <si>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</si>
  <si>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</si>
  <si>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</si>
  <si>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</si>
  <si>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</si>
  <si>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</si>
  <si>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</si>
  <si>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</si>
  <si>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</si>
  <si>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</si>
  <si>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</si>
  <si>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</si>
  <si>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</si>
  <si>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</si>
  <si>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</si>
  <si>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</si>
  <si>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</si>
  <si>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</si>
  <si>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</si>
  <si>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</si>
  <si>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</si>
  <si>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</si>
  <si>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</si>
  <si>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</si>
  <si>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</si>
  <si>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</si>
  <si>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</si>
  <si>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</si>
  <si>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</si>
  <si>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</si>
  <si>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</si>
  <si>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</si>
  <si>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</si>
  <si>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</si>
  <si>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</si>
  <si>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</si>
  <si>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</si>
  <si>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</si>
  <si>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</si>
  <si>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</si>
  <si>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</si>
  <si>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</si>
  <si>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</si>
  <si>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</si>
  <si>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</si>
  <si>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</si>
  <si>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</si>
  <si>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</si>
  <si>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</si>
  <si>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</si>
  <si>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</si>
  <si>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</si>
  <si>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</si>
  <si>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</si>
  <si>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</si>
  <si>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</si>
  <si>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</si>
  <si>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</si>
  <si>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</si>
  <si>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</si>
  <si>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</si>
  <si>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</si>
  <si>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</si>
  <si>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</si>
  <si>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</si>
  <si>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</si>
  <si>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</si>
  <si>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</si>
  <si>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</si>
  <si>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</si>
  <si>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</si>
  <si>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</si>
  <si>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</si>
  <si>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</si>
  <si>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</si>
  <si>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</si>
  <si>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</si>
  <si>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</si>
  <si>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</si>
  <si>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</si>
  <si>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</si>
  <si>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</si>
  <si>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</si>
  <si>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</si>
  <si>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</si>
  <si>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</si>
  <si>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</si>
  <si>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</si>
  <si>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</si>
  <si>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</si>
  <si>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</si>
  <si>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</si>
  <si>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</si>
  <si>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</si>
  <si>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</si>
  <si>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</si>
  <si>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</si>
  <si>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</si>
  <si>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</si>
  <si>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</si>
  <si>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</si>
  <si>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</si>
  <si>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</si>
  <si>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</si>
  <si>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</si>
  <si>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</si>
  <si>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</si>
  <si>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</si>
  <si>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</si>
  <si>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</si>
  <si>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</si>
  <si>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</si>
  <si>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</si>
  <si>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</si>
  <si>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</si>
  <si>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</si>
  <si>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</si>
  <si>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</si>
  <si>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</si>
  <si>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</si>
  <si>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</si>
  <si>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</si>
  <si>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</si>
  <si>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</si>
  <si>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</si>
  <si>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</si>
  <si>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</si>
  <si>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</si>
  <si>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</si>
  <si>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</si>
  <si>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</si>
  <si>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</si>
  <si>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</si>
  <si>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</si>
  <si>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</si>
  <si>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</si>
  <si>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</si>
  <si>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</si>
  <si>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</si>
  <si>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</si>
  <si>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</si>
  <si>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</si>
  <si>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</si>
  <si>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</si>
  <si>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</si>
  <si>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</si>
  <si>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</si>
  <si>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</si>
  <si>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</si>
  <si>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</si>
  <si>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</si>
  <si>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</si>
  <si>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</si>
  <si>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</si>
  <si>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</si>
  <si>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</si>
  <si>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</si>
  <si>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</si>
  <si>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</si>
  <si>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</si>
  <si>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</si>
  <si>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</si>
  <si>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</si>
  <si>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</si>
  <si>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</si>
  <si>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</si>
  <si>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</si>
  <si>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</si>
  <si>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</si>
  <si>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</si>
  <si>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</si>
  <si>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</si>
  <si>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</si>
  <si>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</si>
  <si>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</si>
  <si>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</si>
  <si>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</si>
  <si>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</si>
  <si>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</si>
  <si>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</si>
  <si>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</si>
  <si>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</si>
  <si>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</si>
  <si>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</si>
  <si>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</si>
  <si>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</si>
  <si>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</si>
  <si>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</si>
  <si>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</si>
  <si>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</si>
  <si>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</si>
  <si>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</si>
  <si>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</si>
  <si>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</si>
  <si>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</si>
  <si>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</si>
  <si>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</si>
  <si>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</si>
  <si>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</si>
  <si>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</si>
  <si>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</si>
  <si>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</si>
  <si>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</si>
  <si>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</si>
  <si>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</si>
  <si>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</si>
  <si>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</si>
  <si>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</si>
  <si>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</si>
  <si>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</si>
  <si>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</si>
  <si>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</si>
  <si>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</si>
  <si>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</si>
  <si>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</si>
  <si>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</si>
  <si>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</si>
  <si>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</si>
  <si>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</si>
  <si>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</si>
  <si>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</si>
  <si>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</si>
  <si>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</si>
  <si>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</si>
  <si>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</si>
  <si>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</si>
  <si>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</si>
  <si>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</si>
  <si>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</si>
  <si>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</si>
  <si>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</si>
  <si>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</si>
  <si>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</si>
  <si>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</si>
  <si>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</si>
  <si>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</si>
  <si>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</si>
  <si>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</si>
  <si>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</si>
  <si>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</si>
  <si>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</si>
  <si>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</si>
  <si>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</si>
  <si>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</si>
  <si>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</si>
  <si>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</si>
  <si>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</si>
  <si>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</si>
  <si>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</si>
  <si>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</si>
  <si>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</si>
  <si>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</si>
  <si>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</si>
  <si>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</si>
  <si>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</si>
  <si>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</si>
  <si>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</si>
  <si>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</si>
  <si>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</si>
  <si>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</si>
  <si>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</si>
  <si>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</si>
  <si>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</si>
  <si>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</si>
  <si>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</si>
  <si>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</si>
  <si>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</si>
  <si>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</si>
  <si>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</si>
  <si>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</si>
  <si>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</si>
  <si>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</si>
  <si>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</si>
  <si>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</si>
  <si>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</si>
  <si>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</si>
  <si>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</si>
  <si>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</si>
  <si>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</si>
  <si>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</si>
  <si>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</si>
  <si>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</si>
  <si>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</si>
  <si>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</si>
  <si>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</si>
  <si>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</si>
  <si>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</si>
  <si>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</si>
  <si>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</si>
  <si>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</si>
  <si>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</si>
  <si>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</si>
  <si>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</si>
  <si>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</si>
  <si>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</si>
  <si>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</si>
  <si>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</si>
  <si>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</si>
  <si>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</si>
  <si>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</si>
  <si>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</si>
  <si>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</si>
  <si>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</si>
  <si>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</si>
  <si>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</si>
  <si>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</si>
  <si>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</si>
  <si>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</si>
  <si>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</si>
  <si>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</si>
  <si>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</si>
  <si>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</si>
  <si>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</si>
  <si>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</si>
  <si>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</si>
  <si>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</si>
  <si>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</si>
  <si>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</si>
  <si>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</si>
  <si>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</si>
  <si>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</si>
  <si>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</si>
  <si>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</si>
  <si>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</si>
  <si>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</si>
  <si>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</si>
  <si>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</si>
  <si>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</si>
  <si>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</si>
  <si>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</si>
  <si>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</si>
  <si>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</si>
  <si>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</si>
  <si>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</si>
  <si>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</si>
  <si>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</si>
  <si>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</si>
  <si>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</si>
  <si>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</si>
  <si>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</si>
  <si>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</si>
  <si>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</si>
  <si>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</si>
  <si>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</si>
  <si>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</si>
  <si>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</si>
  <si>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</si>
  <si>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</si>
  <si>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</si>
  <si>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</si>
  <si>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</si>
  <si>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</si>
  <si>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</si>
  <si>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</si>
  <si>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</si>
  <si>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</si>
  <si>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</si>
  <si>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</si>
  <si>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</si>
  <si>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</si>
  <si>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</si>
  <si>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</si>
  <si>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</si>
  <si>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</si>
  <si>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</si>
  <si>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</si>
  <si>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</si>
  <si>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</si>
  <si>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</si>
  <si>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</si>
  <si>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</si>
  <si>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</si>
  <si>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</si>
  <si>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</si>
  <si>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</si>
  <si>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</si>
  <si>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</si>
  <si>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</si>
  <si>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</si>
  <si>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</si>
  <si>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</si>
  <si>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</si>
  <si>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</si>
  <si>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</si>
  <si>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</si>
  <si>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</si>
  <si>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</si>
  <si>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</si>
  <si>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</si>
  <si>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</si>
  <si>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</si>
  <si>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</si>
  <si>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</si>
  <si>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</si>
  <si>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</si>
  <si>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</si>
  <si>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</si>
  <si>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</si>
  <si>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</si>
  <si>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</si>
  <si>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</si>
  <si>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</si>
  <si>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</si>
  <si>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</si>
  <si>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</si>
  <si>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</si>
  <si>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</si>
  <si>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</si>
  <si>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</si>
  <si>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</si>
  <si>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</si>
  <si>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</si>
  <si>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</si>
  <si>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</si>
  <si>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</si>
  <si>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</si>
  <si>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</si>
  <si>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</si>
  <si>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</si>
  <si>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</si>
  <si>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</si>
  <si>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</si>
  <si>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</si>
  <si>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</si>
  <si>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</si>
  <si>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</si>
  <si>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</si>
  <si>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</si>
  <si>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</si>
  <si>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</si>
  <si>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</si>
  <si>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</si>
  <si>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</si>
  <si>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</si>
  <si>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</si>
  <si>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</si>
  <si>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</si>
  <si>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</si>
  <si>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</si>
  <si>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</si>
  <si>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</si>
  <si>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</si>
  <si>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</si>
  <si>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</si>
  <si>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</si>
  <si>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</si>
  <si>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</si>
  <si>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</si>
  <si>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</si>
  <si>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</si>
  <si>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</si>
  <si>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</si>
  <si>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</si>
  <si>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</si>
  <si>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</si>
  <si>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</si>
  <si>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</si>
  <si>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</si>
  <si>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</si>
  <si>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</si>
  <si>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</si>
  <si>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</si>
  <si>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</si>
  <si>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</si>
  <si>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</si>
  <si>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</si>
  <si>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</si>
  <si>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</si>
  <si>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</si>
  <si>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</si>
  <si>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</si>
  <si>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</si>
  <si>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</si>
  <si>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</si>
  <si>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</si>
  <si>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</si>
  <si>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</si>
  <si>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</si>
  <si>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</si>
  <si>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</si>
  <si>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</si>
  <si>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</si>
  <si>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</si>
  <si>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</si>
  <si>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</si>
  <si>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</si>
  <si>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</si>
  <si>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</si>
  <si>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</si>
  <si>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</si>
  <si>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</si>
  <si>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</si>
  <si>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</si>
  <si>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</si>
  <si>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</si>
  <si>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</si>
  <si>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</si>
  <si>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</si>
  <si>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</si>
  <si>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</si>
  <si>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</si>
  <si>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</si>
  <si>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</si>
  <si>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</si>
  <si>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</si>
  <si>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</si>
  <si>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</si>
  <si>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</si>
  <si>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</si>
  <si>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</si>
  <si>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</si>
  <si>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</si>
  <si>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</si>
  <si>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</si>
  <si>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</si>
  <si>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</si>
  <si>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</si>
  <si>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</si>
  <si>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</si>
  <si>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</si>
  <si>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</si>
  <si>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</si>
  <si>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</si>
  <si>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</si>
  <si>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</si>
  <si>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</si>
  <si>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</si>
  <si>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</si>
  <si>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</si>
  <si>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</si>
  <si>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</si>
  <si>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</si>
  <si>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</si>
  <si>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</si>
  <si>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</si>
  <si>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</si>
  <si>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</si>
  <si>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</si>
  <si>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</si>
  <si>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</si>
  <si>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</si>
  <si>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</si>
  <si>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</si>
  <si>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</si>
  <si>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</si>
  <si>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</si>
  <si>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</si>
  <si>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</si>
  <si>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</si>
  <si>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</si>
  <si>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</si>
  <si>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</si>
  <si>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</si>
  <si>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</si>
  <si>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</si>
  <si>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</si>
  <si>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</si>
  <si>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</si>
  <si>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</si>
  <si>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</si>
  <si>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</si>
  <si>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</si>
  <si>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</si>
  <si>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</si>
  <si>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</si>
  <si>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</si>
  <si>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</si>
  <si>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</si>
  <si>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</si>
  <si>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</si>
  <si>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</si>
  <si>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</si>
  <si>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</si>
  <si>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</si>
  <si>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</si>
  <si>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</si>
  <si>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</si>
  <si>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</si>
  <si>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</si>
  <si>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</si>
  <si>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</si>
  <si>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</si>
  <si>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</si>
  <si>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</si>
  <si>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</si>
  <si>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</si>
  <si>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</si>
  <si>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</si>
  <si>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</si>
  <si>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</si>
  <si>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</si>
  <si>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</si>
  <si>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</si>
  <si>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</si>
  <si>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</si>
  <si>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</si>
  <si>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</si>
  <si>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</si>
  <si>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</si>
  <si>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</si>
  <si>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</si>
  <si>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</si>
  <si>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</si>
  <si>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</si>
  <si>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</si>
  <si>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</si>
  <si>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</si>
  <si>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</si>
  <si>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</si>
  <si>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</si>
  <si>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</si>
  <si>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</si>
  <si>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</si>
  <si>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</si>
  <si>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</si>
  <si>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</si>
  <si>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</si>
  <si>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</si>
  <si>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</si>
  <si>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</si>
  <si>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</si>
  <si>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</si>
  <si>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</si>
  <si>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</si>
  <si>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</si>
  <si>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</si>
  <si>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</si>
  <si>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</si>
  <si>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</si>
  <si>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</si>
  <si>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</si>
  <si>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</si>
  <si>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</si>
  <si>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</si>
  <si>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</si>
  <si>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</si>
  <si>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</si>
  <si>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</si>
  <si>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</si>
  <si>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</si>
  <si>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</si>
  <si>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</si>
  <si>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</si>
  <si>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</si>
  <si>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</si>
  <si>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</si>
  <si>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</si>
  <si>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</si>
  <si>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</si>
  <si>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</si>
  <si>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</si>
  <si>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</si>
  <si>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</si>
  <si>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</si>
  <si>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</si>
  <si>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</si>
  <si>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</si>
  <si>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</si>
  <si>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</si>
  <si>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</si>
  <si>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</si>
  <si>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</si>
  <si>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</si>
  <si>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</si>
  <si>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</si>
  <si>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</si>
  <si>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</si>
  <si>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</si>
  <si>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</si>
  <si>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</si>
  <si>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</si>
  <si>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</si>
  <si>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</si>
  <si>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</si>
  <si>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</si>
  <si>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</si>
  <si>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</si>
  <si>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</si>
  <si>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</si>
  <si>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</si>
  <si>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</si>
  <si>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</si>
  <si>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</si>
  <si>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</si>
  <si>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</si>
  <si>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</si>
  <si>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</si>
  <si>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</si>
  <si>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</si>
  <si>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</si>
  <si>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</si>
  <si>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</si>
  <si>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</si>
  <si>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</si>
  <si>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</si>
  <si>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</si>
  <si>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</si>
  <si>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</si>
  <si>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</si>
  <si>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</si>
  <si>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</si>
  <si>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</si>
  <si>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</si>
  <si>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</si>
  <si>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</si>
  <si>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</si>
  <si>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</si>
  <si>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</si>
  <si>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</si>
  <si>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</si>
  <si>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</si>
  <si>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</si>
  <si>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</si>
  <si>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</si>
  <si>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</si>
  <si>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</si>
  <si>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</si>
  <si>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</si>
  <si>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</si>
  <si>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</si>
  <si>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</si>
  <si>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</si>
  <si>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</si>
  <si>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</si>
  <si>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</si>
  <si>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</si>
  <si>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</si>
  <si>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</si>
  <si>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</si>
  <si>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</si>
  <si>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</si>
  <si>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</si>
  <si>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</si>
  <si>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</si>
  <si>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</si>
  <si>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</si>
  <si>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</si>
  <si>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</si>
  <si>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</si>
  <si>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</si>
  <si>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</si>
  <si>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</si>
  <si>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</si>
  <si>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</si>
  <si>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</si>
  <si>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</si>
  <si>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</si>
  <si>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</si>
  <si>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</si>
  <si>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</si>
  <si>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</si>
  <si>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</si>
  <si>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</si>
  <si>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</si>
  <si>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</si>
  <si>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</si>
  <si>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</si>
  <si>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</si>
  <si>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</si>
  <si>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</si>
  <si>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</si>
  <si>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</si>
  <si>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</si>
  <si>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</si>
  <si>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</si>
  <si>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</si>
  <si>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</si>
  <si>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</si>
  <si>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</si>
  <si>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</si>
  <si>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</si>
  <si>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</si>
  <si>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</si>
  <si>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</si>
  <si>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</si>
  <si>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</si>
  <si>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</si>
  <si>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</si>
  <si>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</si>
  <si>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</si>
  <si>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</si>
  <si>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</si>
  <si>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</si>
  <si>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</si>
  <si>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</si>
  <si>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</si>
  <si>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</si>
  <si>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</si>
  <si>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</si>
  <si>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</si>
  <si>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</si>
  <si>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</si>
  <si>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</si>
  <si>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</si>
  <si>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</si>
  <si>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</si>
  <si>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</si>
  <si>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</si>
  <si>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</si>
  <si>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</si>
  <si>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</si>
  <si>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</si>
  <si>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</si>
  <si>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</si>
  <si>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</si>
  <si>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</si>
  <si>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</si>
  <si>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</si>
  <si>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</si>
  <si>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</si>
  <si>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</si>
  <si>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</si>
  <si>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</si>
  <si>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</si>
  <si>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</si>
  <si>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</si>
  <si>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</si>
  <si>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</si>
  <si>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</si>
  <si>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</si>
  <si>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</si>
  <si>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</si>
  <si>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</si>
  <si>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</si>
  <si>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</si>
  <si>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</si>
  <si>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</si>
  <si>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</si>
  <si>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</si>
  <si>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</si>
  <si>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</si>
  <si>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</si>
  <si>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</si>
  <si>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</si>
  <si>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</si>
  <si>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</si>
  <si>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</si>
  <si>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</si>
  <si>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</si>
  <si>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</si>
  <si>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</si>
  <si>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</si>
  <si>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</si>
  <si>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</si>
  <si>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</si>
  <si>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</si>
  <si>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</si>
  <si>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</si>
  <si>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</si>
  <si>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</si>
  <si>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</si>
  <si>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</si>
  <si>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</si>
  <si>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</si>
  <si>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</si>
  <si>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</si>
  <si>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</si>
  <si>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</si>
  <si>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</si>
  <si>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</si>
  <si>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</si>
  <si>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</si>
  <si>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</si>
  <si>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</si>
  <si>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</si>
  <si>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</si>
  <si>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</si>
  <si>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</si>
  <si>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</si>
  <si>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</si>
  <si>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</si>
  <si>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</si>
  <si>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</si>
  <si>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</si>
  <si>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</si>
  <si>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</si>
  <si>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</si>
  <si>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</si>
  <si>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</si>
  <si>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</si>
  <si>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</si>
  <si>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</si>
  <si>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</si>
  <si>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</si>
  <si>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</si>
  <si>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</si>
  <si>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</si>
  <si>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</si>
  <si>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</si>
  <si>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</si>
  <si>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</si>
  <si>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</si>
  <si>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</si>
  <si>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</si>
  <si>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</si>
  <si>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</si>
  <si>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</si>
  <si>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</si>
  <si>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</si>
  <si>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</si>
  <si>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</si>
  <si>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</si>
  <si>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</si>
  <si>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</si>
  <si>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</si>
  <si>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</si>
  <si>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</si>
  <si>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</si>
  <si>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</si>
  <si>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</si>
  <si>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</si>
  <si>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</si>
  <si>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</si>
  <si>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</si>
  <si>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</si>
  <si>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</si>
  <si>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</si>
  <si>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</si>
  <si>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</si>
  <si>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</si>
  <si>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</si>
  <si>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</si>
  <si>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</si>
  <si>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</si>
  <si>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</si>
  <si>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</si>
  <si>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</si>
  <si>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</si>
  <si>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</si>
  <si>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</si>
  <si>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</si>
  <si>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</si>
  <si>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</si>
  <si>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</si>
  <si>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</si>
  <si>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</si>
  <si>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</si>
  <si>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</si>
  <si>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</si>
  <si>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</si>
  <si>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</si>
  <si>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</si>
  <si>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</si>
  <si>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</si>
  <si>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</si>
  <si>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</si>
  <si>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</si>
  <si>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</si>
  <si>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</si>
  <si>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</si>
  <si>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</si>
  <si>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</si>
  <si>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</si>
  <si>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</si>
  <si>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</si>
  <si>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</si>
  <si>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</si>
  <si>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</si>
  <si>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</si>
  <si>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</si>
  <si>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</si>
  <si>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</si>
  <si>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</si>
  <si>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</si>
  <si>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</si>
  <si>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</si>
  <si>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</si>
  <si>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</si>
  <si>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</si>
  <si>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</si>
  <si>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</si>
  <si>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</si>
  <si>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</si>
  <si>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</si>
  <si>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</si>
  <si>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</si>
  <si>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</si>
  <si>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</si>
  <si>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</si>
  <si>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</si>
  <si>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</si>
  <si>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</si>
  <si>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</si>
  <si>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</si>
  <si>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</si>
  <si>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</si>
  <si>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</si>
  <si>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</si>
  <si>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</si>
  <si>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</si>
  <si>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</si>
  <si>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</si>
  <si>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</si>
  <si>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</si>
  <si>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</si>
  <si>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</si>
  <si>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</si>
  <si>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</si>
  <si>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</si>
  <si>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</si>
  <si>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</si>
  <si>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</si>
  <si>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</si>
  <si>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</si>
  <si>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</si>
  <si>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</si>
  <si>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</si>
  <si>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</si>
  <si>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</si>
  <si>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</si>
  <si>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</si>
  <si>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</si>
  <si>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</si>
  <si>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</si>
  <si>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</si>
  <si>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</si>
  <si>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</si>
  <si>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</si>
  <si>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</si>
  <si>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</si>
  <si>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</si>
  <si>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</si>
  <si>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</si>
  <si>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</si>
  <si>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</si>
  <si>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</si>
  <si>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</si>
  <si>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</si>
  <si>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</si>
  <si>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</si>
  <si>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</si>
  <si>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</si>
  <si>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</si>
  <si>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</si>
  <si>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</si>
  <si>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</si>
  <si>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</si>
  <si>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</si>
  <si>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</si>
  <si>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</si>
  <si>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</si>
  <si>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</si>
  <si>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</si>
  <si>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</si>
  <si>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</si>
  <si>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</si>
  <si>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</si>
  <si>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</si>
  <si>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</si>
  <si>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</si>
  <si>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</si>
  <si>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</si>
  <si>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</si>
  <si>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</si>
  <si>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</si>
  <si>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</si>
  <si>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</si>
  <si>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</si>
  <si>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</si>
  <si>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</si>
  <si>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</si>
  <si>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</si>
  <si>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</si>
  <si>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</si>
  <si>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</si>
  <si>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</si>
  <si>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</si>
  <si>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</si>
  <si>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</si>
  <si>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</si>
  <si>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</si>
  <si>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</si>
  <si>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</si>
  <si>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</si>
  <si>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</si>
  <si>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</si>
  <si>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</si>
  <si>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</si>
  <si>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</si>
  <si>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</si>
  <si>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</si>
  <si>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</si>
  <si>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</si>
  <si>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</si>
  <si>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</si>
  <si>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</si>
  <si>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</si>
  <si>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</si>
  <si>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</si>
  <si>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</si>
  <si>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</si>
  <si>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</si>
  <si>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</si>
  <si>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</si>
  <si>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</si>
  <si>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</si>
  <si>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</si>
  <si>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</si>
  <si>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</si>
  <si>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</si>
  <si>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</si>
  <si>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</si>
  <si>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</si>
  <si>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</si>
  <si>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</si>
  <si>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</si>
  <si>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</si>
  <si>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</si>
  <si>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</si>
  <si>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</si>
  <si>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</si>
  <si>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</si>
  <si>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</si>
  <si>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</si>
  <si>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</si>
  <si>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</si>
  <si>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</si>
  <si>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</si>
  <si>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</si>
  <si>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</si>
  <si>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</si>
  <si>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</si>
  <si>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</si>
  <si>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</si>
  <si>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</si>
  <si>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</si>
  <si>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</si>
  <si>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</si>
  <si>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</si>
  <si>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</si>
  <si>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</si>
  <si>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</si>
  <si>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</si>
  <si>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</si>
  <si>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</si>
  <si>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</si>
  <si>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</si>
  <si>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</si>
  <si>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</si>
  <si>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</si>
  <si>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</si>
  <si>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</si>
  <si>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</si>
  <si>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</si>
  <si>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</si>
  <si>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</si>
  <si>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</si>
  <si>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</si>
  <si>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</si>
  <si>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</si>
  <si>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</si>
  <si>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</si>
  <si>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</si>
  <si>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</si>
  <si>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</si>
  <si>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</si>
  <si>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</si>
  <si>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</si>
  <si>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</si>
  <si>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</si>
  <si>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</si>
  <si>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</si>
  <si>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</si>
  <si>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</si>
  <si>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</si>
  <si>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</si>
  <si>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</si>
  <si>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</si>
  <si>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</si>
  <si>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</si>
  <si>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</si>
  <si>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</si>
  <si>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</si>
  <si>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</si>
  <si>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</si>
  <si>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</si>
  <si>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</si>
  <si>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</si>
  <si>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</si>
  <si>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</si>
  <si>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</si>
  <si>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</si>
  <si>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</si>
  <si>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</si>
  <si>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</si>
  <si>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</si>
  <si>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</si>
  <si>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</si>
  <si>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</si>
  <si>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</si>
  <si>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</si>
  <si>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</si>
  <si>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</si>
  <si>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</si>
  <si>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</si>
  <si>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</si>
  <si>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</si>
  <si>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</si>
  <si>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</si>
  <si>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</si>
  <si>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</si>
  <si>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</si>
  <si>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</si>
  <si>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</si>
  <si>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</si>
  <si>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</si>
  <si>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</si>
  <si>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</si>
  <si>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</si>
  <si>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</si>
  <si>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</si>
  <si>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</si>
  <si>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</si>
  <si>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</si>
  <si>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</si>
  <si>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</si>
  <si>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</si>
  <si>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</si>
  <si>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</si>
  <si>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</si>
  <si>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</si>
  <si>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</si>
  <si>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</si>
  <si>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</si>
  <si>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</si>
  <si>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</si>
  <si>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</si>
  <si>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</si>
  <si>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</si>
  <si>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</si>
  <si>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</si>
  <si>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</si>
  <si>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</si>
  <si>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</si>
  <si>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</si>
  <si>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</si>
  <si>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</si>
  <si>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</si>
  <si>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</si>
  <si>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</si>
  <si>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</si>
  <si>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</si>
  <si>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</si>
  <si>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</si>
  <si>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</si>
  <si>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</si>
  <si>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</si>
  <si>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</si>
  <si>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</si>
  <si>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</si>
  <si>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</si>
  <si>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</si>
  <si>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</si>
  <si>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</si>
  <si>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</si>
  <si>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</si>
  <si>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</si>
  <si>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</si>
  <si>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</si>
  <si>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</si>
  <si>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</si>
  <si>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</si>
  <si>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</si>
  <si>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</si>
  <si>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</si>
  <si>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</si>
  <si>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</si>
  <si>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</si>
  <si>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</si>
  <si>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</si>
  <si>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</si>
  <si>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</si>
  <si>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</si>
  <si>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</si>
  <si>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</si>
  <si>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</si>
  <si>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</si>
  <si>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</si>
  <si>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</si>
  <si>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</si>
  <si>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</si>
  <si>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</si>
  <si>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</si>
  <si>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</si>
  <si>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</si>
  <si>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</si>
  <si>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</si>
  <si>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</si>
  <si>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</si>
  <si>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</si>
  <si>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</si>
  <si>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</si>
  <si>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</si>
  <si>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</si>
  <si>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</si>
  <si>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</si>
  <si>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</si>
  <si>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</si>
  <si>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</si>
  <si>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</si>
  <si>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</si>
  <si>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</si>
  <si>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</si>
  <si>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</si>
  <si>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</si>
  <si>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</si>
  <si>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</si>
  <si>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</si>
  <si>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</si>
  <si>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</si>
  <si>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</si>
  <si>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</si>
  <si>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</si>
  <si>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</si>
  <si>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</si>
  <si>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</si>
  <si>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</si>
  <si>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</si>
  <si>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</si>
  <si>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</si>
  <si>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</si>
  <si>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</si>
  <si>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</si>
  <si>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</si>
  <si>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</si>
  <si>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</si>
  <si>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</si>
  <si>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</si>
  <si>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</si>
  <si>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</si>
  <si>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</si>
  <si>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</si>
  <si>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</si>
  <si>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</si>
  <si>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</si>
  <si>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</si>
  <si>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</si>
  <si>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</si>
  <si>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</si>
  <si>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</si>
  <si>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</si>
  <si>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</si>
  <si>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</si>
  <si>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</si>
  <si>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</si>
  <si>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</si>
  <si>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</si>
  <si>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</si>
  <si>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</si>
  <si>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</si>
  <si>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</si>
  <si>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</si>
  <si>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</si>
  <si>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</si>
  <si>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</si>
  <si>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</si>
  <si>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</si>
  <si>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</si>
  <si>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</si>
  <si>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</si>
  <si>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</si>
  <si>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</si>
  <si>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</si>
  <si>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</si>
  <si>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</si>
  <si>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</si>
  <si>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</si>
  <si>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</si>
  <si>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</si>
  <si>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</si>
  <si>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</si>
  <si>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</si>
  <si>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</si>
  <si>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</si>
  <si>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</si>
  <si>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</si>
  <si>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</si>
  <si>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</si>
  <si>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</si>
  <si>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</si>
  <si>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</si>
  <si>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</si>
  <si>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</si>
  <si>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</si>
  <si>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</si>
  <si>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</si>
  <si>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</si>
  <si>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</si>
  <si>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</si>
  <si>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</si>
  <si>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</si>
  <si>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</si>
  <si>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</si>
  <si>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</si>
  <si>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</si>
  <si>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</si>
  <si>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</si>
  <si>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</si>
  <si>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</si>
  <si>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</si>
  <si>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</si>
  <si>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</si>
  <si>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</si>
  <si>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</si>
  <si>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</si>
  <si>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</si>
  <si>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</si>
  <si>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</si>
  <si>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</si>
  <si>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</si>
  <si>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</si>
  <si>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</si>
  <si>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</si>
  <si>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</si>
  <si>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</si>
  <si>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</si>
  <si>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</si>
  <si>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</si>
  <si>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</si>
  <si>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</si>
  <si>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</si>
  <si>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</si>
  <si>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</si>
  <si>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</si>
  <si>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</si>
  <si>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</si>
  <si>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</si>
  <si>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</si>
  <si>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</si>
  <si>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</si>
  <si>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</si>
  <si>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</si>
  <si>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</si>
  <si>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</si>
  <si>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</si>
  <si>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</si>
  <si>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</si>
  <si>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</si>
  <si>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</si>
  <si>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</si>
  <si>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</si>
  <si>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</si>
  <si>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</si>
  <si>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</si>
  <si>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</si>
  <si>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</si>
  <si>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</si>
  <si>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</si>
  <si>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</si>
  <si>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</si>
  <si>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</si>
  <si>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</si>
  <si>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</si>
  <si>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</si>
  <si>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</si>
  <si>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</si>
  <si>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</si>
  <si>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</si>
  <si>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</si>
  <si>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</si>
  <si>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</si>
  <si>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</si>
  <si>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</si>
  <si>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</si>
  <si>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</si>
  <si>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</si>
  <si>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</si>
  <si>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</si>
  <si>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</si>
  <si>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</si>
  <si>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</si>
  <si>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</si>
  <si>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</si>
  <si>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</si>
  <si>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</si>
  <si>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</si>
  <si>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</si>
  <si>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</si>
  <si>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</si>
  <si>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</si>
  <si>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</si>
  <si>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</si>
  <si>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</si>
  <si>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</si>
  <si>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</si>
  <si>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</si>
  <si>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</si>
  <si>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</si>
  <si>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</si>
  <si>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</si>
  <si>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</si>
  <si>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</si>
  <si>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</si>
  <si>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</si>
  <si>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</si>
  <si>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</si>
  <si>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</si>
  <si>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</si>
  <si>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</si>
  <si>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</si>
  <si>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</si>
  <si>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</si>
  <si>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</si>
  <si>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</si>
  <si>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</si>
  <si>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</si>
  <si>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</si>
  <si>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</si>
  <si>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</si>
  <si>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</si>
  <si>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</si>
  <si>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</si>
  <si>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</si>
  <si>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</si>
  <si>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</si>
  <si>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</si>
  <si>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</si>
  <si>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</si>
  <si>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</si>
  <si>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</si>
  <si>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</si>
  <si>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</si>
  <si>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</si>
  <si>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</si>
  <si>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</si>
  <si>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</si>
  <si>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</si>
  <si>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</si>
  <si>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</si>
  <si>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</si>
  <si>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</si>
  <si>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</si>
  <si>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</si>
  <si>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</si>
  <si>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</si>
  <si>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</si>
  <si>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</si>
  <si>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</si>
  <si>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</si>
  <si>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</si>
  <si>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</si>
  <si>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</si>
  <si>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</si>
  <si>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</si>
  <si>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</si>
  <si>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</si>
  <si>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</si>
  <si>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</si>
  <si>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</si>
  <si>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</si>
  <si>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</si>
  <si>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</si>
  <si>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</si>
  <si>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</si>
  <si>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</si>
  <si>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</si>
  <si>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</si>
  <si>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</si>
  <si>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</si>
  <si>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</si>
  <si>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</si>
  <si>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</si>
  <si>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</si>
  <si>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</si>
  <si>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</si>
  <si>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</si>
  <si>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</si>
  <si>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</si>
  <si>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</si>
  <si>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</si>
  <si>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</si>
  <si>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</si>
  <si>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</si>
  <si>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</si>
  <si>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</si>
  <si>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</si>
  <si>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</si>
  <si>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</si>
  <si>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</si>
  <si>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</si>
  <si>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</si>
  <si>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</si>
  <si>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</si>
  <si>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</si>
  <si>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</si>
  <si>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</si>
  <si>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</si>
  <si>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</si>
  <si>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</si>
  <si>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</si>
  <si>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</si>
  <si>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</si>
  <si>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</si>
  <si>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</si>
  <si>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</si>
  <si>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</si>
  <si>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</si>
  <si>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</si>
  <si>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</si>
  <si>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</si>
  <si>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</si>
  <si>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</si>
  <si>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</si>
  <si>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</si>
  <si>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</si>
  <si>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</si>
  <si>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</si>
  <si>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</si>
  <si>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</si>
  <si>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</si>
  <si>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</si>
  <si>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</si>
  <si>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</si>
  <si>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</si>
  <si>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</si>
  <si>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</si>
  <si>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</si>
  <si>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</si>
  <si>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</si>
  <si>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</si>
  <si>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</si>
  <si>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</si>
  <si>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</si>
  <si>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</si>
  <si>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</si>
  <si>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</si>
  <si>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</si>
  <si>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</si>
  <si>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</si>
  <si>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</si>
  <si>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</si>
  <si>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</si>
  <si>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</si>
  <si>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</si>
  <si>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</si>
  <si>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</si>
  <si>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</si>
  <si>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</si>
  <si>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</si>
  <si>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</si>
  <si>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</si>
  <si>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</si>
  <si>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</si>
  <si>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</si>
  <si>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</si>
  <si>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</si>
  <si>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</si>
  <si>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</si>
  <si>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</si>
  <si>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</si>
  <si>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</si>
  <si>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</si>
  <si>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</si>
  <si>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</si>
  <si>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</si>
  <si>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</si>
  <si>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</si>
  <si>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</si>
  <si>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</si>
  <si>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</si>
  <si>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</si>
  <si>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</si>
  <si>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</si>
  <si>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</si>
  <si>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</si>
  <si>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</si>
  <si>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</si>
  <si>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</si>
  <si>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</si>
  <si>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</si>
  <si>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</si>
  <si>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</si>
  <si>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</si>
  <si>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</si>
  <si>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</si>
  <si>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</si>
  <si>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</si>
  <si>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</si>
  <si>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</si>
  <si>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</si>
  <si>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</si>
  <si>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</si>
  <si>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</si>
  <si>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</si>
  <si>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</si>
  <si>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</si>
  <si>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</si>
  <si>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</si>
  <si>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</si>
  <si>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</si>
  <si>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</si>
  <si>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</si>
  <si>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</si>
  <si>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</si>
  <si>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</si>
  <si>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</si>
  <si>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</si>
  <si>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</si>
  <si>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</si>
  <si>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</si>
  <si>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</si>
  <si>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</si>
  <si>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</si>
  <si>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</si>
  <si>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</si>
  <si>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</si>
  <si>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</si>
  <si>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</si>
  <si>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</si>
  <si>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</si>
  <si>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</si>
  <si>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</si>
  <si>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</si>
  <si>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</si>
  <si>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</si>
  <si>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</si>
  <si>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</si>
  <si>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</si>
  <si>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</si>
  <si>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</si>
  <si>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</si>
  <si>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</si>
  <si>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</si>
  <si>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</si>
  <si>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</si>
  <si>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</si>
  <si>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</si>
  <si>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</si>
  <si>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</si>
  <si>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</si>
  <si>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</si>
  <si>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</si>
  <si>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</si>
  <si>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</si>
  <si>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</si>
  <si>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</si>
  <si>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</si>
  <si>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</si>
  <si>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</si>
  <si>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</si>
  <si>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</si>
  <si>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</si>
  <si>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</si>
  <si>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</si>
  <si>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</si>
  <si>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</si>
  <si>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</si>
  <si>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</si>
  <si>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</si>
  <si>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</si>
  <si>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</si>
  <si>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</si>
  <si>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</si>
  <si>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</si>
  <si>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</si>
  <si>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</si>
  <si>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</si>
  <si>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</si>
  <si>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</si>
  <si>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</si>
  <si>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</si>
  <si>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</si>
  <si>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</si>
  <si>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</si>
  <si>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</si>
  <si>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</si>
  <si>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</si>
  <si>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</si>
  <si>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</si>
  <si>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</si>
  <si>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</si>
  <si>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</si>
  <si>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</si>
  <si>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</si>
  <si>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</si>
  <si>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</si>
  <si>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</si>
  <si>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</si>
  <si>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</si>
  <si>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</si>
  <si>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</si>
  <si>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</si>
  <si>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</si>
  <si>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</si>
  <si>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</si>
  <si>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</si>
  <si>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</si>
  <si>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</si>
  <si>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</si>
  <si>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</si>
  <si>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</si>
  <si>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</si>
  <si>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</si>
  <si>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</si>
  <si>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</si>
  <si>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</si>
  <si>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</si>
  <si>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</si>
  <si>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</si>
  <si>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</si>
  <si>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</si>
  <si>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</si>
  <si>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</si>
  <si>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</si>
  <si>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</si>
  <si>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</si>
  <si>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</si>
  <si>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</si>
  <si>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</si>
  <si>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</si>
  <si>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</si>
  <si>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</si>
  <si>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</si>
  <si>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</si>
  <si>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</si>
  <si>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</si>
  <si>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</si>
  <si>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</si>
  <si>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</si>
  <si>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</si>
  <si>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</si>
  <si>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</si>
  <si>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</si>
  <si>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</si>
  <si>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</si>
  <si>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</si>
  <si>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</si>
  <si>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</si>
  <si>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</si>
  <si>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</si>
  <si>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</si>
  <si>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</si>
  <si>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</si>
  <si>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</si>
  <si>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</si>
  <si>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</si>
  <si>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</si>
  <si>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</si>
  <si>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</si>
  <si>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</si>
  <si>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</si>
  <si>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</si>
  <si>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</si>
  <si>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</si>
  <si>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</si>
  <si>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</si>
  <si>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</si>
  <si>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</si>
  <si>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</si>
  <si>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</si>
  <si>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</si>
  <si>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</si>
  <si>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</si>
  <si>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</si>
  <si>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</si>
  <si>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</si>
  <si>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</si>
  <si>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</si>
  <si>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</si>
  <si>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</si>
  <si>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</si>
  <si>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</si>
  <si>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</si>
  <si>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</si>
  <si>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</si>
  <si>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</si>
  <si>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</si>
  <si>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</si>
  <si>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</si>
  <si>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</si>
  <si>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</si>
  <si>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</si>
  <si>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</si>
  <si>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</si>
  <si>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</si>
  <si>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</si>
  <si>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</si>
  <si>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</si>
  <si>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</si>
  <si>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</si>
  <si>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</si>
  <si>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</si>
  <si>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</si>
  <si>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</si>
  <si>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</si>
  <si>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</si>
  <si>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</si>
  <si>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</si>
  <si>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</si>
  <si>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</si>
  <si>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</si>
  <si>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</si>
  <si>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</si>
  <si>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</si>
  <si>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</si>
  <si>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</si>
  <si>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</si>
  <si>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</si>
  <si>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</si>
  <si>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</si>
  <si>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</si>
  <si>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</si>
  <si>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</si>
  <si>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</si>
  <si>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</si>
  <si>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</si>
  <si>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</si>
  <si>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</si>
  <si>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</si>
  <si>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</si>
  <si>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</si>
  <si>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</si>
  <si>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</si>
  <si>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</si>
  <si>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</si>
  <si>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</si>
  <si>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</si>
  <si>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</si>
  <si>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</si>
  <si>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</si>
  <si>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</si>
  <si>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</si>
  <si>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</si>
  <si>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</si>
  <si>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</si>
  <si>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</si>
  <si>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</si>
  <si>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</si>
  <si>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</si>
  <si>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</si>
  <si>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</si>
  <si>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</si>
  <si>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</si>
  <si>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</si>
  <si>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</si>
  <si>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</si>
  <si>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</si>
  <si>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</si>
  <si>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</si>
  <si>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</si>
  <si>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</si>
  <si>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</si>
  <si>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</si>
  <si>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</si>
  <si>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</si>
  <si>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</si>
  <si>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</si>
  <si>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</si>
  <si>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</si>
  <si>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</si>
  <si>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</si>
  <si>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</si>
  <si>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</si>
  <si>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</si>
  <si>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</si>
  <si>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</si>
  <si>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</si>
  <si>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</si>
  <si>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</si>
  <si>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</si>
  <si>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</si>
  <si>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</si>
  <si>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</si>
  <si>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</si>
  <si>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</si>
  <si>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</si>
  <si>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</si>
  <si>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</si>
  <si>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</si>
  <si>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</si>
  <si>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</si>
  <si>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</si>
  <si>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</si>
  <si>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</si>
  <si>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</si>
  <si>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</si>
  <si>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</si>
  <si>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</si>
  <si>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</si>
  <si>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</si>
  <si>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</si>
  <si>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</si>
  <si>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</si>
  <si>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</si>
  <si>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</si>
  <si>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</si>
  <si>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</si>
  <si>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</si>
  <si>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</si>
  <si>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</si>
  <si>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</si>
  <si>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</si>
  <si>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</si>
  <si>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</si>
  <si>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</si>
  <si>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</si>
  <si>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</si>
  <si>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</si>
  <si>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</si>
  <si>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</si>
  <si>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</si>
  <si>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</si>
  <si>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</si>
  <si>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</si>
  <si>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</si>
  <si>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</si>
  <si>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</si>
  <si>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</si>
  <si>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</si>
  <si>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</si>
  <si>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</si>
  <si>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</si>
  <si>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</si>
  <si>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</si>
  <si>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</si>
  <si>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</si>
  <si>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</si>
  <si>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</si>
  <si>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</si>
  <si>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</si>
  <si>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</si>
  <si>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</si>
  <si>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</si>
  <si>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</si>
  <si>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</si>
  <si>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</si>
  <si>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</si>
  <si>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</si>
  <si>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</si>
  <si>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</si>
  <si>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</si>
  <si>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</si>
  <si>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</si>
  <si>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</si>
  <si>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</si>
  <si>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</si>
  <si>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</si>
  <si>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</si>
  <si>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</si>
  <si>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</si>
  <si>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</si>
  <si>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</si>
  <si>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</si>
  <si>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</si>
  <si>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</si>
  <si>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</si>
  <si>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</si>
  <si>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</si>
  <si>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</si>
  <si>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</si>
  <si>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</si>
  <si>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</si>
  <si>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</si>
  <si>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</si>
  <si>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</si>
  <si>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</si>
  <si>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</si>
  <si>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</si>
  <si>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</si>
  <si>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</si>
  <si>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</si>
  <si>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</si>
  <si>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</si>
  <si>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</si>
  <si>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</si>
  <si>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</si>
  <si>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</si>
  <si>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</si>
  <si>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</si>
  <si>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</si>
  <si>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</si>
  <si>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</si>
  <si>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</si>
  <si>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</si>
  <si>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</si>
  <si>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</si>
  <si>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</si>
  <si>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</si>
  <si>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</si>
  <si>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</si>
  <si>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</si>
  <si>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</si>
  <si>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</si>
  <si>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</si>
  <si>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</si>
  <si>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</si>
  <si>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</si>
  <si>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</si>
  <si>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</si>
  <si>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</si>
  <si>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</si>
  <si>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</si>
  <si>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</si>
  <si>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</si>
  <si>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</si>
  <si>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</si>
  <si>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</si>
  <si>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</si>
  <si>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</si>
  <si>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</si>
  <si>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</si>
  <si>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</si>
  <si>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</si>
  <si>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</si>
  <si>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</si>
  <si>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</si>
  <si>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</si>
  <si>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</si>
  <si>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</si>
  <si>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</si>
  <si>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</si>
  <si>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</si>
  <si>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</si>
  <si>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</si>
  <si>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</si>
  <si>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</si>
  <si>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</si>
  <si>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</si>
  <si>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</si>
  <si>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</si>
  <si>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</si>
  <si>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</si>
  <si>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</si>
  <si>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</si>
  <si>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</si>
  <si>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</si>
  <si>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</si>
  <si>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</si>
  <si>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</si>
  <si>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</si>
  <si>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</si>
  <si>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</si>
  <si>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</si>
  <si>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</si>
  <si>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</si>
  <si>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</si>
  <si>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</si>
  <si>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</si>
  <si>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</si>
  <si>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</si>
  <si>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</si>
  <si>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</si>
  <si>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</si>
  <si>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</si>
  <si>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</si>
  <si>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</si>
  <si>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</si>
  <si>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</si>
  <si>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</si>
  <si>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</si>
  <si>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</si>
  <si>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</si>
  <si>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</si>
  <si>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</si>
  <si>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</si>
  <si>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</si>
  <si>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</si>
  <si>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</si>
  <si>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</si>
  <si>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</si>
  <si>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</si>
  <si>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</si>
  <si>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</si>
  <si>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</si>
  <si>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</si>
  <si>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</si>
  <si>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</si>
  <si>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</si>
  <si>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</si>
  <si>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</si>
  <si>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</si>
  <si>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</si>
  <si>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</si>
  <si>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</si>
  <si>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</si>
  <si>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</si>
  <si>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</si>
  <si>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</si>
  <si>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</si>
  <si>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</si>
  <si>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</si>
  <si>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</si>
  <si>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</si>
  <si>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</si>
  <si>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</si>
  <si>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</si>
  <si>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</si>
  <si>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</si>
  <si>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</si>
  <si>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</si>
  <si>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</si>
  <si>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</si>
  <si>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</si>
  <si>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</si>
  <si>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</si>
  <si>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</si>
  <si>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</si>
  <si>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</si>
  <si>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</si>
  <si>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</si>
  <si>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</si>
  <si>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</si>
  <si>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</si>
  <si>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</si>
  <si>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</si>
  <si>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</si>
  <si>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</si>
  <si>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</si>
  <si>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</si>
  <si>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</si>
  <si>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</si>
  <si>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</si>
  <si>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</si>
  <si>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</si>
  <si>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</si>
  <si>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</si>
  <si>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</si>
  <si>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</si>
  <si>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</si>
  <si>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</si>
  <si>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</si>
  <si>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</si>
  <si>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</si>
  <si>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</si>
  <si>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</si>
  <si>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</si>
  <si>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</si>
  <si>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</si>
  <si>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</si>
  <si>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</si>
  <si>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</si>
  <si>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</si>
  <si>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</si>
  <si>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</si>
  <si>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</si>
  <si>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</si>
  <si>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</si>
  <si>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</si>
  <si>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</si>
  <si>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</si>
  <si>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</si>
  <si>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</si>
  <si>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</si>
  <si>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</si>
  <si>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</si>
  <si>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</si>
  <si>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</si>
  <si>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</si>
  <si>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</si>
  <si>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</si>
  <si>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</si>
  <si>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</si>
  <si>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</si>
  <si>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</si>
  <si>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</si>
  <si>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</si>
  <si>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</si>
  <si>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</si>
  <si>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</si>
  <si>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</si>
  <si>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</si>
  <si>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</si>
  <si>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</si>
  <si>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</si>
  <si>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</si>
  <si>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</si>
  <si>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</si>
  <si>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</si>
  <si>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</si>
  <si>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</si>
  <si>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</si>
  <si>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</si>
  <si>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</si>
  <si>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</si>
  <si>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</si>
  <si>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</si>
  <si>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</si>
  <si>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</si>
  <si>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</si>
  <si>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</si>
  <si>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</si>
  <si>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</si>
  <si>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</si>
  <si>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</si>
  <si>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</si>
  <si>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</si>
  <si>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</si>
  <si>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</si>
  <si>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</si>
  <si>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</si>
  <si>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</si>
  <si>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</si>
  <si>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</si>
  <si>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</si>
  <si>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</si>
  <si>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</si>
  <si>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</si>
  <si>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</si>
  <si>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</si>
  <si>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</si>
  <si>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</si>
  <si>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</si>
  <si>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</si>
  <si>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</si>
  <si>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</si>
  <si>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</si>
  <si>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</si>
  <si>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</si>
  <si>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</si>
  <si>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</si>
  <si>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</si>
  <si>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</si>
  <si>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</si>
  <si>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</si>
  <si>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</si>
  <si>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</si>
  <si>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</si>
  <si>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</si>
  <si>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</si>
  <si>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</si>
  <si>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</si>
  <si>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</si>
  <si>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</si>
  <si>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</si>
  <si>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</si>
  <si>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</si>
  <si>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</si>
  <si>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</si>
  <si>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</si>
  <si>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</si>
  <si>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</si>
  <si>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</si>
  <si>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</si>
  <si>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</si>
  <si>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</si>
  <si>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</si>
  <si>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</si>
  <si>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</si>
  <si>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</si>
  <si>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</si>
  <si>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</si>
  <si>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</si>
  <si>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</si>
  <si>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</si>
  <si>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</si>
  <si>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</si>
  <si>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</si>
  <si>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</si>
  <si>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</si>
  <si>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</si>
  <si>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</si>
  <si>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</si>
  <si>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</si>
  <si>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</si>
  <si>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</si>
  <si>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</si>
  <si>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</si>
  <si>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</si>
  <si>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</si>
  <si>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</si>
  <si>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</si>
  <si>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</si>
  <si>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</si>
  <si>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</si>
  <si>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</si>
  <si>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</si>
  <si>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</si>
  <si>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</si>
  <si>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</si>
  <si>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</si>
  <si>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</si>
  <si>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</si>
  <si>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</si>
  <si>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</si>
  <si>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</si>
  <si>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</si>
  <si>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</si>
  <si>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</si>
  <si>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</si>
  <si>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</si>
  <si>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</si>
  <si>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</si>
  <si>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</si>
  <si>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</si>
  <si>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</si>
  <si>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</si>
  <si>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</si>
  <si>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</si>
  <si>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</si>
  <si>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</si>
  <si>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</si>
  <si>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</si>
  <si>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</si>
  <si>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</si>
  <si>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</si>
  <si>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</si>
  <si>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</si>
  <si>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</si>
  <si>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</si>
  <si>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</si>
  <si>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</si>
  <si>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</si>
  <si>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</si>
  <si>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</si>
  <si>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</si>
  <si>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</si>
  <si>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</si>
  <si>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</si>
  <si>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</si>
  <si>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</si>
  <si>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</si>
  <si>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</si>
  <si>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</si>
  <si>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</si>
  <si>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</si>
  <si>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</si>
  <si>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</si>
  <si>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</si>
  <si>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</si>
  <si>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</si>
  <si>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</si>
  <si>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</si>
  <si>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</si>
  <si>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</si>
  <si>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</si>
  <si>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</si>
  <si>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</si>
  <si>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</si>
  <si>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</si>
  <si>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</si>
  <si>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</si>
  <si>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</si>
  <si>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</si>
  <si>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</si>
  <si>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</si>
  <si>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</si>
  <si>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</si>
  <si>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</si>
  <si>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</si>
  <si>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</si>
  <si>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</si>
  <si>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</si>
  <si>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</si>
  <si>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</si>
  <si>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</si>
  <si>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</si>
  <si>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</si>
  <si>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</si>
  <si>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</si>
  <si>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</si>
  <si>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</si>
  <si>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</si>
  <si>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</si>
  <si>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</si>
  <si>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</si>
  <si>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</si>
  <si>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</si>
  <si>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</si>
  <si>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</si>
  <si>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</si>
  <si>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</si>
  <si>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</si>
  <si>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</si>
  <si>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</si>
  <si>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</si>
  <si>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</si>
  <si>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</si>
  <si>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</si>
  <si>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</si>
  <si>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</si>
  <si>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</si>
  <si>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</si>
  <si>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</si>
  <si>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</si>
  <si>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</si>
  <si>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</si>
  <si>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</si>
  <si>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</si>
  <si>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</si>
  <si>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</si>
  <si>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</si>
  <si>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</si>
  <si>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</si>
  <si>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</si>
  <si>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</si>
  <si>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</si>
  <si>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</si>
  <si>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</si>
  <si>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</si>
  <si>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</si>
  <si>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</si>
  <si>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</si>
  <si>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</si>
  <si>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</si>
  <si>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</si>
  <si>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</si>
  <si>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</si>
  <si>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</si>
  <si>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</si>
  <si>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</si>
  <si>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</si>
  <si>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</si>
  <si>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</si>
  <si>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</si>
  <si>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</si>
  <si>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</si>
  <si>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</si>
  <si>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</si>
  <si>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</si>
  <si>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</si>
  <si>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</si>
  <si>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</si>
  <si>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</si>
  <si>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</si>
  <si>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</si>
  <si>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</si>
  <si>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</si>
  <si>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</si>
  <si>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</si>
  <si>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</si>
  <si>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</si>
  <si>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</si>
  <si>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</si>
  <si>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</si>
  <si>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</si>
  <si>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</si>
  <si>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</si>
  <si>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</si>
  <si>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</si>
  <si>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</si>
  <si>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</si>
  <si>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</si>
  <si>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</si>
  <si>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</si>
  <si>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</si>
  <si>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</si>
  <si>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</si>
  <si>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</si>
  <si>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</si>
  <si>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</si>
  <si>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</si>
  <si>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</si>
  <si>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</si>
  <si>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</si>
  <si>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</si>
  <si>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</si>
  <si>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</si>
  <si>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</si>
  <si>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</si>
  <si>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</si>
  <si>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</si>
  <si>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</si>
  <si>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</si>
  <si>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</si>
  <si>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</si>
  <si>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</si>
  <si>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</si>
  <si>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</si>
  <si>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</si>
  <si>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</si>
  <si>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</si>
  <si>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Count of product_name</t>
  </si>
  <si>
    <t>Sum of rating_count</t>
  </si>
  <si>
    <t>Average of actual_price</t>
  </si>
  <si>
    <t>Average of discount_percentage</t>
  </si>
  <si>
    <t xml:space="preserve">actual_price </t>
  </si>
  <si>
    <t xml:space="preserve">discounted_price </t>
  </si>
  <si>
    <t>≥50% Discount</t>
  </si>
  <si>
    <t xml:space="preserve">CONDITION </t>
  </si>
  <si>
    <t xml:space="preserve">COUNT </t>
  </si>
  <si>
    <t>Product with &gt;=50%</t>
  </si>
  <si>
    <t>PRODUCT COUNT BY PRODUCT CATEGORY 2</t>
  </si>
  <si>
    <t>TOTAL NUMBER OF REVIEW BY CATERGORY  3</t>
  </si>
  <si>
    <t>HIGHEST AVERAGE RATING BY CATERGORY 4</t>
  </si>
  <si>
    <t>Sum of rating</t>
  </si>
  <si>
    <t xml:space="preserve"> ACTUAL PRICE VS DISCOUNTED PRICE BY CATEGORY  5</t>
  </si>
  <si>
    <t>TOTAL NUMBER OF REVIEW  6</t>
  </si>
  <si>
    <t>PRODUCT WITH 50+ DISCOUNT 7</t>
  </si>
  <si>
    <t>RATING DISTRIBUTION 8</t>
  </si>
  <si>
    <t xml:space="preserve">Actual_price </t>
  </si>
  <si>
    <t>TOTAL POTENTIAL REVENUE 9</t>
  </si>
  <si>
    <t xml:space="preserve">Price range bucket </t>
  </si>
  <si>
    <t>RATING VS DISCOUNT 11</t>
  </si>
  <si>
    <t>Rating_count</t>
  </si>
  <si>
    <t xml:space="preserve">&lt;1000 Reviews </t>
  </si>
  <si>
    <t xml:space="preserve">TOTAL &lt;1000 REVIEWS </t>
  </si>
  <si>
    <t>REVIEWS &lt;1000 12</t>
  </si>
  <si>
    <t>Max of discount_percentage</t>
  </si>
  <si>
    <t>HIGHEST DISCOUNT PER CATERGORY 13</t>
  </si>
  <si>
    <t>AVERAGE DISCOUNT % BY CATEGORY 1</t>
  </si>
  <si>
    <t xml:space="preserve">Category </t>
  </si>
  <si>
    <t xml:space="preserve">Rating_Count </t>
  </si>
  <si>
    <t xml:space="preserve">Total_Potential_Revenue </t>
  </si>
  <si>
    <t xml:space="preserve">Sum of Total_Potential_Revenue </t>
  </si>
  <si>
    <t>ire-Boltt Ninja Call Pro Plus 1.83" Smart Watch with Bluetooth Calling, AI Voice Assistance, 100 Sports Modes IP67 Rating, 240*280 Pixel High Resolution</t>
  </si>
  <si>
    <t xml:space="preserve">Electronics|Mobiles&amp;Accessories|Smartphones&amp;BasicMobiles|Smartphones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</si>
</sst>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5" formatCode="#,###"/>
    </dxf>
    <dxf>
      <numFmt numFmtId="165" formatCode="#,###"/>
    </dxf>
    <dxf>
      <numFmt numFmtId="165" formatCode="#,###"/>
    </dxf>
    <dxf>
      <numFmt numFmtId="165" formatCode="#,###"/>
    </dxf>
    <dxf>
      <numFmt numFmtId="165" formatCode="#,###"/>
    </dxf>
    <dxf>
      <numFmt numFmtId="165" formatCode="#,###"/>
    </dxf>
    <dxf>
      <numFmt numFmtId="165"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TEN MOST REVIEWED CATERGORY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86427337034614"/>
          <c:y val="0.19469573551930183"/>
          <c:w val="0.84113572662965386"/>
          <c:h val="0.40886780858192201"/>
        </c:manualLayout>
      </c:layout>
      <c:barChart>
        <c:barDir val="col"/>
        <c:grouping val="clustered"/>
        <c:varyColors val="0"/>
        <c:ser>
          <c:idx val="0"/>
          <c:order val="0"/>
          <c:tx>
            <c:strRef>
              <c:f>pivot!$L$4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pivot!$K$5:$K$15</c:f>
              <c:strCache>
                <c:ptCount val="10"/>
                <c:pt idx="0">
                  <c:v>Computers&amp;Accessories|Accessories&amp;Peripherals|Cables&amp;Accessories|Cables|USBCables</c:v>
                </c:pt>
                <c:pt idx="1">
                  <c:v>Computers&amp;Accessories|ExternalDevices&amp;DataStorage|PenDrives</c:v>
                </c:pt>
                <c:pt idx="2">
                  <c:v>Computers&amp;Accessories|NetworkingDevices|NetworkAdapters|WirelessUSBAdapters</c:v>
                </c:pt>
                <c:pt idx="3">
                  <c:v>Electronics|Accessories|MemoryCards|MicroSD</c:v>
                </c:pt>
                <c:pt idx="4">
                  <c:v>Electronics|Headphones,Earbuds&amp;Accessories|Headphones|In-Ear</c:v>
                </c:pt>
                <c:pt idx="5">
                  <c:v>Electronics|HomeTheater,TV&amp;Video|Accessories|Cables|HDMICables</c:v>
                </c:pt>
                <c:pt idx="6">
                  <c:v>Electronics|HomeTheater,TV&amp;Video|Televisions|SmartTelevisions</c:v>
                </c:pt>
                <c:pt idx="7">
                  <c:v>Electronics|Mobiles&amp;Accessories|MobileAccessories|Chargers|PowerBanks</c:v>
                </c:pt>
                <c:pt idx="8">
                  <c:v>Electronics|Mobiles&amp;Accessories|Smartphones&amp;BasicMobiles|Smartphones</c:v>
                </c:pt>
                <c:pt idx="9">
                  <c:v>Electronics|WearableTechnology|SmartWatches</c:v>
                </c:pt>
              </c:strCache>
            </c:strRef>
          </c:cat>
          <c:val>
            <c:numRef>
              <c:f>pivot!$L$5:$L$15</c:f>
              <c:numCache>
                <c:formatCode>#,###</c:formatCode>
                <c:ptCount val="10"/>
                <c:pt idx="0">
                  <c:v>3547816</c:v>
                </c:pt>
                <c:pt idx="1">
                  <c:v>774744</c:v>
                </c:pt>
                <c:pt idx="2">
                  <c:v>727113</c:v>
                </c:pt>
                <c:pt idx="3">
                  <c:v>1113592</c:v>
                </c:pt>
                <c:pt idx="4">
                  <c:v>4204939</c:v>
                </c:pt>
                <c:pt idx="5">
                  <c:v>1906054</c:v>
                </c:pt>
                <c:pt idx="6">
                  <c:v>760279</c:v>
                </c:pt>
                <c:pt idx="7">
                  <c:v>688810</c:v>
                </c:pt>
                <c:pt idx="8">
                  <c:v>2493269</c:v>
                </c:pt>
                <c:pt idx="9">
                  <c:v>1644476</c:v>
                </c:pt>
              </c:numCache>
            </c:numRef>
          </c:val>
          <c:extLst>
            <c:ext xmlns:c16="http://schemas.microsoft.com/office/drawing/2014/chart" uri="{C3380CC4-5D6E-409C-BE32-E72D297353CC}">
              <c16:uniqueId val="{00000000-7210-44B2-A75B-555A71E4681D}"/>
            </c:ext>
          </c:extLst>
        </c:ser>
        <c:dLbls>
          <c:dLblPos val="outEnd"/>
          <c:showLegendKey val="0"/>
          <c:showVal val="1"/>
          <c:showCatName val="0"/>
          <c:showSerName val="0"/>
          <c:showPercent val="0"/>
          <c:showBubbleSize val="0"/>
        </c:dLbls>
        <c:gapWidth val="100"/>
        <c:overlap val="-24"/>
        <c:axId val="1660406704"/>
        <c:axId val="1660399024"/>
      </c:barChart>
      <c:catAx>
        <c:axId val="16604067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0399024"/>
        <c:crosses val="autoZero"/>
        <c:auto val="1"/>
        <c:lblAlgn val="ctr"/>
        <c:lblOffset val="100"/>
        <c:noMultiLvlLbl val="0"/>
      </c:catAx>
      <c:valAx>
        <c:axId val="1660399024"/>
        <c:scaling>
          <c:orientation val="minMax"/>
        </c:scaling>
        <c:delete val="0"/>
        <c:axPos val="l"/>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040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Project.xlsx]pivot!PivotTable15</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DISCOUNT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99560543043239"/>
          <c:y val="0.12434702234048356"/>
          <c:w val="0.73086854906945609"/>
          <c:h val="0.43543771986915897"/>
        </c:manualLayout>
      </c:layout>
      <c:barChart>
        <c:barDir val="col"/>
        <c:grouping val="clustered"/>
        <c:varyColors val="0"/>
        <c:ser>
          <c:idx val="0"/>
          <c:order val="0"/>
          <c:tx>
            <c:strRef>
              <c:f>pivot!$B$3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pivot!$A$4:$A$14</c:f>
              <c:strCache>
                <c:ptCount val="10"/>
                <c:pt idx="0">
                  <c:v>Computers&amp;Accessories|Accessories&amp;Peripherals|Adapters|USBtoUSBAdapters</c:v>
                </c:pt>
                <c:pt idx="1">
                  <c:v>Computers&amp;Accessories|Accessories&amp;Peripherals|Cables&amp;Accessories|CableConnectionProtectors</c:v>
                </c:pt>
                <c:pt idx="2">
                  <c:v>Computers&amp;Accessories|Accessories&amp;Peripherals|Keyboards,Mice&amp;InputDevices|Keyboard&amp;MiceAccessories|DustCovers</c:v>
                </c:pt>
                <c:pt idx="3">
                  <c:v>Computers&amp;Accessories|Components|InternalHardDrives</c:v>
                </c:pt>
                <c:pt idx="4">
                  <c:v>Electronics|Headphones,Earbuds&amp;Accessories|Adapters</c:v>
                </c:pt>
                <c:pt idx="5">
                  <c:v>Electronics|Headphones,Earbuds&amp;Accessories|Cases</c:v>
                </c:pt>
                <c:pt idx="6">
                  <c:v>Electronics|Headphones,Earbuds&amp;Accessories|Earpads</c:v>
                </c:pt>
                <c:pt idx="7">
                  <c:v>Electronics|Mobiles&amp;Accessories|MobileAccessories|D√©cor|PhoneCharms</c:v>
                </c:pt>
                <c:pt idx="8">
                  <c:v>Electronics|Mobiles&amp;Accessories|MobileAccessories|Mounts|Shower&amp;WallMounts</c:v>
                </c:pt>
                <c:pt idx="9">
                  <c:v>Electronics|Mobiles&amp;Accessories|MobileAccessories|Stands</c:v>
                </c:pt>
              </c:strCache>
            </c:strRef>
          </c:cat>
          <c:val>
            <c:numRef>
              <c:f>pivot!$B$4:$B$14</c:f>
              <c:numCache>
                <c:formatCode>0%</c:formatCode>
                <c:ptCount val="10"/>
                <c:pt idx="0">
                  <c:v>0.78499999999999992</c:v>
                </c:pt>
                <c:pt idx="1">
                  <c:v>0.9</c:v>
                </c:pt>
                <c:pt idx="2">
                  <c:v>0.875</c:v>
                </c:pt>
                <c:pt idx="3">
                  <c:v>0.8</c:v>
                </c:pt>
                <c:pt idx="4">
                  <c:v>0.88</c:v>
                </c:pt>
                <c:pt idx="5">
                  <c:v>0.76</c:v>
                </c:pt>
                <c:pt idx="6">
                  <c:v>0.9</c:v>
                </c:pt>
                <c:pt idx="7">
                  <c:v>0.9</c:v>
                </c:pt>
                <c:pt idx="8">
                  <c:v>0.82</c:v>
                </c:pt>
                <c:pt idx="9">
                  <c:v>0.76400000000000001</c:v>
                </c:pt>
              </c:numCache>
            </c:numRef>
          </c:val>
          <c:extLst>
            <c:ext xmlns:c16="http://schemas.microsoft.com/office/drawing/2014/chart" uri="{C3380CC4-5D6E-409C-BE32-E72D297353CC}">
              <c16:uniqueId val="{00000000-1719-4342-A94F-42431EA6A9E6}"/>
            </c:ext>
          </c:extLst>
        </c:ser>
        <c:dLbls>
          <c:dLblPos val="outEnd"/>
          <c:showLegendKey val="0"/>
          <c:showVal val="1"/>
          <c:showCatName val="0"/>
          <c:showSerName val="0"/>
          <c:showPercent val="0"/>
          <c:showBubbleSize val="0"/>
        </c:dLbls>
        <c:gapWidth val="100"/>
        <c:overlap val="-24"/>
        <c:axId val="1656217696"/>
        <c:axId val="1656218656"/>
      </c:barChart>
      <c:catAx>
        <c:axId val="1656217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6218656"/>
        <c:crosses val="autoZero"/>
        <c:auto val="1"/>
        <c:lblAlgn val="ctr"/>
        <c:lblOffset val="100"/>
        <c:noMultiLvlLbl val="0"/>
      </c:catAx>
      <c:valAx>
        <c:axId val="16562186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621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Project.xlsx]pivot!PivotTable4</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AVERAGE RATING BY PRODUCT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26974081587879"/>
          <c:y val="0.16930912257546585"/>
          <c:w val="0.77098178386402294"/>
          <c:h val="0.41804908209966363"/>
        </c:manualLayout>
      </c:layout>
      <c:barChart>
        <c:barDir val="col"/>
        <c:grouping val="clustered"/>
        <c:varyColors val="0"/>
        <c:ser>
          <c:idx val="0"/>
          <c:order val="0"/>
          <c:tx>
            <c:strRef>
              <c:f>pivot!$O$4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pivot!$N$5:$N$17</c:f>
              <c:strCache>
                <c:ptCount val="12"/>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Duracell USB Lightning Apple Certified (Mfi) Braided Sync &amp; Charge Cable For Iphone, Ipad And Ipod. Fast Charging Lightning Cable, 3.9 Feet (1.2M) - Black</c:v>
                </c:pt>
                <c:pt idx="3">
                  <c:v>Duracell USB C To Lightning Apple Certified (Mfi) Braided Sync &amp; Charge Cable For Iphone, Ipad And Ipod. Fast Charging Lightning Cable, 3.9 Feet (1.2M) - Black</c:v>
                </c:pt>
                <c:pt idx="4">
                  <c:v>MI Braided USB Type-C Cable for Charging Adapter (Red)</c:v>
                </c:pt>
                <c:pt idx="5">
                  <c:v>Amazonbasics Nylon Braided Usb-C To Lightning Cable, Fast Charging Mfi Certified Smartphone, Iphone Charger (6-Foot, Dark Grey)</c:v>
                </c:pt>
                <c:pt idx="6">
                  <c:v>Amazon Basics USB Type-C to USB-A 2.0 Male Fast Charging Cable for Laptop - 3 Feet (0.9 Meters), Black</c:v>
                </c:pt>
                <c:pt idx="7">
                  <c:v>Portronics Konnect L POR-1081 Fast Charging 3A Type-C Cable 1.2Meter with Charge &amp; Sync Function for All Type-C Devices (Grey)</c:v>
                </c:pt>
                <c:pt idx="8">
                  <c:v>MI Usb Type-C Cable Smartphone (Black)</c:v>
                </c:pt>
                <c:pt idx="9">
                  <c:v>boAt A400 USB Type-C to USB-A 2.0 Male Data Cable, 2 Meter (Black)</c:v>
                </c:pt>
                <c:pt idx="10">
                  <c:v>AmazonBasics New Release Nylon USB-A to Lightning Cable Cord, Fast Charging MFi Certified Charger for Apple iPhone, iPad (6-Ft, Rose Gold)</c:v>
                </c:pt>
                <c:pt idx="11">
                  <c:v>Fire-Boltt Visionary 1.78" AMOLED Bluetooth Calling Smartwatch with 368*448 Pixel Resolution 100+ Sports Mode, TWS Connection, Voice Assistance, SPO2 &amp; Heart Rate Monitoring</c:v>
                </c:pt>
              </c:strCache>
            </c:strRef>
          </c:cat>
          <c:val>
            <c:numRef>
              <c:f>pivot!$O$5:$O$17</c:f>
              <c:numCache>
                <c:formatCode>General</c:formatCode>
                <c:ptCount val="12"/>
                <c:pt idx="0">
                  <c:v>21</c:v>
                </c:pt>
                <c:pt idx="1">
                  <c:v>17.2</c:v>
                </c:pt>
                <c:pt idx="2">
                  <c:v>13.5</c:v>
                </c:pt>
                <c:pt idx="3">
                  <c:v>13.200000000000001</c:v>
                </c:pt>
                <c:pt idx="4">
                  <c:v>13.200000000000001</c:v>
                </c:pt>
                <c:pt idx="5">
                  <c:v>13.200000000000001</c:v>
                </c:pt>
                <c:pt idx="6">
                  <c:v>12.899999999999999</c:v>
                </c:pt>
                <c:pt idx="7">
                  <c:v>12.899999999999999</c:v>
                </c:pt>
                <c:pt idx="8">
                  <c:v>12.899999999999999</c:v>
                </c:pt>
                <c:pt idx="9">
                  <c:v>12.899999999999999</c:v>
                </c:pt>
                <c:pt idx="10">
                  <c:v>12.899999999999999</c:v>
                </c:pt>
                <c:pt idx="11">
                  <c:v>12.899999999999999</c:v>
                </c:pt>
              </c:numCache>
            </c:numRef>
          </c:val>
          <c:extLst>
            <c:ext xmlns:c16="http://schemas.microsoft.com/office/drawing/2014/chart" uri="{C3380CC4-5D6E-409C-BE32-E72D297353CC}">
              <c16:uniqueId val="{00000000-C693-4C7D-85D1-6FB8B28AC14F}"/>
            </c:ext>
          </c:extLst>
        </c:ser>
        <c:dLbls>
          <c:dLblPos val="outEnd"/>
          <c:showLegendKey val="0"/>
          <c:showVal val="1"/>
          <c:showCatName val="0"/>
          <c:showSerName val="0"/>
          <c:showPercent val="0"/>
          <c:showBubbleSize val="0"/>
        </c:dLbls>
        <c:gapWidth val="100"/>
        <c:overlap val="-24"/>
        <c:axId val="1825471472"/>
        <c:axId val="1825468592"/>
      </c:barChart>
      <c:catAx>
        <c:axId val="18254714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468592"/>
        <c:crosses val="autoZero"/>
        <c:auto val="1"/>
        <c:lblAlgn val="ctr"/>
        <c:lblOffset val="100"/>
        <c:noMultiLvlLbl val="0"/>
      </c:catAx>
      <c:valAx>
        <c:axId val="1825468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47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15 REVENUE BY CATERGORY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21380670264951E-2"/>
          <c:y val="0.18837634556638022"/>
          <c:w val="0.91838575222184649"/>
          <c:h val="0.41168531267978598"/>
        </c:manualLayout>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5"/>
              <c:pt idx="0">
                <c:v>Electronics|Mobiles&amp;Accessories|Smartphones&amp;BasicMobiles|Smartphones</c:v>
              </c:pt>
              <c:pt idx="1">
                <c:v>Electronics|WearableTechnology|SmartWatches</c:v>
              </c:pt>
              <c:pt idx="2">
                <c:v>Electronics|Headphones,Earbuds&amp;Accessories|Headphones|In-Ear</c:v>
              </c:pt>
              <c:pt idx="3">
                <c:v>Computers&amp;Accessories|Accessories&amp;Peripherals|Cables&amp;Accessories|Cables|USBCables</c:v>
              </c:pt>
              <c:pt idx="4">
                <c:v>Electronics|Accessories|MemoryCards|MicroSD</c:v>
              </c:pt>
              <c:pt idx="5">
                <c:v>Home&amp;Kitchen|Kitchen&amp;HomeAppliances|SmallKitchenAppliances|MixerGrinders</c:v>
              </c:pt>
              <c:pt idx="6">
                <c:v>Electronics|Mobiles&amp;Accessories|MobileAccessories|Chargers|PowerBanks</c:v>
              </c:pt>
              <c:pt idx="7">
                <c:v>Electronics|Headphones,Earbuds&amp;Accessories|Headphones|On-Ear</c:v>
              </c:pt>
              <c:pt idx="8">
                <c:v>Electronics|HomeTheater,TV&amp;Video|Accessories|Cables|HDMICables</c:v>
              </c:pt>
              <c:pt idx="9">
                <c:v>Computers&amp;Accessories|ExternalDevices&amp;DataStorage|ExternalHardDisks</c:v>
              </c:pt>
              <c:pt idx="10">
                <c:v>Computers&amp;Accessories|ExternalDevices&amp;DataStorage|ExternalSolidStateDrives</c:v>
              </c:pt>
              <c:pt idx="11">
                <c:v>Home&amp;Kitchen|Kitchen&amp;HomeAppliances|WaterPurifiers&amp;Accessories|WaterFilters&amp;Purifiers</c:v>
              </c:pt>
              <c:pt idx="12">
                <c:v>Computers&amp;Accessories|ExternalDevices&amp;DataStorage|PenDrives</c:v>
              </c:pt>
              <c:pt idx="13">
                <c:v>Computers&amp;Accessories|NetworkingDevices|NetworkAdapters|WirelessUSBAdapters</c:v>
              </c:pt>
              <c:pt idx="14">
                <c:v>Electronics|Mobiles&amp;Accessories|Smartphones&amp;BasicMobiles|BasicMobiles</c:v>
              </c:pt>
            </c:strLit>
          </c:cat>
          <c:val>
            <c:numLit>
              <c:formatCode>General</c:formatCode>
              <c:ptCount val="15"/>
              <c:pt idx="0">
                <c:v>38500723825</c:v>
              </c:pt>
              <c:pt idx="1">
                <c:v>13274477088</c:v>
              </c:pt>
              <c:pt idx="2">
                <c:v>7891731253</c:v>
              </c:pt>
              <c:pt idx="3">
                <c:v>2989137895.0599999</c:v>
              </c:pt>
              <c:pt idx="4">
                <c:v>2615837993</c:v>
              </c:pt>
              <c:pt idx="5">
                <c:v>1641979238</c:v>
              </c:pt>
              <c:pt idx="6">
                <c:v>1597847790</c:v>
              </c:pt>
              <c:pt idx="7">
                <c:v>1585622750</c:v>
              </c:pt>
              <c:pt idx="8">
                <c:v>1569588545</c:v>
              </c:pt>
              <c:pt idx="9">
                <c:v>1350091477</c:v>
              </c:pt>
              <c:pt idx="10">
                <c:v>1324736000</c:v>
              </c:pt>
              <c:pt idx="11">
                <c:v>1208314068</c:v>
              </c:pt>
              <c:pt idx="12">
                <c:v>1075113650</c:v>
              </c:pt>
              <c:pt idx="13">
                <c:v>1032821843</c:v>
              </c:pt>
              <c:pt idx="14">
                <c:v>931328677</c:v>
              </c:pt>
            </c:numLit>
          </c:val>
          <c:extLst>
            <c:ext xmlns:c16="http://schemas.microsoft.com/office/drawing/2014/chart" uri="{C3380CC4-5D6E-409C-BE32-E72D297353CC}">
              <c16:uniqueId val="{00000000-860C-4073-AE7F-81E7E7407012}"/>
            </c:ext>
          </c:extLst>
        </c:ser>
        <c:dLbls>
          <c:dLblPos val="outEnd"/>
          <c:showLegendKey val="0"/>
          <c:showVal val="1"/>
          <c:showCatName val="0"/>
          <c:showSerName val="0"/>
          <c:showPercent val="0"/>
          <c:showBubbleSize val="0"/>
        </c:dLbls>
        <c:gapWidth val="100"/>
        <c:overlap val="-24"/>
        <c:axId val="327792064"/>
        <c:axId val="327778144"/>
      </c:barChart>
      <c:catAx>
        <c:axId val="327792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7778144"/>
        <c:crosses val="autoZero"/>
        <c:auto val="1"/>
        <c:lblAlgn val="ctr"/>
        <c:lblOffset val="100"/>
        <c:noMultiLvlLbl val="0"/>
      </c:catAx>
      <c:valAx>
        <c:axId val="327778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779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PRICE VS DISCOUNT % BY CATEGORY </a:t>
            </a:r>
          </a:p>
        </c:rich>
      </c:tx>
      <c:layout>
        <c:manualLayout>
          <c:xMode val="edge"/>
          <c:yMode val="edge"/>
          <c:x val="2.5808503404203573E-2"/>
          <c:y val="4.1666680336837382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02261270241286"/>
          <c:y val="9.5209440924042876E-2"/>
          <c:w val="0.77388636861387594"/>
          <c:h val="0.48033494222127326"/>
        </c:manualLayout>
      </c:layout>
      <c:barChart>
        <c:barDir val="col"/>
        <c:grouping val="clustered"/>
        <c:varyColors val="0"/>
        <c:ser>
          <c:idx val="0"/>
          <c:order val="0"/>
          <c:tx>
            <c:strRef>
              <c:f>pivot!$R$4</c:f>
              <c:strCache>
                <c:ptCount val="1"/>
                <c:pt idx="0">
                  <c:v>Average of actual_price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pivot!$Q$5:$Q$15</c:f>
              <c:strCache>
                <c:ptCount val="10"/>
                <c:pt idx="0">
                  <c:v>Computers&amp;Accessories|ExternalDevices&amp;DataStorage|ExternalSolidStateDrives</c:v>
                </c:pt>
                <c:pt idx="1">
                  <c:v>Computers&amp;Accessories|Laptops|TraditionalLaptops</c:v>
                </c:pt>
                <c:pt idx="2">
                  <c:v>Computers&amp;Accessories|Tablets</c:v>
                </c:pt>
                <c:pt idx="3">
                  <c:v>Electronics|HomeTheater,TV&amp;Video|Projectors</c:v>
                </c:pt>
                <c:pt idx="4">
                  <c:v>Electronics|HomeTheater,TV&amp;Video|Televisions|SmartTelevisions</c:v>
                </c:pt>
                <c:pt idx="5">
                  <c:v>Electronics|Mobiles&amp;Accessories|Smartphones&amp;BasicMobiles|Smartphones</c:v>
                </c:pt>
                <c:pt idx="6">
                  <c:v>Home&amp;Kitchen|Heating,Cooling&amp;AirQuality|AirConditioners|Split-SystemAirConditioners</c:v>
                </c:pt>
                <c:pt idx="7">
                  <c:v>Home&amp;Kitchen|Heating,Cooling&amp;AirQuality|AirPurifiers|HEPAAirPurifiers</c:v>
                </c:pt>
                <c:pt idx="8">
                  <c:v>Home&amp;Kitchen|Kitchen&amp;HomeAppliances|SmallKitchenAppliances|Juicers|ColdPressJuicers</c:v>
                </c:pt>
                <c:pt idx="9">
                  <c:v>Home&amp;Kitchen|Kitchen&amp;HomeAppliances|Vacuum,Cleaning&amp;Ironing|Vacuums&amp;FloorCare|Vacuums|RoboticVacuums</c:v>
                </c:pt>
              </c:strCache>
            </c:strRef>
          </c:cat>
          <c:val>
            <c:numRef>
              <c:f>pivot!$R$5:$R$15</c:f>
              <c:numCache>
                <c:formatCode>General</c:formatCode>
                <c:ptCount val="10"/>
                <c:pt idx="0">
                  <c:v>32000</c:v>
                </c:pt>
                <c:pt idx="1">
                  <c:v>59890</c:v>
                </c:pt>
                <c:pt idx="2">
                  <c:v>37999</c:v>
                </c:pt>
                <c:pt idx="3">
                  <c:v>18293.333333333332</c:v>
                </c:pt>
                <c:pt idx="4">
                  <c:v>38523.693548387098</c:v>
                </c:pt>
                <c:pt idx="5">
                  <c:v>20593.397058823528</c:v>
                </c:pt>
                <c:pt idx="6">
                  <c:v>75990</c:v>
                </c:pt>
                <c:pt idx="7">
                  <c:v>27113.25</c:v>
                </c:pt>
                <c:pt idx="8">
                  <c:v>23999</c:v>
                </c:pt>
                <c:pt idx="9">
                  <c:v>44949.5</c:v>
                </c:pt>
              </c:numCache>
            </c:numRef>
          </c:val>
          <c:extLst>
            <c:ext xmlns:c16="http://schemas.microsoft.com/office/drawing/2014/chart" uri="{C3380CC4-5D6E-409C-BE32-E72D297353CC}">
              <c16:uniqueId val="{00000000-FFBC-4B15-AB6A-626B084A38E9}"/>
            </c:ext>
          </c:extLst>
        </c:ser>
        <c:ser>
          <c:idx val="1"/>
          <c:order val="1"/>
          <c:tx>
            <c:strRef>
              <c:f>pivot!$S$4</c:f>
              <c:strCache>
                <c:ptCount val="1"/>
                <c:pt idx="0">
                  <c:v>Average of discount_percentage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pivot!$Q$5:$Q$15</c:f>
              <c:strCache>
                <c:ptCount val="10"/>
                <c:pt idx="0">
                  <c:v>Computers&amp;Accessories|ExternalDevices&amp;DataStorage|ExternalSolidStateDrives</c:v>
                </c:pt>
                <c:pt idx="1">
                  <c:v>Computers&amp;Accessories|Laptops|TraditionalLaptops</c:v>
                </c:pt>
                <c:pt idx="2">
                  <c:v>Computers&amp;Accessories|Tablets</c:v>
                </c:pt>
                <c:pt idx="3">
                  <c:v>Electronics|HomeTheater,TV&amp;Video|Projectors</c:v>
                </c:pt>
                <c:pt idx="4">
                  <c:v>Electronics|HomeTheater,TV&amp;Video|Televisions|SmartTelevisions</c:v>
                </c:pt>
                <c:pt idx="5">
                  <c:v>Electronics|Mobiles&amp;Accessories|Smartphones&amp;BasicMobiles|Smartphones</c:v>
                </c:pt>
                <c:pt idx="6">
                  <c:v>Home&amp;Kitchen|Heating,Cooling&amp;AirQuality|AirConditioners|Split-SystemAirConditioners</c:v>
                </c:pt>
                <c:pt idx="7">
                  <c:v>Home&amp;Kitchen|Heating,Cooling&amp;AirQuality|AirPurifiers|HEPAAirPurifiers</c:v>
                </c:pt>
                <c:pt idx="8">
                  <c:v>Home&amp;Kitchen|Kitchen&amp;HomeAppliances|SmallKitchenAppliances|Juicers|ColdPressJuicers</c:v>
                </c:pt>
                <c:pt idx="9">
                  <c:v>Home&amp;Kitchen|Kitchen&amp;HomeAppliances|Vacuum,Cleaning&amp;Ironing|Vacuums&amp;FloorCare|Vacuums|RoboticVacuums</c:v>
                </c:pt>
              </c:strCache>
            </c:strRef>
          </c:cat>
          <c:val>
            <c:numRef>
              <c:f>pivot!$S$5:$S$15</c:f>
              <c:numCache>
                <c:formatCode>0%</c:formatCode>
                <c:ptCount val="10"/>
                <c:pt idx="0">
                  <c:v>0.68</c:v>
                </c:pt>
                <c:pt idx="1">
                  <c:v>0.38</c:v>
                </c:pt>
                <c:pt idx="2">
                  <c:v>0.28999999999999998</c:v>
                </c:pt>
                <c:pt idx="3">
                  <c:v>0.42666666666666669</c:v>
                </c:pt>
                <c:pt idx="4">
                  <c:v>0.38285714285714301</c:v>
                </c:pt>
                <c:pt idx="5">
                  <c:v>0.23294117647058821</c:v>
                </c:pt>
                <c:pt idx="6">
                  <c:v>0.43</c:v>
                </c:pt>
                <c:pt idx="7">
                  <c:v>0.41000000000000003</c:v>
                </c:pt>
                <c:pt idx="8">
                  <c:v>0.47</c:v>
                </c:pt>
                <c:pt idx="9">
                  <c:v>0.45</c:v>
                </c:pt>
              </c:numCache>
            </c:numRef>
          </c:val>
          <c:extLst>
            <c:ext xmlns:c16="http://schemas.microsoft.com/office/drawing/2014/chart" uri="{C3380CC4-5D6E-409C-BE32-E72D297353CC}">
              <c16:uniqueId val="{00000001-FFBC-4B15-AB6A-626B084A38E9}"/>
            </c:ext>
          </c:extLst>
        </c:ser>
        <c:dLbls>
          <c:dLblPos val="outEnd"/>
          <c:showLegendKey val="0"/>
          <c:showVal val="1"/>
          <c:showCatName val="0"/>
          <c:showSerName val="0"/>
          <c:showPercent val="0"/>
          <c:showBubbleSize val="0"/>
        </c:dLbls>
        <c:gapWidth val="100"/>
        <c:overlap val="-24"/>
        <c:axId val="327793504"/>
        <c:axId val="327793984"/>
      </c:barChart>
      <c:catAx>
        <c:axId val="327793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7793984"/>
        <c:crosses val="autoZero"/>
        <c:auto val="1"/>
        <c:lblAlgn val="ctr"/>
        <c:lblOffset val="100"/>
        <c:noMultiLvlLbl val="0"/>
      </c:catAx>
      <c:valAx>
        <c:axId val="327793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779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Project.xlsx]pivot!PivotTable1</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COUNT BY PRODUCT CATEGORY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pivot!$I$3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613-4911-9993-82FA1AFC55A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613-4911-9993-82FA1AFC55A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613-4911-9993-82FA1AFC55A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613-4911-9993-82FA1AFC55A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613-4911-9993-82FA1AFC55A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613-4911-9993-82FA1AFC55A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613-4911-9993-82FA1AFC55A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613-4911-9993-82FA1AFC55A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613-4911-9993-82FA1AFC55A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613-4911-9993-82FA1AFC55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pivot!$H$4:$H$14</c:f>
              <c:strCache>
                <c:ptCount val="10"/>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Electronics|HomeTheater,TV&amp;Video|Accessories|Cables|HDMICables</c:v>
                </c:pt>
                <c:pt idx="4">
                  <c:v>Electronics|HomeTheater,TV&amp;Video|Accessories|RemoteControls</c:v>
                </c:pt>
                <c:pt idx="5">
                  <c:v>Electronics|HomeTheater,TV&amp;Video|Televisions|SmartTelevisions</c:v>
                </c:pt>
                <c:pt idx="6">
                  <c:v>Electronics|Mobiles&amp;Accessories|Smartphones&amp;BasicMobiles|Smartphones</c:v>
                </c:pt>
                <c:pt idx="7">
                  <c:v>Electronics|WearableTechnology|SmartWatches</c:v>
                </c:pt>
                <c:pt idx="8">
                  <c:v>Home&amp;Kitchen|Kitchen&amp;HomeAppliances|SmallKitchenAppliances|MixerGrinders</c:v>
                </c:pt>
                <c:pt idx="9">
                  <c:v>Home&amp;Kitchen|Kitchen&amp;HomeAppliances|Vacuum,Cleaning&amp;Ironing|Irons,Steamers&amp;Accessories|Irons|DryIrons</c:v>
                </c:pt>
              </c:strCache>
            </c:strRef>
          </c:cat>
          <c:val>
            <c:numRef>
              <c:f>pivot!$I$4:$I$14</c:f>
              <c:numCache>
                <c:formatCode>General</c:formatCode>
                <c:ptCount val="10"/>
                <c:pt idx="0">
                  <c:v>233</c:v>
                </c:pt>
                <c:pt idx="1">
                  <c:v>24</c:v>
                </c:pt>
                <c:pt idx="2">
                  <c:v>52</c:v>
                </c:pt>
                <c:pt idx="3">
                  <c:v>24</c:v>
                </c:pt>
                <c:pt idx="4">
                  <c:v>49</c:v>
                </c:pt>
                <c:pt idx="5">
                  <c:v>63</c:v>
                </c:pt>
                <c:pt idx="6">
                  <c:v>68</c:v>
                </c:pt>
                <c:pt idx="7">
                  <c:v>76</c:v>
                </c:pt>
                <c:pt idx="8">
                  <c:v>27</c:v>
                </c:pt>
                <c:pt idx="9">
                  <c:v>24</c:v>
                </c:pt>
              </c:numCache>
            </c:numRef>
          </c:val>
          <c:extLst>
            <c:ext xmlns:c16="http://schemas.microsoft.com/office/drawing/2014/chart" uri="{C3380CC4-5D6E-409C-BE32-E72D297353CC}">
              <c16:uniqueId val="{00000014-4613-4911-9993-82FA1AFC55A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Project.xlsx]Total potential revenue !PivotTable2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TEN CATEGORIES BY POTENTIAL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15029101744392E-2"/>
          <c:y val="0.17140180659926668"/>
          <c:w val="0.90196650152280788"/>
          <c:h val="0.40455632487374188"/>
        </c:manualLayout>
      </c:layout>
      <c:barChart>
        <c:barDir val="col"/>
        <c:grouping val="clustered"/>
        <c:varyColors val="0"/>
        <c:ser>
          <c:idx val="0"/>
          <c:order val="0"/>
          <c:tx>
            <c:strRef>
              <c:f>'Total potential revenue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potential revenue '!$A$4:$A$14</c:f>
              <c:strCache>
                <c:ptCount val="10"/>
                <c:pt idx="0">
                  <c:v>Computers&amp;Accessories|Accessories&amp;Peripherals|Cables&amp;Accessories|Cables|USBCables</c:v>
                </c:pt>
                <c:pt idx="1">
                  <c:v>Computers&amp;Accessories|ExternalDevices&amp;DataStorage|ExternalHardDisks</c:v>
                </c:pt>
                <c:pt idx="2">
                  <c:v>Electronics|Accessories|MemoryCards|MicroSD</c:v>
                </c:pt>
                <c:pt idx="3">
                  <c:v>Electronics|Headphones,Earbuds&amp;Accessories|Headphones|In-Ear</c:v>
                </c:pt>
                <c:pt idx="4">
                  <c:v>Electronics|Headphones,Earbuds&amp;Accessories|Headphones|On-Ear</c:v>
                </c:pt>
                <c:pt idx="5">
                  <c:v>Electronics|HomeTheater,TV&amp;Video|Accessories|Cables|HDMICables</c:v>
                </c:pt>
                <c:pt idx="6">
                  <c:v>Electronics|Mobiles&amp;Accessories|MobileAccessories|Chargers|PowerBanks</c:v>
                </c:pt>
                <c:pt idx="7">
                  <c:v>Electronics|Mobiles&amp;Accessories|Smartphones&amp;BasicMobiles|Smartphones</c:v>
                </c:pt>
                <c:pt idx="8">
                  <c:v>Electronics|WearableTechnology|SmartWatches</c:v>
                </c:pt>
                <c:pt idx="9">
                  <c:v>Home&amp;Kitchen|Kitchen&amp;HomeAppliances|SmallKitchenAppliances|MixerGrinders</c:v>
                </c:pt>
              </c:strCache>
            </c:strRef>
          </c:cat>
          <c:val>
            <c:numRef>
              <c:f>'Total potential revenue '!$B$4:$B$14</c:f>
              <c:numCache>
                <c:formatCode>#,###</c:formatCode>
                <c:ptCount val="10"/>
                <c:pt idx="0">
                  <c:v>2989137895.0599999</c:v>
                </c:pt>
                <c:pt idx="1">
                  <c:v>1350091477</c:v>
                </c:pt>
                <c:pt idx="2">
                  <c:v>2615837993</c:v>
                </c:pt>
                <c:pt idx="3">
                  <c:v>7891731253</c:v>
                </c:pt>
                <c:pt idx="4">
                  <c:v>1585622750</c:v>
                </c:pt>
                <c:pt idx="5">
                  <c:v>1569588545</c:v>
                </c:pt>
                <c:pt idx="6">
                  <c:v>1597847790</c:v>
                </c:pt>
                <c:pt idx="7">
                  <c:v>38500723825</c:v>
                </c:pt>
                <c:pt idx="8">
                  <c:v>13274477088</c:v>
                </c:pt>
                <c:pt idx="9">
                  <c:v>1641979238</c:v>
                </c:pt>
              </c:numCache>
            </c:numRef>
          </c:val>
          <c:extLst>
            <c:ext xmlns:c16="http://schemas.microsoft.com/office/drawing/2014/chart" uri="{C3380CC4-5D6E-409C-BE32-E72D297353CC}">
              <c16:uniqueId val="{00000000-323F-4C58-950A-DCD8DFBCCB37}"/>
            </c:ext>
          </c:extLst>
        </c:ser>
        <c:dLbls>
          <c:dLblPos val="outEnd"/>
          <c:showLegendKey val="0"/>
          <c:showVal val="1"/>
          <c:showCatName val="0"/>
          <c:showSerName val="0"/>
          <c:showPercent val="0"/>
          <c:showBubbleSize val="0"/>
        </c:dLbls>
        <c:gapWidth val="100"/>
        <c:overlap val="-24"/>
        <c:axId val="1824865744"/>
        <c:axId val="1824862384"/>
      </c:barChart>
      <c:catAx>
        <c:axId val="1824865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4862384"/>
        <c:crosses val="autoZero"/>
        <c:auto val="1"/>
        <c:lblAlgn val="ctr"/>
        <c:lblOffset val="100"/>
        <c:noMultiLvlLbl val="0"/>
      </c:catAx>
      <c:valAx>
        <c:axId val="1824862384"/>
        <c:scaling>
          <c:orientation val="minMax"/>
        </c:scaling>
        <c:delete val="0"/>
        <c:axPos val="l"/>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486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Project.xlsx]pivot!PivotTable11</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DISTRIBUTION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pivot!$Y$5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pivot!$X$6:$X$32</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c:v>
                </c:pt>
                <c:pt idx="24">
                  <c:v>2.9</c:v>
                </c:pt>
                <c:pt idx="25">
                  <c:v>2.3</c:v>
                </c:pt>
              </c:strCache>
            </c:strRef>
          </c:cat>
          <c:val>
            <c:numRef>
              <c:f>pivot!$Y$6:$Y$32</c:f>
              <c:numCache>
                <c:formatCode>General</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975F-40FA-AE42-F16D1C0476C9}"/>
            </c:ext>
          </c:extLst>
        </c:ser>
        <c:dLbls>
          <c:showLegendKey val="0"/>
          <c:showVal val="0"/>
          <c:showCatName val="0"/>
          <c:showSerName val="0"/>
          <c:showPercent val="0"/>
          <c:showBubbleSize val="0"/>
        </c:dLbls>
        <c:gapWidth val="150"/>
        <c:shape val="box"/>
        <c:axId val="415494559"/>
        <c:axId val="415511839"/>
        <c:axId val="0"/>
      </c:bar3DChart>
      <c:catAx>
        <c:axId val="415494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5511839"/>
        <c:crosses val="autoZero"/>
        <c:auto val="1"/>
        <c:lblAlgn val="ctr"/>
        <c:lblOffset val="100"/>
        <c:noMultiLvlLbl val="0"/>
      </c:catAx>
      <c:valAx>
        <c:axId val="415511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5494559"/>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Project.xlsx]pivot!PivotTable7</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a:t>
            </a:r>
            <a:r>
              <a:rPr lang="en-US" baseline="0"/>
              <a:t> DISCOUNT BY CATERGORY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pivot!$AE$4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pivot!$AD$5:$AD$16</c:f>
              <c:strCache>
                <c:ptCount val="11"/>
                <c:pt idx="0">
                  <c:v>Computers&amp;Accessories|Accessories&amp;Peripherals|Adapters|USBtoUSBAdapters</c:v>
                </c:pt>
                <c:pt idx="1">
                  <c:v>Computers&amp;Accessories|Accessories&amp;Peripherals|Cables&amp;Accessories|CableConnectionProtectors</c:v>
                </c:pt>
                <c:pt idx="2">
                  <c:v>Computers&amp;Accessories|Accessories&amp;Peripherals|Cables&amp;Accessories|Cables|USBCables</c:v>
                </c:pt>
                <c:pt idx="3">
                  <c:v>Computers&amp;Accessories|Accessories&amp;Peripherals|Keyboards,Mice&amp;InputDevices|Keyboard&amp;MiceAccessories|DustCovers</c:v>
                </c:pt>
                <c:pt idx="4">
                  <c:v>Electronics|Headphones,Earbuds&amp;Accessories|Adapters</c:v>
                </c:pt>
                <c:pt idx="5">
                  <c:v>Electronics|Headphones,Earbuds&amp;Accessories|Earpads</c:v>
                </c:pt>
                <c:pt idx="6">
                  <c:v>Electronics|HomeTheater,TV&amp;Video|Accessories|Cables|HDMICables</c:v>
                </c:pt>
                <c:pt idx="7">
                  <c:v>Electronics|Mobiles&amp;Accessories|MobileAccessories|Cases&amp;Covers|BasicCases</c:v>
                </c:pt>
                <c:pt idx="8">
                  <c:v>Electronics|Mobiles&amp;Accessories|MobileAccessories|D√©cor|PhoneCharms</c:v>
                </c:pt>
                <c:pt idx="9">
                  <c:v>Electronics|WearableTechnology|SmartWatches</c:v>
                </c:pt>
                <c:pt idx="10">
                  <c:v>Home&amp;Kitchen|Kitchen&amp;HomeAppliances|SmallKitchenAppliances|DigitalKitchenScales</c:v>
                </c:pt>
              </c:strCache>
            </c:strRef>
          </c:cat>
          <c:val>
            <c:numRef>
              <c:f>pivot!$AE$5:$AE$16</c:f>
              <c:numCache>
                <c:formatCode>0%</c:formatCode>
                <c:ptCount val="11"/>
                <c:pt idx="0">
                  <c:v>0.94</c:v>
                </c:pt>
                <c:pt idx="1">
                  <c:v>0.9</c:v>
                </c:pt>
                <c:pt idx="2">
                  <c:v>0.9</c:v>
                </c:pt>
                <c:pt idx="3">
                  <c:v>0.88</c:v>
                </c:pt>
                <c:pt idx="4">
                  <c:v>0.88</c:v>
                </c:pt>
                <c:pt idx="5">
                  <c:v>0.9</c:v>
                </c:pt>
                <c:pt idx="6">
                  <c:v>0.88</c:v>
                </c:pt>
                <c:pt idx="7">
                  <c:v>0.9</c:v>
                </c:pt>
                <c:pt idx="8">
                  <c:v>0.9</c:v>
                </c:pt>
                <c:pt idx="9">
                  <c:v>0.91</c:v>
                </c:pt>
                <c:pt idx="10">
                  <c:v>0.9</c:v>
                </c:pt>
              </c:numCache>
            </c:numRef>
          </c:val>
          <c:smooth val="0"/>
          <c:extLst>
            <c:ext xmlns:c16="http://schemas.microsoft.com/office/drawing/2014/chart" uri="{C3380CC4-5D6E-409C-BE32-E72D297353CC}">
              <c16:uniqueId val="{00000000-8352-4D70-8294-8DF53D7E1B7D}"/>
            </c:ext>
          </c:extLst>
        </c:ser>
        <c:dLbls>
          <c:showLegendKey val="0"/>
          <c:showVal val="0"/>
          <c:showCatName val="0"/>
          <c:showSerName val="0"/>
          <c:showPercent val="0"/>
          <c:showBubbleSize val="0"/>
        </c:dLbls>
        <c:marker val="1"/>
        <c:smooth val="0"/>
        <c:axId val="1849728143"/>
        <c:axId val="1849720943"/>
      </c:lineChart>
      <c:catAx>
        <c:axId val="18497281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9720943"/>
        <c:crosses val="autoZero"/>
        <c:auto val="1"/>
        <c:lblAlgn val="ctr"/>
        <c:lblOffset val="100"/>
        <c:noMultiLvlLbl val="0"/>
      </c:catAx>
      <c:valAx>
        <c:axId val="184972094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972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350919</xdr:colOff>
      <xdr:row>0</xdr:row>
      <xdr:rowOff>1</xdr:rowOff>
    </xdr:from>
    <xdr:to>
      <xdr:col>34</xdr:col>
      <xdr:colOff>653677</xdr:colOff>
      <xdr:row>2</xdr:row>
      <xdr:rowOff>152401</xdr:rowOff>
    </xdr:to>
    <xdr:sp macro="" textlink="">
      <xdr:nvSpPr>
        <xdr:cNvPr id="2" name="Rectangle 1">
          <a:extLst>
            <a:ext uri="{FF2B5EF4-FFF2-40B4-BE49-F238E27FC236}">
              <a16:creationId xmlns:a16="http://schemas.microsoft.com/office/drawing/2014/main" id="{3735C625-5B52-7653-EB0D-F2C2DEAB1FE4}"/>
            </a:ext>
          </a:extLst>
        </xdr:cNvPr>
        <xdr:cNvSpPr/>
      </xdr:nvSpPr>
      <xdr:spPr>
        <a:xfrm>
          <a:off x="911213" y="1"/>
          <a:ext cx="22415699" cy="563282"/>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US" sz="2000" b="1"/>
            <a:t>PRODUCT AND CONSUMER INSIGHT DASHBOARD </a:t>
          </a:r>
        </a:p>
      </xdr:txBody>
    </xdr:sp>
    <xdr:clientData/>
  </xdr:twoCellAnchor>
  <xdr:twoCellAnchor>
    <xdr:from>
      <xdr:col>26</xdr:col>
      <xdr:colOff>346012</xdr:colOff>
      <xdr:row>28</xdr:row>
      <xdr:rowOff>112059</xdr:rowOff>
    </xdr:from>
    <xdr:to>
      <xdr:col>34</xdr:col>
      <xdr:colOff>672326</xdr:colOff>
      <xdr:row>47</xdr:row>
      <xdr:rowOff>130736</xdr:rowOff>
    </xdr:to>
    <xdr:graphicFrame macro="">
      <xdr:nvGraphicFramePr>
        <xdr:cNvPr id="8" name="Chart 7">
          <a:extLst>
            <a:ext uri="{FF2B5EF4-FFF2-40B4-BE49-F238E27FC236}">
              <a16:creationId xmlns:a16="http://schemas.microsoft.com/office/drawing/2014/main" id="{B37E20C2-AA9A-4D26-A503-30B7A0FF7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352698</xdr:colOff>
      <xdr:row>11</xdr:row>
      <xdr:rowOff>18676</xdr:rowOff>
    </xdr:from>
    <xdr:to>
      <xdr:col>34</xdr:col>
      <xdr:colOff>653677</xdr:colOff>
      <xdr:row>28</xdr:row>
      <xdr:rowOff>115726</xdr:rowOff>
    </xdr:to>
    <xdr:graphicFrame macro="">
      <xdr:nvGraphicFramePr>
        <xdr:cNvPr id="10" name="Chart 9">
          <a:extLst>
            <a:ext uri="{FF2B5EF4-FFF2-40B4-BE49-F238E27FC236}">
              <a16:creationId xmlns:a16="http://schemas.microsoft.com/office/drawing/2014/main" id="{E8CB2A34-8A33-4BDD-BCD7-1E8DF99F8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345023</xdr:colOff>
      <xdr:row>29</xdr:row>
      <xdr:rowOff>54673</xdr:rowOff>
    </xdr:from>
    <xdr:to>
      <xdr:col>14</xdr:col>
      <xdr:colOff>278180</xdr:colOff>
      <xdr:row>47</xdr:row>
      <xdr:rowOff>119874</xdr:rowOff>
    </xdr:to>
    <xdr:graphicFrame macro="">
      <xdr:nvGraphicFramePr>
        <xdr:cNvPr id="12" name="Chart 11">
          <a:extLst>
            <a:ext uri="{FF2B5EF4-FFF2-40B4-BE49-F238E27FC236}">
              <a16:creationId xmlns:a16="http://schemas.microsoft.com/office/drawing/2014/main" id="{DE0E5B3C-6317-40D6-BF81-7C8BB370C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653675</xdr:colOff>
      <xdr:row>47</xdr:row>
      <xdr:rowOff>112059</xdr:rowOff>
    </xdr:from>
    <xdr:to>
      <xdr:col>34</xdr:col>
      <xdr:colOff>653677</xdr:colOff>
      <xdr:row>66</xdr:row>
      <xdr:rowOff>130735</xdr:rowOff>
    </xdr:to>
    <xdr:graphicFrame macro="">
      <xdr:nvGraphicFramePr>
        <xdr:cNvPr id="4" name="Chart 3">
          <a:extLst>
            <a:ext uri="{FF2B5EF4-FFF2-40B4-BE49-F238E27FC236}">
              <a16:creationId xmlns:a16="http://schemas.microsoft.com/office/drawing/2014/main" id="{53555DCB-238D-44D5-9248-102FF0007C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334818</xdr:colOff>
      <xdr:row>66</xdr:row>
      <xdr:rowOff>164522</xdr:rowOff>
    </xdr:from>
    <xdr:to>
      <xdr:col>17</xdr:col>
      <xdr:colOff>17318</xdr:colOff>
      <xdr:row>88</xdr:row>
      <xdr:rowOff>190500</xdr:rowOff>
    </xdr:to>
    <xdr:graphicFrame macro="">
      <xdr:nvGraphicFramePr>
        <xdr:cNvPr id="5" name="Chart 4">
          <a:extLst>
            <a:ext uri="{FF2B5EF4-FFF2-40B4-BE49-F238E27FC236}">
              <a16:creationId xmlns:a16="http://schemas.microsoft.com/office/drawing/2014/main" id="{509C70FD-F3C5-47B9-A3E1-3C9543575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350921</xdr:colOff>
      <xdr:row>2</xdr:row>
      <xdr:rowOff>172843</xdr:rowOff>
    </xdr:from>
    <xdr:to>
      <xdr:col>34</xdr:col>
      <xdr:colOff>653677</xdr:colOff>
      <xdr:row>11</xdr:row>
      <xdr:rowOff>11614</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FD614E8B-4542-13A8-5151-CBF493AB8A8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6645" y="567782"/>
              <a:ext cx="20734299" cy="16159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280831</xdr:colOff>
      <xdr:row>11</xdr:row>
      <xdr:rowOff>24382</xdr:rowOff>
    </xdr:from>
    <xdr:to>
      <xdr:col>26</xdr:col>
      <xdr:colOff>352184</xdr:colOff>
      <xdr:row>47</xdr:row>
      <xdr:rowOff>130736</xdr:rowOff>
    </xdr:to>
    <xdr:graphicFrame macro="">
      <xdr:nvGraphicFramePr>
        <xdr:cNvPr id="11" name="Chart 10">
          <a:extLst>
            <a:ext uri="{FF2B5EF4-FFF2-40B4-BE49-F238E27FC236}">
              <a16:creationId xmlns:a16="http://schemas.microsoft.com/office/drawing/2014/main" id="{0EA33B1F-F2A5-49CA-83A9-0CEE64267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344818</xdr:colOff>
      <xdr:row>11</xdr:row>
      <xdr:rowOff>15727</xdr:rowOff>
    </xdr:from>
    <xdr:to>
      <xdr:col>14</xdr:col>
      <xdr:colOff>278180</xdr:colOff>
      <xdr:row>29</xdr:row>
      <xdr:rowOff>70774</xdr:rowOff>
    </xdr:to>
    <xdr:graphicFrame macro="">
      <xdr:nvGraphicFramePr>
        <xdr:cNvPr id="13" name="Chart 12">
          <a:extLst>
            <a:ext uri="{FF2B5EF4-FFF2-40B4-BE49-F238E27FC236}">
              <a16:creationId xmlns:a16="http://schemas.microsoft.com/office/drawing/2014/main" id="{5700A0CC-1AA3-43AB-98D1-CF5E10D76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336176</xdr:colOff>
      <xdr:row>47</xdr:row>
      <xdr:rowOff>112060</xdr:rowOff>
    </xdr:from>
    <xdr:to>
      <xdr:col>16</xdr:col>
      <xdr:colOff>672353</xdr:colOff>
      <xdr:row>66</xdr:row>
      <xdr:rowOff>168088</xdr:rowOff>
    </xdr:to>
    <xdr:graphicFrame macro="">
      <xdr:nvGraphicFramePr>
        <xdr:cNvPr id="3" name="Chart 2">
          <a:extLst>
            <a:ext uri="{FF2B5EF4-FFF2-40B4-BE49-F238E27FC236}">
              <a16:creationId xmlns:a16="http://schemas.microsoft.com/office/drawing/2014/main" id="{5696235F-D2C4-4DC8-8CE3-3817ED47B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672353</xdr:colOff>
      <xdr:row>66</xdr:row>
      <xdr:rowOff>112056</xdr:rowOff>
    </xdr:from>
    <xdr:to>
      <xdr:col>34</xdr:col>
      <xdr:colOff>672353</xdr:colOff>
      <xdr:row>88</xdr:row>
      <xdr:rowOff>186763</xdr:rowOff>
    </xdr:to>
    <xdr:graphicFrame macro="">
      <xdr:nvGraphicFramePr>
        <xdr:cNvPr id="7" name="Chart 6">
          <a:extLst>
            <a:ext uri="{FF2B5EF4-FFF2-40B4-BE49-F238E27FC236}">
              <a16:creationId xmlns:a16="http://schemas.microsoft.com/office/drawing/2014/main" id="{98D27F2D-3E31-49CE-BEEB-C4A0267C8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 refreshedDate="45837.331451620368" createdVersion="8" refreshedVersion="8" minRefreshableVersion="3" recordCount="1465" xr:uid="{6C5197C7-AB8F-4554-B812-F042FB84DD49}">
  <cacheSource type="worksheet">
    <worksheetSource ref="A1:P1466" sheet="amazon"/>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9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ôé,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longText="1"/>
    </cacheField>
    <cacheField name="img_link" numFmtId="0">
      <sharedItems count="141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465">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s>
  <extLst>
    <ext xmlns:x14="http://schemas.microsoft.com/office/spreadsheetml/2009/9/main" uri="{725AE2AE-9491-48be-B2B4-4EB974FC3084}">
      <x14:pivotCacheDefinition pivotCacheId="16450946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 refreshedDate="45840.561523263888" createdVersion="8" refreshedVersion="8" minRefreshableVersion="3" recordCount="1465" xr:uid="{28750EE7-38AD-4F3C-B9D9-B7A551467645}">
  <cacheSource type="worksheet">
    <worksheetSource ref="AO3:AR1468" sheet="amazon"/>
  </cacheSource>
  <cacheFields count="4">
    <cacheField name="Category "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Actual_price " numFmtId="0">
      <sharedItems containsMixedTypes="1" containsNumber="1" minValue="39" maxValue="85000"/>
    </cacheField>
    <cacheField name="Rating_Count " numFmtId="164">
      <sharedItems containsString="0" containsBlank="1" containsNumber="1" containsInteger="1" minValue="2" maxValue="426973"/>
    </cacheField>
    <cacheField name="Total_Potential_Revenue " numFmtId="164">
      <sharedItems containsMixedTypes="1" containsNumber="1" minValue="0" maxValue="3451882164" count="1303">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522477"/>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x v="0"/>
    <x v="0"/>
    <x v="0"/>
    <x v="0"/>
    <x v="0"/>
    <x v="0"/>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x v="0"/>
  </r>
  <r>
    <x v="1"/>
    <x v="1"/>
    <x v="0"/>
    <x v="1"/>
    <x v="1"/>
    <x v="1"/>
    <x v="1"/>
    <x v="1"/>
    <x v="1"/>
    <x v="1"/>
    <x v="1"/>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x v="1"/>
  </r>
  <r>
    <x v="2"/>
    <x v="2"/>
    <x v="0"/>
    <x v="1"/>
    <x v="2"/>
    <x v="2"/>
    <x v="2"/>
    <x v="2"/>
    <x v="2"/>
    <x v="2"/>
    <x v="2"/>
    <s v="R3J3EQQ9TZI5ZJ,R3E7WBGK7ID0KV,RWU79XKQ6I1QF,R25X4TBMPY91LX,R27OK7G99VK0TR,R207CYDCHJJTCJ,R3PCU8XMU173BT,R1IMONDOWRNU5V"/>
    <x v="2"/>
    <s v="Not quite durable and sturdy,https://m.media-amazon.com/images/W/WEBP_402378-T1/images/I/71rIggrbUCL._SY88.jpg,Working good,https://m.media-amazon.com/images/W/WEBP_402378-T1/images/I/61bKp9YO6wL._SY88.jpg,Product,Very nice product,Working well,It's a really nice product"/>
    <x v="2"/>
    <x v="2"/>
  </r>
  <r>
    <x v="3"/>
    <x v="3"/>
    <x v="0"/>
    <x v="2"/>
    <x v="3"/>
    <x v="3"/>
    <x v="0"/>
    <x v="3"/>
    <x v="3"/>
    <x v="3"/>
    <x v="3"/>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
    <x v="3"/>
  </r>
  <r>
    <x v="4"/>
    <x v="4"/>
    <x v="0"/>
    <x v="3"/>
    <x v="4"/>
    <x v="4"/>
    <x v="0"/>
    <x v="4"/>
    <x v="4"/>
    <x v="4"/>
    <x v="4"/>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4"/>
    <x v="4"/>
  </r>
  <r>
    <x v="5"/>
    <x v="5"/>
    <x v="0"/>
    <x v="4"/>
    <x v="5"/>
    <x v="5"/>
    <x v="2"/>
    <x v="5"/>
    <x v="5"/>
    <x v="5"/>
    <x v="5"/>
    <s v="R7S8ANNSDPR40,R3CLZFLHVJU26P,RFF7U7MPQFUGR,R1MV1NKC23DWPI,R11D3U0V2XKDKF,R18MP1KLUE18PC,RWGJNVEH5ZQME,R1XN72FU6Q37IH"/>
    <x v="5"/>
    <s v="It's a good product.,Like,Very good item strong and useful USB cableValue for moneyThanks to amazon and producer,https://m.media-amazon.com/images/I/51112ZRE-1L._SY88.jpg,Good,Nice product and useful product,-,Sturdy but does not support 33w charging"/>
    <x v="5"/>
    <x v="5"/>
  </r>
  <r>
    <x v="6"/>
    <x v="6"/>
    <x v="0"/>
    <x v="5"/>
    <x v="6"/>
    <x v="6"/>
    <x v="3"/>
    <x v="6"/>
    <x v="6"/>
    <x v="6"/>
    <x v="6"/>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x v="6"/>
  </r>
  <r>
    <x v="7"/>
    <x v="7"/>
    <x v="0"/>
    <x v="6"/>
    <x v="7"/>
    <x v="7"/>
    <x v="4"/>
    <x v="7"/>
    <x v="7"/>
    <x v="7"/>
    <x v="7"/>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x v="7"/>
  </r>
  <r>
    <x v="8"/>
    <x v="8"/>
    <x v="1"/>
    <x v="7"/>
    <x v="8"/>
    <x v="8"/>
    <x v="0"/>
    <x v="8"/>
    <x v="8"/>
    <x v="8"/>
    <x v="8"/>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8"/>
    <x v="8"/>
  </r>
  <r>
    <x v="9"/>
    <x v="9"/>
    <x v="0"/>
    <x v="1"/>
    <x v="7"/>
    <x v="9"/>
    <x v="1"/>
    <x v="1"/>
    <x v="9"/>
    <x v="1"/>
    <x v="1"/>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9"/>
    <x v="9"/>
  </r>
  <r>
    <x v="10"/>
    <x v="10"/>
    <x v="0"/>
    <x v="3"/>
    <x v="9"/>
    <x v="10"/>
    <x v="4"/>
    <x v="9"/>
    <x v="10"/>
    <x v="9"/>
    <x v="9"/>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x v="10"/>
  </r>
  <r>
    <x v="11"/>
    <x v="11"/>
    <x v="0"/>
    <x v="8"/>
    <x v="10"/>
    <x v="11"/>
    <x v="0"/>
    <x v="3"/>
    <x v="11"/>
    <x v="3"/>
    <x v="3"/>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11"/>
    <x v="11"/>
  </r>
  <r>
    <x v="12"/>
    <x v="12"/>
    <x v="2"/>
    <x v="9"/>
    <x v="11"/>
    <x v="12"/>
    <x v="5"/>
    <x v="10"/>
    <x v="12"/>
    <x v="10"/>
    <x v="10"/>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x v="12"/>
  </r>
  <r>
    <x v="13"/>
    <x v="13"/>
    <x v="0"/>
    <x v="10"/>
    <x v="12"/>
    <x v="4"/>
    <x v="0"/>
    <x v="11"/>
    <x v="13"/>
    <x v="11"/>
    <x v="11"/>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x v="13"/>
  </r>
  <r>
    <x v="14"/>
    <x v="14"/>
    <x v="0"/>
    <x v="11"/>
    <x v="4"/>
    <x v="13"/>
    <x v="3"/>
    <x v="12"/>
    <x v="4"/>
    <x v="12"/>
    <x v="12"/>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x v="14"/>
  </r>
  <r>
    <x v="15"/>
    <x v="15"/>
    <x v="0"/>
    <x v="12"/>
    <x v="4"/>
    <x v="14"/>
    <x v="5"/>
    <x v="13"/>
    <x v="14"/>
    <x v="13"/>
    <x v="13"/>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x v="15"/>
    <x v="15"/>
  </r>
  <r>
    <x v="16"/>
    <x v="16"/>
    <x v="3"/>
    <x v="13"/>
    <x v="13"/>
    <x v="15"/>
    <x v="0"/>
    <x v="14"/>
    <x v="15"/>
    <x v="14"/>
    <x v="14"/>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16"/>
    <x v="16"/>
  </r>
  <r>
    <x v="17"/>
    <x v="17"/>
    <x v="0"/>
    <x v="14"/>
    <x v="4"/>
    <x v="16"/>
    <x v="1"/>
    <x v="1"/>
    <x v="16"/>
    <x v="1"/>
    <x v="1"/>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7"/>
    <x v="17"/>
  </r>
  <r>
    <x v="18"/>
    <x v="18"/>
    <x v="0"/>
    <x v="1"/>
    <x v="6"/>
    <x v="13"/>
    <x v="3"/>
    <x v="15"/>
    <x v="17"/>
    <x v="15"/>
    <x v="15"/>
    <s v="R2BP8Y5OJXKJLF,R218813TNRHNSY,R3VIKEVJ5DBF5G,R2PQNCTR8TQCT4,R3FI11UEJC9ZOJ,R3ULCCZZHBNLA4,RELIQ4H7CYX2Q,R3ALQNTJN4ER9N"/>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x v="18"/>
    <x v="18"/>
  </r>
  <r>
    <x v="19"/>
    <x v="19"/>
    <x v="3"/>
    <x v="15"/>
    <x v="14"/>
    <x v="17"/>
    <x v="4"/>
    <x v="16"/>
    <x v="18"/>
    <x v="16"/>
    <x v="16"/>
    <s v="R2PNR69G0BQG2F,R31A0WWDEYMKEW,R2C4XEWFLVU7JV,RYWES5AT5FQO6,R1PGWAY5TEWLT4,R32542OPR0QC4I,R2JDJEVZ2G7EEK,R36EHHPAQNSSOF"/>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9"/>
    <x v="19"/>
  </r>
  <r>
    <x v="20"/>
    <x v="20"/>
    <x v="0"/>
    <x v="16"/>
    <x v="15"/>
    <x v="18"/>
    <x v="6"/>
    <x v="17"/>
    <x v="19"/>
    <x v="17"/>
    <x v="17"/>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20"/>
    <x v="20"/>
  </r>
  <r>
    <x v="21"/>
    <x v="21"/>
    <x v="2"/>
    <x v="17"/>
    <x v="6"/>
    <x v="15"/>
    <x v="7"/>
    <x v="18"/>
    <x v="20"/>
    <x v="18"/>
    <x v="18"/>
    <s v="R1GYK05NN6747O,R1J21BZ29NGQF9,R16JCHEILBYOMW,R2WVVS88M7SH18,R2MQ3VB8ZTUS48,RBJPTKHYQ7G7U,R37PKO5FUPJW35,R38R2YC2J2BMWR"/>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21"/>
    <x v="21"/>
  </r>
  <r>
    <x v="22"/>
    <x v="22"/>
    <x v="3"/>
    <x v="15"/>
    <x v="16"/>
    <x v="19"/>
    <x v="4"/>
    <x v="19"/>
    <x v="21"/>
    <x v="19"/>
    <x v="19"/>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22"/>
    <x v="22"/>
  </r>
  <r>
    <x v="23"/>
    <x v="23"/>
    <x v="0"/>
    <x v="18"/>
    <x v="17"/>
    <x v="20"/>
    <x v="1"/>
    <x v="20"/>
    <x v="22"/>
    <x v="20"/>
    <x v="20"/>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3"/>
    <x v="23"/>
  </r>
  <r>
    <x v="24"/>
    <x v="24"/>
    <x v="3"/>
    <x v="19"/>
    <x v="18"/>
    <x v="21"/>
    <x v="4"/>
    <x v="21"/>
    <x v="23"/>
    <x v="21"/>
    <x v="21"/>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24"/>
    <x v="24"/>
  </r>
  <r>
    <x v="25"/>
    <x v="25"/>
    <x v="2"/>
    <x v="1"/>
    <x v="3"/>
    <x v="22"/>
    <x v="0"/>
    <x v="22"/>
    <x v="24"/>
    <x v="22"/>
    <x v="22"/>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25"/>
    <x v="25"/>
  </r>
  <r>
    <x v="26"/>
    <x v="26"/>
    <x v="3"/>
    <x v="20"/>
    <x v="19"/>
    <x v="23"/>
    <x v="0"/>
    <x v="23"/>
    <x v="25"/>
    <x v="23"/>
    <x v="23"/>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26"/>
    <x v="26"/>
  </r>
  <r>
    <x v="27"/>
    <x v="27"/>
    <x v="0"/>
    <x v="8"/>
    <x v="4"/>
    <x v="23"/>
    <x v="1"/>
    <x v="24"/>
    <x v="26"/>
    <x v="24"/>
    <x v="24"/>
    <s v="R249YCZVKYR5XD,R1GHL3EYAQ4ZMT,R1M0NVGZXK8NGO,R3O3MTC9L2VAJ5,RS2B5ERC0SV1O,RY1GC09VYZQT8,R29MVX7H69YMY5,R2M6TTXAWRQT5G"/>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27"/>
    <x v="27"/>
  </r>
  <r>
    <x v="28"/>
    <x v="28"/>
    <x v="0"/>
    <x v="16"/>
    <x v="20"/>
    <x v="24"/>
    <x v="5"/>
    <x v="25"/>
    <x v="27"/>
    <x v="25"/>
    <x v="25"/>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28"/>
    <x v="28"/>
  </r>
  <r>
    <x v="29"/>
    <x v="29"/>
    <x v="0"/>
    <x v="8"/>
    <x v="8"/>
    <x v="20"/>
    <x v="4"/>
    <x v="26"/>
    <x v="28"/>
    <x v="26"/>
    <x v="26"/>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9"/>
    <x v="29"/>
  </r>
  <r>
    <x v="30"/>
    <x v="30"/>
    <x v="0"/>
    <x v="1"/>
    <x v="21"/>
    <x v="25"/>
    <x v="6"/>
    <x v="27"/>
    <x v="29"/>
    <x v="27"/>
    <x v="27"/>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30"/>
    <x v="30"/>
  </r>
  <r>
    <x v="31"/>
    <x v="31"/>
    <x v="0"/>
    <x v="21"/>
    <x v="6"/>
    <x v="0"/>
    <x v="1"/>
    <x v="28"/>
    <x v="30"/>
    <x v="28"/>
    <x v="28"/>
    <s v="R223OIZPTZ994S,RATMJ847EPDQX,RHWJXUIB7QJY4,RKKX7CGMNCZLA,RL8AFQ3JO8B1N,R152XS08W2OG38,R2RS0DMJ29X2W6,RLLQ8T7VXWR65"/>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31"/>
    <x v="31"/>
  </r>
  <r>
    <x v="32"/>
    <x v="32"/>
    <x v="0"/>
    <x v="22"/>
    <x v="0"/>
    <x v="6"/>
    <x v="4"/>
    <x v="29"/>
    <x v="31"/>
    <x v="29"/>
    <x v="29"/>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32"/>
    <x v="32"/>
  </r>
  <r>
    <x v="33"/>
    <x v="33"/>
    <x v="0"/>
    <x v="23"/>
    <x v="22"/>
    <x v="26"/>
    <x v="4"/>
    <x v="30"/>
    <x v="32"/>
    <x v="30"/>
    <x v="30"/>
    <s v="R2Z9ENI1BK4EAB,R2JTBG4GO7WPMG,R3GKCN4UH999M8,R3EGXE69JQH9AG,RCX9JVSY2ISRL,R1UVGU3RQMOG49,R2VQFSALVKRALF,R1M45F72399D3L"/>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x v="33"/>
    <x v="33"/>
  </r>
  <r>
    <x v="34"/>
    <x v="34"/>
    <x v="0"/>
    <x v="1"/>
    <x v="8"/>
    <x v="27"/>
    <x v="2"/>
    <x v="31"/>
    <x v="33"/>
    <x v="31"/>
    <x v="31"/>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4"/>
    <x v="34"/>
  </r>
  <r>
    <x v="35"/>
    <x v="35"/>
    <x v="0"/>
    <x v="24"/>
    <x v="23"/>
    <x v="5"/>
    <x v="2"/>
    <x v="5"/>
    <x v="34"/>
    <x v="5"/>
    <x v="5"/>
    <s v="R7S8ANNSDPR40,R3CLZFLHVJU26P,RFF7U7MPQFUGR,R1MV1NKC23DWPI,R11D3U0V2XKDKF,R18MP1KLUE18PC,RWGJNVEH5ZQME,R1XN72FU6Q37IH"/>
    <x v="5"/>
    <s v="It's a good product.,Like,Very good item strong and useful USB cableValue for moneyThanks to amazon and producer,https://m.media-amazon.com/images/W/WEBP_402378-T1/images/I/51112ZRE-1L._SY88.jpg,Good,Nice product and useful product,-,Sturdy but does not support 33w charging"/>
    <x v="35"/>
    <x v="35"/>
  </r>
  <r>
    <x v="36"/>
    <x v="36"/>
    <x v="0"/>
    <x v="25"/>
    <x v="24"/>
    <x v="3"/>
    <x v="5"/>
    <x v="32"/>
    <x v="35"/>
    <x v="32"/>
    <x v="32"/>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36"/>
    <x v="36"/>
  </r>
  <r>
    <x v="37"/>
    <x v="37"/>
    <x v="0"/>
    <x v="1"/>
    <x v="8"/>
    <x v="27"/>
    <x v="1"/>
    <x v="33"/>
    <x v="36"/>
    <x v="33"/>
    <x v="33"/>
    <s v="RW294SCHB5QTK,R24AGC1O5RVWYI,R3NT7AA2V3I2FB,R2WGLZMFMUHY4G,R34ZQBSQFAGSQB,R26YQ2I8VG8AXE,R1M1FEBTZ4UHXZ,R1QV3OMDYZ42VP"/>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37"/>
    <x v="37"/>
  </r>
  <r>
    <x v="38"/>
    <x v="38"/>
    <x v="3"/>
    <x v="26"/>
    <x v="25"/>
    <x v="28"/>
    <x v="0"/>
    <x v="34"/>
    <x v="37"/>
    <x v="34"/>
    <x v="34"/>
    <s v="R2J3Q3BUHJ2S7E,R2H2ELE1DG24VY,R1U1S7X7BPSZBU,R9XVQWX40D175,REHUMWC9Q9EAG,RLEFI0WUITF14,R1M41TK6XDE47C,RUM8TBPKUE5UF"/>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38"/>
    <x v="38"/>
  </r>
  <r>
    <x v="39"/>
    <x v="39"/>
    <x v="0"/>
    <x v="16"/>
    <x v="20"/>
    <x v="24"/>
    <x v="0"/>
    <x v="35"/>
    <x v="38"/>
    <x v="35"/>
    <x v="35"/>
    <s v="R32JZC43P990BL,R3H7SAJ305WZL4,R37X6NTSTYLVQA,R2D7LP2EBIX3W8,R3C7TL9CMBKBQK,R3UI3Z6GBVW39Z,R331DK9D3GC0XJ,R2G3RRE7N560V7"/>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39"/>
    <x v="39"/>
  </r>
  <r>
    <x v="40"/>
    <x v="40"/>
    <x v="0"/>
    <x v="27"/>
    <x v="26"/>
    <x v="20"/>
    <x v="6"/>
    <x v="36"/>
    <x v="39"/>
    <x v="36"/>
    <x v="36"/>
    <s v="R2AE3BN2Y58N55,R6YVRITBSRECR,R232KD83Q3MVML,R23FRK2ABESQGU,R3NE24KAHO8M69,R2PZRPBF9ZAOMA,R1DC9VBYLSSEB,R2BBEAL7JZWXYR"/>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40"/>
    <x v="40"/>
  </r>
  <r>
    <x v="41"/>
    <x v="41"/>
    <x v="3"/>
    <x v="28"/>
    <x v="27"/>
    <x v="1"/>
    <x v="4"/>
    <x v="37"/>
    <x v="40"/>
    <x v="37"/>
    <x v="37"/>
    <s v="R1VOXBV87EI37W,R1BIBCTNJPJOX3,R2RRCA47QEK9C1,R2WHV3RU3J4985,R22K5MQ8Z8N6L2,R3TQACIQUXT2WO,R2YKPF09C6G76,R1E6GYG29CA7RM"/>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x v="41"/>
    <x v="41"/>
  </r>
  <r>
    <x v="42"/>
    <x v="42"/>
    <x v="0"/>
    <x v="0"/>
    <x v="0"/>
    <x v="0"/>
    <x v="0"/>
    <x v="0"/>
    <x v="41"/>
    <x v="0"/>
    <x v="0"/>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42"/>
    <x v="42"/>
  </r>
  <r>
    <x v="43"/>
    <x v="43"/>
    <x v="1"/>
    <x v="29"/>
    <x v="28"/>
    <x v="16"/>
    <x v="4"/>
    <x v="38"/>
    <x v="42"/>
    <x v="38"/>
    <x v="38"/>
    <s v="RSNHWPVLK9SAQ,R2RKKAN3GRHI0G,R1FVWKC3ORTKKX,RTWMPZGIX9EDV,R3TRCC0769D12A,R2NJK9AW0NVU1C,R3M97OC4YJNBQT,R2IUPWWR3XMJ3D"/>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43"/>
    <x v="43"/>
  </r>
  <r>
    <x v="44"/>
    <x v="44"/>
    <x v="0"/>
    <x v="18"/>
    <x v="17"/>
    <x v="20"/>
    <x v="1"/>
    <x v="20"/>
    <x v="43"/>
    <x v="20"/>
    <x v="20"/>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44"/>
    <x v="44"/>
  </r>
  <r>
    <x v="45"/>
    <x v="45"/>
    <x v="0"/>
    <x v="30"/>
    <x v="8"/>
    <x v="29"/>
    <x v="8"/>
    <x v="39"/>
    <x v="44"/>
    <x v="39"/>
    <x v="39"/>
    <s v="RWSHFGBE1WU3I,R1VBNTH3HSMVMB,RTATA9H2ELJ81,R1B0APD6HVOT8V,R99TNL1C7XQ5O,R37RT17N8YUWT4,R1WG1ARVL9YH61,R2UFM5PKO62Z5R"/>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5"/>
    <x v="45"/>
  </r>
  <r>
    <x v="46"/>
    <x v="46"/>
    <x v="1"/>
    <x v="31"/>
    <x v="29"/>
    <x v="30"/>
    <x v="3"/>
    <x v="40"/>
    <x v="45"/>
    <x v="40"/>
    <x v="40"/>
    <s v="R2EJIN3N3L3XKI,R2JMJ8QNG66LV4,R3B46JNPC2T4E7,R3HHJCTEJ7J9CS,R2LOAPI3SK4RCX,R1MLGZDQDKIVIF,R10KVN4LSVD459,R3BO9D050WHWVX"/>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46"/>
    <x v="46"/>
  </r>
  <r>
    <x v="47"/>
    <x v="47"/>
    <x v="2"/>
    <x v="32"/>
    <x v="30"/>
    <x v="31"/>
    <x v="5"/>
    <x v="10"/>
    <x v="46"/>
    <x v="10"/>
    <x v="10"/>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47"/>
    <x v="47"/>
  </r>
  <r>
    <x v="48"/>
    <x v="48"/>
    <x v="4"/>
    <x v="0"/>
    <x v="8"/>
    <x v="13"/>
    <x v="9"/>
    <x v="41"/>
    <x v="47"/>
    <x v="41"/>
    <x v="41"/>
    <s v="RVEWH0LAEO3NH,R3E42NTD6HXN1Q,R3IC0VLPIDBPTY,R1F0O9EAQGRSQS,R2B02VD2RPE2SE,RO2E58ZA8YH7E,R10AUMHF2MJRRU,R1BBQYI4QO69ID"/>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x v="48"/>
    <x v="48"/>
  </r>
  <r>
    <x v="49"/>
    <x v="49"/>
    <x v="0"/>
    <x v="1"/>
    <x v="31"/>
    <x v="8"/>
    <x v="0"/>
    <x v="42"/>
    <x v="48"/>
    <x v="42"/>
    <x v="42"/>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9"/>
    <x v="49"/>
  </r>
  <r>
    <x v="50"/>
    <x v="50"/>
    <x v="1"/>
    <x v="33"/>
    <x v="32"/>
    <x v="32"/>
    <x v="5"/>
    <x v="43"/>
    <x v="49"/>
    <x v="43"/>
    <x v="43"/>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50"/>
    <x v="50"/>
  </r>
  <r>
    <x v="51"/>
    <x v="51"/>
    <x v="0"/>
    <x v="21"/>
    <x v="33"/>
    <x v="0"/>
    <x v="0"/>
    <x v="42"/>
    <x v="50"/>
    <x v="42"/>
    <x v="42"/>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51"/>
    <x v="51"/>
  </r>
  <r>
    <x v="52"/>
    <x v="52"/>
    <x v="0"/>
    <x v="34"/>
    <x v="34"/>
    <x v="33"/>
    <x v="4"/>
    <x v="44"/>
    <x v="51"/>
    <x v="44"/>
    <x v="44"/>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52"/>
    <x v="52"/>
  </r>
  <r>
    <x v="53"/>
    <x v="53"/>
    <x v="5"/>
    <x v="35"/>
    <x v="35"/>
    <x v="18"/>
    <x v="0"/>
    <x v="45"/>
    <x v="52"/>
    <x v="45"/>
    <x v="45"/>
    <s v="RFZ1X95QMXWFZ,R1P8SL54VCWSMQ,RSWY4LT0L7TCL,R2GEJ1MJF28QVM,R2K5NT5XE6LM6T,R26BYG85S4SSVY,R3HB3IY6922TUM,R3A3CEQUX9QMFE"/>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53"/>
    <x v="53"/>
  </r>
  <r>
    <x v="54"/>
    <x v="54"/>
    <x v="0"/>
    <x v="1"/>
    <x v="1"/>
    <x v="1"/>
    <x v="3"/>
    <x v="46"/>
    <x v="53"/>
    <x v="46"/>
    <x v="46"/>
    <s v="RQAF3Q7KCEGHP,R3CBLDFSRTKKYA,R3PZ3ENFIS7IJG,R2ACW4FTIVQJ77,R3K8YFINS1P9XN,R16G76XSWF9WTZ,R3O8ZTH4RRO02J,RXCDPPX5ZV2WX"/>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54"/>
    <x v="54"/>
  </r>
  <r>
    <x v="55"/>
    <x v="55"/>
    <x v="4"/>
    <x v="36"/>
    <x v="6"/>
    <x v="34"/>
    <x v="7"/>
    <x v="47"/>
    <x v="54"/>
    <x v="47"/>
    <x v="47"/>
    <s v="RJ19CW7WCSFUI,R3W3PK017U6SIG,RJB32KHP5D5O3,R3POHJCTG2XX71,R1EKLLUH4KRRS9,R2S00YTPGW362,R24N5IPVE7LGCM,R2ZOR8P02Z5J8F"/>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x v="55"/>
    <x v="55"/>
  </r>
  <r>
    <x v="56"/>
    <x v="56"/>
    <x v="1"/>
    <x v="37"/>
    <x v="36"/>
    <x v="34"/>
    <x v="0"/>
    <x v="8"/>
    <x v="55"/>
    <x v="8"/>
    <x v="8"/>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56"/>
    <x v="56"/>
  </r>
  <r>
    <x v="57"/>
    <x v="57"/>
    <x v="3"/>
    <x v="38"/>
    <x v="37"/>
    <x v="35"/>
    <x v="0"/>
    <x v="23"/>
    <x v="56"/>
    <x v="23"/>
    <x v="23"/>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57"/>
    <x v="57"/>
  </r>
  <r>
    <x v="58"/>
    <x v="58"/>
    <x v="0"/>
    <x v="39"/>
    <x v="38"/>
    <x v="36"/>
    <x v="0"/>
    <x v="48"/>
    <x v="57"/>
    <x v="48"/>
    <x v="48"/>
    <s v="R25WW5K08CGVXV,R1229K72SC8VW6,R3G7X6LSJFGFXP,R19IPICAE9A24Q,R1J0JL7TOG1YNE,R37NLAA34276Y9,R13G1K0IPVB3EA,R188FGJWORTDSC"/>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8"/>
    <x v="58"/>
  </r>
  <r>
    <x v="59"/>
    <x v="59"/>
    <x v="0"/>
    <x v="3"/>
    <x v="1"/>
    <x v="37"/>
    <x v="4"/>
    <x v="49"/>
    <x v="58"/>
    <x v="49"/>
    <x v="49"/>
    <s v="R2ACU430AWSQ15,RZFPMZJQG4VEF,R2P7VTDLLMDOA3,R1B9M17A3N27E2,R4LNZP9RCX3H3,R3TL5BYHCMQSB3,R1B2BRD05LJZX4,R2WQKUAV6WUQ06"/>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59"/>
    <x v="59"/>
  </r>
  <r>
    <x v="60"/>
    <x v="60"/>
    <x v="4"/>
    <x v="21"/>
    <x v="10"/>
    <x v="38"/>
    <x v="7"/>
    <x v="50"/>
    <x v="59"/>
    <x v="50"/>
    <x v="50"/>
    <s v="R3MXMT6V18JJ1P,R1BQE9L2M5L12J,R369X3BEG4QPC4,R1ZBU0U8R5KBQD,R1A0NYJ6MOX3U3,R3RYEYCYNV47BZ,R28TZ1RZWX14PP,RNGN2ZRL685Z5"/>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x v="60"/>
    <x v="60"/>
  </r>
  <r>
    <x v="61"/>
    <x v="61"/>
    <x v="3"/>
    <x v="40"/>
    <x v="39"/>
    <x v="39"/>
    <x v="4"/>
    <x v="51"/>
    <x v="60"/>
    <x v="51"/>
    <x v="51"/>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61"/>
    <x v="61"/>
  </r>
  <r>
    <x v="62"/>
    <x v="62"/>
    <x v="0"/>
    <x v="41"/>
    <x v="8"/>
    <x v="40"/>
    <x v="1"/>
    <x v="52"/>
    <x v="61"/>
    <x v="52"/>
    <x v="52"/>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62"/>
    <x v="62"/>
  </r>
  <r>
    <x v="63"/>
    <x v="63"/>
    <x v="0"/>
    <x v="2"/>
    <x v="40"/>
    <x v="4"/>
    <x v="0"/>
    <x v="53"/>
    <x v="62"/>
    <x v="53"/>
    <x v="53"/>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63"/>
    <x v="63"/>
  </r>
  <r>
    <x v="64"/>
    <x v="64"/>
    <x v="3"/>
    <x v="13"/>
    <x v="13"/>
    <x v="15"/>
    <x v="0"/>
    <x v="54"/>
    <x v="63"/>
    <x v="54"/>
    <x v="54"/>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64"/>
    <x v="64"/>
  </r>
  <r>
    <x v="65"/>
    <x v="65"/>
    <x v="2"/>
    <x v="32"/>
    <x v="41"/>
    <x v="38"/>
    <x v="5"/>
    <x v="10"/>
    <x v="64"/>
    <x v="10"/>
    <x v="10"/>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65"/>
    <x v="65"/>
  </r>
  <r>
    <x v="66"/>
    <x v="66"/>
    <x v="0"/>
    <x v="42"/>
    <x v="3"/>
    <x v="33"/>
    <x v="3"/>
    <x v="55"/>
    <x v="65"/>
    <x v="55"/>
    <x v="55"/>
    <s v="R1LG3XV2XYCQQB,RPVNHPEU1HG9F,R1MD4LW015PP00,R5RCZRA2XSJVU,R1TPVT7TXNNW2,R1GYI0Y69RU13,R3S5U7BJ1KTKAU,R3F02OAHFU646V"/>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66"/>
    <x v="66"/>
  </r>
  <r>
    <x v="67"/>
    <x v="67"/>
    <x v="5"/>
    <x v="43"/>
    <x v="42"/>
    <x v="41"/>
    <x v="4"/>
    <x v="56"/>
    <x v="66"/>
    <x v="56"/>
    <x v="56"/>
    <s v="R3FTW5HNPCX66C,RM7IFDV9KNC2O,RK9JKA9U9LZ49,R15UN38LGPS71W,RCBVF30PUU6UT,R1I75CYBWWYB2G,R2Z5R4CWX4B3KB,RX4O8WQ6VY2AS"/>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x v="67"/>
    <x v="67"/>
  </r>
  <r>
    <x v="68"/>
    <x v="68"/>
    <x v="6"/>
    <x v="44"/>
    <x v="43"/>
    <x v="41"/>
    <x v="0"/>
    <x v="57"/>
    <x v="67"/>
    <x v="57"/>
    <x v="57"/>
    <s v="R9GNL4OF49DH6,R2I0MJPJI6FOIE,R732VQVZLKUGL,R3L55JQKYQUMNC,R2MN9LXLLTNJ58,RY71WCYL05RXL,RPFUVX3Z31TRO,RO7LRFL67Z505"/>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x v="68"/>
    <x v="68"/>
  </r>
  <r>
    <x v="69"/>
    <x v="69"/>
    <x v="0"/>
    <x v="9"/>
    <x v="11"/>
    <x v="12"/>
    <x v="4"/>
    <x v="58"/>
    <x v="68"/>
    <x v="58"/>
    <x v="58"/>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9"/>
    <x v="69"/>
  </r>
  <r>
    <x v="70"/>
    <x v="70"/>
    <x v="0"/>
    <x v="12"/>
    <x v="12"/>
    <x v="4"/>
    <x v="6"/>
    <x v="59"/>
    <x v="69"/>
    <x v="59"/>
    <x v="59"/>
    <s v="RDFETF8YFDP96,R3604ERFM30Q4D,R1CB3GDRVBHAIG,R29H4558OA57RW,R2C4V03DG7EDWE,R20CNK6VJGER17,RXZLH38FGBU9K,R3E6TE6HH92GC3"/>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70"/>
    <x v="70"/>
  </r>
  <r>
    <x v="71"/>
    <x v="71"/>
    <x v="0"/>
    <x v="12"/>
    <x v="22"/>
    <x v="21"/>
    <x v="3"/>
    <x v="60"/>
    <x v="70"/>
    <x v="60"/>
    <x v="60"/>
    <s v="R27HJ954EMEOQK,R2EPGPZGPWXR4I,R1KUXERHI948E7,R1YRGKI6652QR,R3DCUTJ6CQCASZ,R11TECZ2LD0OKP,R276HYHWQ5B09O,R2HOVRWP63K3OL"/>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71"/>
    <x v="71"/>
  </r>
  <r>
    <x v="72"/>
    <x v="72"/>
    <x v="3"/>
    <x v="45"/>
    <x v="44"/>
    <x v="42"/>
    <x v="0"/>
    <x v="54"/>
    <x v="71"/>
    <x v="54"/>
    <x v="54"/>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72"/>
    <x v="72"/>
  </r>
  <r>
    <x v="73"/>
    <x v="73"/>
    <x v="0"/>
    <x v="46"/>
    <x v="6"/>
    <x v="36"/>
    <x v="1"/>
    <x v="61"/>
    <x v="72"/>
    <x v="61"/>
    <x v="61"/>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73"/>
    <x v="73"/>
  </r>
  <r>
    <x v="74"/>
    <x v="74"/>
    <x v="0"/>
    <x v="0"/>
    <x v="8"/>
    <x v="13"/>
    <x v="3"/>
    <x v="62"/>
    <x v="73"/>
    <x v="62"/>
    <x v="62"/>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74"/>
    <x v="74"/>
  </r>
  <r>
    <x v="75"/>
    <x v="75"/>
    <x v="0"/>
    <x v="1"/>
    <x v="6"/>
    <x v="13"/>
    <x v="3"/>
    <x v="63"/>
    <x v="74"/>
    <x v="63"/>
    <x v="63"/>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75"/>
    <x v="75"/>
  </r>
  <r>
    <x v="76"/>
    <x v="76"/>
    <x v="0"/>
    <x v="21"/>
    <x v="4"/>
    <x v="10"/>
    <x v="1"/>
    <x v="64"/>
    <x v="75"/>
    <x v="64"/>
    <x v="64"/>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76"/>
    <x v="76"/>
  </r>
  <r>
    <x v="77"/>
    <x v="77"/>
    <x v="3"/>
    <x v="47"/>
    <x v="45"/>
    <x v="6"/>
    <x v="3"/>
    <x v="65"/>
    <x v="76"/>
    <x v="65"/>
    <x v="65"/>
    <s v="R95AYORS91NWX,R345JC4508EPTU,R20E3IUW7O236Z,R2QP52L8FNG8EN,RS73FA8EPYION,R134725GEKQE0F,RSQ14DVNFLV3C,R2OSJ4YOGUTXNR"/>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x v="77"/>
    <x v="77"/>
  </r>
  <r>
    <x v="78"/>
    <x v="78"/>
    <x v="0"/>
    <x v="27"/>
    <x v="6"/>
    <x v="30"/>
    <x v="2"/>
    <x v="66"/>
    <x v="77"/>
    <x v="66"/>
    <x v="66"/>
    <s v="R2LX1M52C4KNJA,R2BXIXVBJUUUEC,R19EYLO6N0AKLG,R2PGJZAQVR5XQE,R20A9E5E100YPR,RTSX75DFGY3VC,R1WGYKGMT7EHPY,R1ZXKR6UFH5VNW"/>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78"/>
    <x v="78"/>
  </r>
  <r>
    <x v="79"/>
    <x v="79"/>
    <x v="4"/>
    <x v="48"/>
    <x v="46"/>
    <x v="0"/>
    <x v="1"/>
    <x v="67"/>
    <x v="78"/>
    <x v="67"/>
    <x v="67"/>
    <s v="R35LMI5GBW0RX3,R35IGWMP7EV49V,R3KQ92E1PGHL45,RZU6RWH3LJNWV,R2KYY1GC45E5SL,R3M55L4CWCO99H,R3W4I9B0JTZJH4,R30ELP5YFHQ2F3"/>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x v="79"/>
    <x v="79"/>
  </r>
  <r>
    <x v="80"/>
    <x v="80"/>
    <x v="0"/>
    <x v="0"/>
    <x v="0"/>
    <x v="0"/>
    <x v="0"/>
    <x v="0"/>
    <x v="79"/>
    <x v="0"/>
    <x v="0"/>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80"/>
    <x v="80"/>
  </r>
  <r>
    <x v="81"/>
    <x v="81"/>
    <x v="0"/>
    <x v="41"/>
    <x v="47"/>
    <x v="15"/>
    <x v="1"/>
    <x v="20"/>
    <x v="80"/>
    <x v="20"/>
    <x v="20"/>
    <s v="R3F4T5TRYPTMIG,R3DQIEC603E7AY,R1O4Z15FD40PV5,RDVX50PD4CTFE,R3H6WKG0TA5CGU,R3Q3L1KP5QWPV3,RU0LU2PAIIME,R20FTANBPFA653"/>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81"/>
    <x v="81"/>
  </r>
  <r>
    <x v="82"/>
    <x v="82"/>
    <x v="3"/>
    <x v="49"/>
    <x v="48"/>
    <x v="33"/>
    <x v="10"/>
    <x v="68"/>
    <x v="81"/>
    <x v="68"/>
    <x v="68"/>
    <s v="R3MHRRK05RD01A,R14A3U8XTK1D7X,R1F10MFQBXZA8W,RAT511FHTC8Q4,R11FM1DRG1FNOI,R1RZDRQI3RD780,RJS87YIWGG7GF,R2JI1L2FTMA3ZW"/>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x v="82"/>
    <x v="82"/>
  </r>
  <r>
    <x v="83"/>
    <x v="83"/>
    <x v="0"/>
    <x v="8"/>
    <x v="10"/>
    <x v="11"/>
    <x v="5"/>
    <x v="69"/>
    <x v="82"/>
    <x v="69"/>
    <x v="69"/>
    <s v="R23CC5VDSVR49B,R1AWZE3731748T,R388KOR9TWPX5H,R2PLH1UHYDQWFA,R1B7Q58I1P83OY,R1C13PY8A3WUC5,RTEAGC48PIYAU,R2E0N8Q0ZQM9N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83"/>
    <x v="83"/>
  </r>
  <r>
    <x v="84"/>
    <x v="84"/>
    <x v="0"/>
    <x v="50"/>
    <x v="49"/>
    <x v="43"/>
    <x v="0"/>
    <x v="70"/>
    <x v="83"/>
    <x v="70"/>
    <x v="70"/>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84"/>
    <x v="84"/>
  </r>
  <r>
    <x v="85"/>
    <x v="85"/>
    <x v="3"/>
    <x v="51"/>
    <x v="50"/>
    <x v="23"/>
    <x v="0"/>
    <x v="34"/>
    <x v="84"/>
    <x v="34"/>
    <x v="34"/>
    <s v="R2J3Q3BUHJ2S7E,R2H2ELE1DG24VY,R1U1S7X7BPSZBU,R9XVQWX40D175,REHUMWC9Q9EAG,RLEFI0WUITF14,R1M41TK6XDE47C,RUM8TBPKUE5UF"/>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85"/>
    <x v="85"/>
  </r>
  <r>
    <x v="86"/>
    <x v="86"/>
    <x v="3"/>
    <x v="52"/>
    <x v="51"/>
    <x v="44"/>
    <x v="4"/>
    <x v="21"/>
    <x v="85"/>
    <x v="21"/>
    <x v="21"/>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86"/>
    <x v="86"/>
  </r>
  <r>
    <x v="87"/>
    <x v="87"/>
    <x v="3"/>
    <x v="53"/>
    <x v="52"/>
    <x v="19"/>
    <x v="4"/>
    <x v="51"/>
    <x v="86"/>
    <x v="51"/>
    <x v="51"/>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87"/>
    <x v="87"/>
  </r>
  <r>
    <x v="88"/>
    <x v="88"/>
    <x v="0"/>
    <x v="1"/>
    <x v="8"/>
    <x v="27"/>
    <x v="6"/>
    <x v="71"/>
    <x v="87"/>
    <x v="71"/>
    <x v="71"/>
    <s v="R14ZOPYFHOYYRQ,R1GQH74NUCJZZ7,R1BNWIYBRSI1Z6,R347KU67LE6JEH,RMGA8IGV2WQDX,R2782FIPC5T4KM,R220M468LVHIE1,RA1PNAU355MLG"/>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88"/>
    <x v="88"/>
  </r>
  <r>
    <x v="89"/>
    <x v="89"/>
    <x v="0"/>
    <x v="37"/>
    <x v="20"/>
    <x v="45"/>
    <x v="0"/>
    <x v="0"/>
    <x v="41"/>
    <x v="0"/>
    <x v="0"/>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89"/>
    <x v="89"/>
  </r>
  <r>
    <x v="90"/>
    <x v="90"/>
    <x v="1"/>
    <x v="54"/>
    <x v="53"/>
    <x v="46"/>
    <x v="9"/>
    <x v="72"/>
    <x v="88"/>
    <x v="72"/>
    <x v="72"/>
    <s v="R3AZDEK3MQA3RA,RXF3HCCBWV0VB,R6CVYFDUXBS36,R1QMN1WQJIWAB7,R2MOVGGWRV4ZPE,R2Z00XYFTN4T2Y,R294UWCBOTKD8H,R3NPDCAH895UHB"/>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90"/>
    <x v="90"/>
  </r>
  <r>
    <x v="91"/>
    <x v="91"/>
    <x v="3"/>
    <x v="55"/>
    <x v="54"/>
    <x v="47"/>
    <x v="0"/>
    <x v="23"/>
    <x v="89"/>
    <x v="23"/>
    <x v="23"/>
    <s v="R3COVVOP2R7Z28,R2T6WHEO2ONNDD,RUFFV2QR43OCM,R2LK4WPIHJ7WDA,R6IPR9FHZ5BOT,R3DU4LFGTAIEMN,RVHHM5FW31JN1,R1QA870NJWIODF"/>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91"/>
    <x v="91"/>
  </r>
  <r>
    <x v="92"/>
    <x v="92"/>
    <x v="0"/>
    <x v="8"/>
    <x v="3"/>
    <x v="48"/>
    <x v="0"/>
    <x v="3"/>
    <x v="3"/>
    <x v="3"/>
    <x v="3"/>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92"/>
    <x v="92"/>
  </r>
  <r>
    <x v="93"/>
    <x v="93"/>
    <x v="0"/>
    <x v="1"/>
    <x v="8"/>
    <x v="27"/>
    <x v="3"/>
    <x v="73"/>
    <x v="90"/>
    <x v="73"/>
    <x v="73"/>
    <s v="R3ET6IRJTU70BS,R3589B83QJ7IR8,R19UEB6ST57UVR,RG7D4BZAWAW7I,R32C8DOWXVBIQP,R14MFGZY1ZD0M6,RD2T9Z6AG9GBY,ROTSX1QO0ZBS6"/>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x v="93"/>
    <x v="93"/>
  </r>
  <r>
    <x v="94"/>
    <x v="94"/>
    <x v="3"/>
    <x v="56"/>
    <x v="51"/>
    <x v="34"/>
    <x v="0"/>
    <x v="74"/>
    <x v="91"/>
    <x v="74"/>
    <x v="74"/>
    <s v="R2GC03W48T3IJR,R3EL2OA6MMM893,R1GV21LOE1079G,R3RT49SO6YCNDO,R31P7Y321UTDK1,R16ZGZCQ1H0ED3,R217N2SRNQMWHJ,R1H7N6CO2XOFSO"/>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x v="94"/>
    <x v="94"/>
  </r>
  <r>
    <x v="95"/>
    <x v="95"/>
    <x v="1"/>
    <x v="57"/>
    <x v="1"/>
    <x v="49"/>
    <x v="7"/>
    <x v="75"/>
    <x v="92"/>
    <x v="75"/>
    <x v="75"/>
    <s v="R32XZQTB1BP0J8,R2NHRHTL743ZMA,R10FKRAEORI9L,REVEDLADDDB1V,R36GKVZB8QEVRH,R2GVIPC51M5OO6,R353OSCK8VF5E3,R30ADKRID5GLDX"/>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x v="95"/>
    <x v="95"/>
  </r>
  <r>
    <x v="96"/>
    <x v="96"/>
    <x v="4"/>
    <x v="14"/>
    <x v="10"/>
    <x v="12"/>
    <x v="11"/>
    <x v="76"/>
    <x v="93"/>
    <x v="76"/>
    <x v="76"/>
    <s v="R1MTTFP4GWHWC8,R2A03DS956BN4T,R21TRTA1VGGCD3,R1UJJ36GMAT8P8,RLLTRV5LUMPGQ,R1A3XYRF4ESBLP,RIOC9B1740DPI,R12CWR7TITHMF8"/>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x v="96"/>
    <x v="96"/>
  </r>
  <r>
    <x v="97"/>
    <x v="97"/>
    <x v="0"/>
    <x v="58"/>
    <x v="8"/>
    <x v="6"/>
    <x v="7"/>
    <x v="77"/>
    <x v="94"/>
    <x v="77"/>
    <x v="77"/>
    <s v="R168J8VQSY0OH5,R18LTVF8A76SR3,RVRLO0A6SRBIU,R3VH49P53CT04T,RSEQE3YO0NKC0,R3A8QATMFQYP3W,R374YBV58QVZRY,R233DLMRTKEDS4"/>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x v="97"/>
    <x v="97"/>
  </r>
  <r>
    <x v="98"/>
    <x v="98"/>
    <x v="1"/>
    <x v="59"/>
    <x v="2"/>
    <x v="21"/>
    <x v="6"/>
    <x v="78"/>
    <x v="95"/>
    <x v="78"/>
    <x v="78"/>
    <s v="R30SWI8U6K7PDR,R2K3WL7JFGLDI,R2WXWZRPAKQ1GP,R29PWDI4WOF8FK,R26V2X161L8NR5,R3B4VBD2NKURWM,R3A6QVJ73S0FLJ,RSP7D739UWRFL"/>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98"/>
    <x v="98"/>
  </r>
  <r>
    <x v="99"/>
    <x v="99"/>
    <x v="0"/>
    <x v="60"/>
    <x v="38"/>
    <x v="50"/>
    <x v="3"/>
    <x v="79"/>
    <x v="96"/>
    <x v="79"/>
    <x v="79"/>
    <s v="R3ROJ6AWGN2UFN,R3160KII7MBSDT,R8ZDM5P3NBJ6V,R2XYESNNUWI2DP,R1UHCZ5GEKZFZL,R2LUS6OIA1FUIY,R3TNBYI02BNXDP,R341FNER86M2NB"/>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99"/>
    <x v="99"/>
  </r>
  <r>
    <x v="100"/>
    <x v="100"/>
    <x v="4"/>
    <x v="12"/>
    <x v="38"/>
    <x v="36"/>
    <x v="4"/>
    <x v="80"/>
    <x v="97"/>
    <x v="80"/>
    <x v="80"/>
    <s v="R3UKO8DK958TVU,RQQT9ZUZIJ2J9,R243SOUNFQGU4K,RSHK5RYDB3VH6,R2HTAIZTX7XKXG,RHB3ONZ4OL1N2,R3Q0E1AI2I2B30,RO78JI2HT6J3P"/>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x v="100"/>
    <x v="100"/>
  </r>
  <r>
    <x v="101"/>
    <x v="101"/>
    <x v="0"/>
    <x v="61"/>
    <x v="55"/>
    <x v="3"/>
    <x v="4"/>
    <x v="81"/>
    <x v="51"/>
    <x v="81"/>
    <x v="81"/>
    <s v="R19CZW6DWGE2WH,R23RHEY0ZRAT67,R14H0NECRS2LAV,RETQ7C9XRV1WY,R2WX5VW2D3WO75,RK9ZW19PLNUYO,R2CPF8A0YDYQRE,R28O8X64JYO82C"/>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x v="52"/>
    <x v="101"/>
  </r>
  <r>
    <x v="102"/>
    <x v="102"/>
    <x v="4"/>
    <x v="8"/>
    <x v="12"/>
    <x v="29"/>
    <x v="1"/>
    <x v="82"/>
    <x v="98"/>
    <x v="82"/>
    <x v="82"/>
    <s v="R2W93BKACGQMYR,R3L9WB85IB0Y5O,R15PHQG6E08SRK,RGAGJH8NCQG57,R1I4MAFYK4CVTO,RVP0VF5HL82LG,R2P3J8JNKDB1SK,RD9IPXKRI6ZDY"/>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x v="101"/>
    <x v="102"/>
  </r>
  <r>
    <x v="103"/>
    <x v="103"/>
    <x v="3"/>
    <x v="62"/>
    <x v="56"/>
    <x v="35"/>
    <x v="0"/>
    <x v="14"/>
    <x v="99"/>
    <x v="14"/>
    <x v="14"/>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102"/>
    <x v="103"/>
  </r>
  <r>
    <x v="104"/>
    <x v="104"/>
    <x v="0"/>
    <x v="12"/>
    <x v="8"/>
    <x v="6"/>
    <x v="0"/>
    <x v="83"/>
    <x v="100"/>
    <x v="83"/>
    <x v="83"/>
    <s v="R3JCOBHM1JXUQ0,R24Q3GIRGESSP7,R3ST56H0XWNVV2,R31NFMTNJIPKMQ,R1K6D5I67P8INJ,R3HKP0S37A375D,R23BXIK2NYRZJ6,R2EP7R64E7CH21"/>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103"/>
    <x v="104"/>
  </r>
  <r>
    <x v="105"/>
    <x v="105"/>
    <x v="0"/>
    <x v="0"/>
    <x v="8"/>
    <x v="13"/>
    <x v="4"/>
    <x v="84"/>
    <x v="101"/>
    <x v="84"/>
    <x v="84"/>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104"/>
    <x v="105"/>
  </r>
  <r>
    <x v="106"/>
    <x v="106"/>
    <x v="0"/>
    <x v="63"/>
    <x v="49"/>
    <x v="6"/>
    <x v="0"/>
    <x v="0"/>
    <x v="102"/>
    <x v="0"/>
    <x v="0"/>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x v="106"/>
  </r>
  <r>
    <x v="107"/>
    <x v="107"/>
    <x v="0"/>
    <x v="8"/>
    <x v="8"/>
    <x v="20"/>
    <x v="4"/>
    <x v="85"/>
    <x v="103"/>
    <x v="85"/>
    <x v="85"/>
    <s v="R2JXNH8KUWRZK5,R31JIXX5TZG1TQ,R2JSYRN50OK76N,R1D64K0KL2EG2Y,RJ2YNRIIONHOT,R38E1BUBY9DNVR,R2QV17ZAFB5D2E,RP16EV0JDQBKX"/>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x v="105"/>
    <x v="107"/>
  </r>
  <r>
    <x v="108"/>
    <x v="108"/>
    <x v="3"/>
    <x v="64"/>
    <x v="57"/>
    <x v="21"/>
    <x v="4"/>
    <x v="86"/>
    <x v="104"/>
    <x v="86"/>
    <x v="86"/>
    <s v="R2G4T57OLXDVPL,R3IQ8PWVTWENBY,RH6UHEBP622FT,R3RHA159FH0SOQ"/>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106"/>
    <x v="108"/>
  </r>
  <r>
    <x v="109"/>
    <x v="109"/>
    <x v="0"/>
    <x v="24"/>
    <x v="53"/>
    <x v="51"/>
    <x v="2"/>
    <x v="5"/>
    <x v="105"/>
    <x v="5"/>
    <x v="5"/>
    <s v="R7S8ANNSDPR40,R3CLZFLHVJU26P,RFF7U7MPQFUGR,R1MV1NKC23DWPI,R11D3U0V2XKDKF,R18MP1KLUE18PC,RWGJNVEH5ZQME,R1XN72FU6Q37IH"/>
    <x v="5"/>
    <s v="It's a good product.,Like,Very good item strong and useful USB cableValue for moneyThanks to amazon and producer,https://m.media-amazon.com/images/W/WEBP_402378-T2/images/I/51112ZRE-1L._SY88.jpg,Good,Nice product and useful product,-,Sturdy but does not support 33w charging"/>
    <x v="107"/>
    <x v="109"/>
  </r>
  <r>
    <x v="110"/>
    <x v="110"/>
    <x v="5"/>
    <x v="65"/>
    <x v="58"/>
    <x v="11"/>
    <x v="3"/>
    <x v="87"/>
    <x v="106"/>
    <x v="87"/>
    <x v="87"/>
    <s v="RTFGWAX83AVMH,R20TA215T3VGHG,R16SIFXH9BMQT2,RKSB6RZJD7Y4B,R2455QTVQ8IHGK,R32JWEJRN39EQK,RCQRBHBTG5TBM,R1D0DZR0T2ZNBP"/>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x v="108"/>
    <x v="110"/>
  </r>
  <r>
    <x v="111"/>
    <x v="111"/>
    <x v="0"/>
    <x v="66"/>
    <x v="8"/>
    <x v="25"/>
    <x v="4"/>
    <x v="26"/>
    <x v="107"/>
    <x v="26"/>
    <x v="26"/>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109"/>
    <x v="111"/>
  </r>
  <r>
    <x v="112"/>
    <x v="112"/>
    <x v="3"/>
    <x v="67"/>
    <x v="59"/>
    <x v="9"/>
    <x v="4"/>
    <x v="88"/>
    <x v="108"/>
    <x v="88"/>
    <x v="88"/>
    <s v="R2CS3O3RBOMTFP,R3H2SARN5OCYSA,R17IJUZWVYY9UP,R2BKMSGC49JIFQ,R3LM25KZJYPW7K,R3FXNMZ5WCRVBB,RQAJZR3HP1BF8,R1W0S8Y1MEZEOL"/>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x v="110"/>
    <x v="112"/>
  </r>
  <r>
    <x v="113"/>
    <x v="113"/>
    <x v="0"/>
    <x v="0"/>
    <x v="8"/>
    <x v="13"/>
    <x v="3"/>
    <x v="62"/>
    <x v="109"/>
    <x v="62"/>
    <x v="62"/>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111"/>
    <x v="113"/>
  </r>
  <r>
    <x v="114"/>
    <x v="114"/>
    <x v="4"/>
    <x v="0"/>
    <x v="20"/>
    <x v="27"/>
    <x v="6"/>
    <x v="89"/>
    <x v="110"/>
    <x v="89"/>
    <x v="89"/>
    <s v="R175A66P22YRW5,R1UO8F94EK9479,R10MKW1UG3KEPV,R1LK4Q221ZFEZJ,RIDD37MLHUPMC,R3PMLB832O0JFF,R2MQKPT7ABOBFJ,R26NZETS68YSC5"/>
    <x v="89"/>
    <s v="Good product,Good,Nice product, fits exactly.,Good product,Fantastic remote cover to buy. It fits the LG 2022 model's UQ80 as well...A very good product.,Done the job but value high.,Product isn't bad, but the rate is very Expensive.,Nice"/>
    <x v="112"/>
    <x v="114"/>
  </r>
  <r>
    <x v="115"/>
    <x v="115"/>
    <x v="0"/>
    <x v="68"/>
    <x v="4"/>
    <x v="41"/>
    <x v="3"/>
    <x v="90"/>
    <x v="111"/>
    <x v="90"/>
    <x v="90"/>
    <s v="R306AVQBBWQ1YE,R2QUKWK9SVJK5Y,R1DC9LG4LVK25,R2AUE6YKA26YXZ,R390FSCLMOWBPU,R2HMOFBLHZ3014,R1U4128PGOJW3J,R1LB6DVEJPMA1Q"/>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x v="113"/>
    <x v="115"/>
  </r>
  <r>
    <x v="116"/>
    <x v="116"/>
    <x v="4"/>
    <x v="69"/>
    <x v="20"/>
    <x v="31"/>
    <x v="9"/>
    <x v="91"/>
    <x v="112"/>
    <x v="91"/>
    <x v="91"/>
    <s v="R2OMPDR9UR512Z,R17E6HA16QAPSB,R1WWYE6UETR0U5,RTK0O34YU9CJW,R1TLCKD66VSYHG,RVSKWY5IP3JQB,R3R6UOU1IUUI8Z,RBHGRXXSWSZY0"/>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x v="114"/>
    <x v="116"/>
  </r>
  <r>
    <x v="117"/>
    <x v="117"/>
    <x v="0"/>
    <x v="70"/>
    <x v="8"/>
    <x v="6"/>
    <x v="12"/>
    <x v="92"/>
    <x v="113"/>
    <x v="92"/>
    <x v="92"/>
    <s v="R1B1J4358749FT,R1BF5SS2AD8WCT,R3M2ZIVIR8KIFB,R4FCBHSKL92PJ,R2XO77R7XKY30O,RS96LTGI8BWQ7,RKYSZQWYQIFBV,R284MA5RVLO6CF"/>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x v="115"/>
    <x v="117"/>
  </r>
  <r>
    <x v="118"/>
    <x v="118"/>
    <x v="0"/>
    <x v="4"/>
    <x v="8"/>
    <x v="5"/>
    <x v="1"/>
    <x v="52"/>
    <x v="114"/>
    <x v="52"/>
    <x v="52"/>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116"/>
    <x v="118"/>
  </r>
  <r>
    <x v="119"/>
    <x v="119"/>
    <x v="0"/>
    <x v="71"/>
    <x v="12"/>
    <x v="43"/>
    <x v="11"/>
    <x v="93"/>
    <x v="115"/>
    <x v="93"/>
    <x v="93"/>
    <s v="R15R4BV0MI9SH1,R3L67FMAFHYG6H,R1GR1N3BCB3VVZ,R1E0GBU7BQ6CSV,R28IGDF71QMQZO,R3NFH3J30CCSO9,R3VCM9XQOZO7IX,RD2MZ0Y1MQGF2"/>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x v="117"/>
    <x v="119"/>
  </r>
  <r>
    <x v="120"/>
    <x v="120"/>
    <x v="0"/>
    <x v="44"/>
    <x v="20"/>
    <x v="52"/>
    <x v="5"/>
    <x v="94"/>
    <x v="116"/>
    <x v="94"/>
    <x v="94"/>
    <s v="R23AXPPZ5G7J6Q,R2U7YYESQ3433I,RMUJQEHAD3JV3,R1SFABVO7E4KZO,R2DFBJB0TJUK4H,R1A0YQ72E7P6KT,R3AXDDTW3B5UGJ,R3F3ZASCS3C7S3"/>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118"/>
    <x v="120"/>
  </r>
  <r>
    <x v="121"/>
    <x v="121"/>
    <x v="4"/>
    <x v="72"/>
    <x v="46"/>
    <x v="11"/>
    <x v="7"/>
    <x v="95"/>
    <x v="117"/>
    <x v="95"/>
    <x v="95"/>
    <s v="R2RC9IQ0X5NHFU,ROE0YIUOFNATH,R1UUDX7FZOB74Y,R3HADV1CIZ9873,R3AD7NBWNZ4BF6,R2SFOHTIKJWFAA,R1NXPLBQC25OFZ,R1SNHI5TU1ORFH"/>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x v="119"/>
    <x v="121"/>
  </r>
  <r>
    <x v="122"/>
    <x v="122"/>
    <x v="3"/>
    <x v="73"/>
    <x v="60"/>
    <x v="41"/>
    <x v="4"/>
    <x v="96"/>
    <x v="118"/>
    <x v="96"/>
    <x v="96"/>
    <s v="R6H0LMQOYOUPR,RNP5KTHVIELH4,RQSOPFFP2W9UH,R28G1GQ4YWOYOX,R1ASISF519P4CO,R3VF5DEKULWSKF,RLQPU8GARVD9A,R5A7COKUGSUIQ"/>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x v="120"/>
    <x v="122"/>
  </r>
  <r>
    <x v="123"/>
    <x v="123"/>
    <x v="3"/>
    <x v="74"/>
    <x v="61"/>
    <x v="3"/>
    <x v="3"/>
    <x v="97"/>
    <x v="119"/>
    <x v="97"/>
    <x v="97"/>
    <s v="R1Z33CAT0B5EQM,R38KPAP35GXYOK,R26YGSNK20I13P,R2LRI9HDQ8EDA4,R1GGE338ZSBHFP,R195Z8O5JXM9OY,R11CX4EPU303P9,R27JZDVM9VS7Y5"/>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x v="121"/>
    <x v="123"/>
  </r>
  <r>
    <x v="124"/>
    <x v="124"/>
    <x v="3"/>
    <x v="26"/>
    <x v="62"/>
    <x v="35"/>
    <x v="0"/>
    <x v="54"/>
    <x v="120"/>
    <x v="54"/>
    <x v="54"/>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122"/>
    <x v="124"/>
  </r>
  <r>
    <x v="125"/>
    <x v="125"/>
    <x v="2"/>
    <x v="34"/>
    <x v="63"/>
    <x v="3"/>
    <x v="3"/>
    <x v="98"/>
    <x v="121"/>
    <x v="98"/>
    <x v="98"/>
    <s v="R1O6L77S7X03S7,R2714TT5OK4DYJ,R2DVBD9OKCAEB5,R1TDHOL1G54W34,R1PL89R0J82DJV,R3JN6JLZWEUALK,R1G925OR87GNKK,R2K0I7QPBWG1D"/>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x v="123"/>
    <x v="125"/>
  </r>
  <r>
    <x v="126"/>
    <x v="126"/>
    <x v="2"/>
    <x v="6"/>
    <x v="64"/>
    <x v="33"/>
    <x v="4"/>
    <x v="99"/>
    <x v="122"/>
    <x v="99"/>
    <x v="99"/>
    <s v="R9PTPIYPJWRIL,R8LD3TIJ6NJ6U,R1T72BEQOOS87D,R1WE2LG38IKMZL,R8K3FFKBEQUL8,REYYFWWGQT2H1,R2HU2LG1GPCLZ8,R2FQGWWXRQC54V"/>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x v="124"/>
    <x v="126"/>
  </r>
  <r>
    <x v="127"/>
    <x v="127"/>
    <x v="3"/>
    <x v="75"/>
    <x v="65"/>
    <x v="0"/>
    <x v="0"/>
    <x v="100"/>
    <x v="123"/>
    <x v="100"/>
    <x v="100"/>
    <s v="R148TZG032T23O,R3NNEPKX2Y3RFA,R28AX5SR6R1EGR,R2CWMUCMP4HSPD,R1NMPVJYSJ118G,R1RPVBVR6TBTIP,RAZHKBDIIJ0NH,R248RAUMOHV8PU"/>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x v="125"/>
    <x v="127"/>
  </r>
  <r>
    <x v="128"/>
    <x v="128"/>
    <x v="4"/>
    <x v="12"/>
    <x v="22"/>
    <x v="21"/>
    <x v="0"/>
    <x v="101"/>
    <x v="124"/>
    <x v="101"/>
    <x v="101"/>
    <s v="R13ILSZ9UIVWZM,R3U8Q4IBUKCLZV,R3350GX4GSKBOU,R22N3TMJEOR2L9,RFGESZVO4TD3R,RBWH0KVFX695F,R19SVOH9M0O5AZ,R81UJPCPDBR41"/>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x v="126"/>
    <x v="128"/>
  </r>
  <r>
    <x v="129"/>
    <x v="129"/>
    <x v="7"/>
    <x v="76"/>
    <x v="66"/>
    <x v="53"/>
    <x v="5"/>
    <x v="102"/>
    <x v="125"/>
    <x v="102"/>
    <x v="102"/>
    <s v="R1G81NIXTA4Q20,RZWZCWS5OSBP1,R2W1MPYI9H8S4T,R3MNP5J7S2T1YC,R9I0QZ1U8YU92,R226UNRVT8C1UE,R7A4EU8NKCTXI,R3KLYYUBC7THAD"/>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x v="127"/>
    <x v="129"/>
  </r>
  <r>
    <x v="130"/>
    <x v="130"/>
    <x v="3"/>
    <x v="77"/>
    <x v="67"/>
    <x v="39"/>
    <x v="4"/>
    <x v="21"/>
    <x v="85"/>
    <x v="21"/>
    <x v="21"/>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28"/>
    <x v="130"/>
  </r>
  <r>
    <x v="131"/>
    <x v="131"/>
    <x v="0"/>
    <x v="0"/>
    <x v="8"/>
    <x v="13"/>
    <x v="4"/>
    <x v="84"/>
    <x v="126"/>
    <x v="84"/>
    <x v="84"/>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129"/>
    <x v="131"/>
  </r>
  <r>
    <x v="132"/>
    <x v="132"/>
    <x v="8"/>
    <x v="12"/>
    <x v="49"/>
    <x v="25"/>
    <x v="1"/>
    <x v="103"/>
    <x v="127"/>
    <x v="103"/>
    <x v="103"/>
    <s v="R375X8JYM7319I,RJ5U2OT67JPML,R1CENO6ESG485Z,RBKGVCEB3S8C2,R2ISR7TBORKI9B,R33BQQEDDFKSME,R2CEQPEZJ0VDR2,RX593R5637QHH"/>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x v="130"/>
    <x v="132"/>
  </r>
  <r>
    <x v="133"/>
    <x v="133"/>
    <x v="0"/>
    <x v="21"/>
    <x v="7"/>
    <x v="54"/>
    <x v="2"/>
    <x v="104"/>
    <x v="128"/>
    <x v="104"/>
    <x v="104"/>
    <s v="R3HWZS22FT40ZO,R2AEYDZRIEO82E,R8M1T6I3PDMWQ,R2KCCRTIUFD9WT,R2M9YHXLQ6FXFA,R159MVF48WN5LH,R1OZ6VY8C0AKZB,RARR0KXLZMJXS"/>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x v="131"/>
    <x v="133"/>
  </r>
  <r>
    <x v="134"/>
    <x v="134"/>
    <x v="0"/>
    <x v="78"/>
    <x v="68"/>
    <x v="34"/>
    <x v="0"/>
    <x v="105"/>
    <x v="51"/>
    <x v="105"/>
    <x v="105"/>
    <s v="RLWAYTZH1YOFR,R3IOG04KDBKXTQ,R35LSY4BN61KLY,R2G97CU5VMMLET,R221NM5M3SY0PW,R112AEM8D2X3S7,R3VM7P3773KRV,R3VUA0WWCNQK33"/>
    <x v="105"/>
    <s v="https://m.media-amazon.com/images/I/71SaXlf9TZL._SY88.jpg,Small cable otherwise good,,I like the product.,Quality is good but after a month immediately I lose 9% of battery health so that‚Äôs why I stop using it,Not sturdy, cable will break in just weeks,i suggest this product,Nice"/>
    <x v="132"/>
    <x v="134"/>
  </r>
  <r>
    <x v="135"/>
    <x v="135"/>
    <x v="3"/>
    <x v="53"/>
    <x v="69"/>
    <x v="16"/>
    <x v="4"/>
    <x v="106"/>
    <x v="129"/>
    <x v="106"/>
    <x v="106"/>
    <s v="RC3ZLDRM8GA9T,RMDN4PSDM8SKK,R1YFAMDJ7P0SY3,R2WX7G1LIQSEBM,R2L4UCJ30902KF,R2MCXM8TACTRFL,R1KFS9LDEOT49N,R29FE7S1YAMO8N"/>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133"/>
    <x v="135"/>
  </r>
  <r>
    <x v="136"/>
    <x v="136"/>
    <x v="0"/>
    <x v="14"/>
    <x v="70"/>
    <x v="25"/>
    <x v="2"/>
    <x v="31"/>
    <x v="130"/>
    <x v="31"/>
    <x v="31"/>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134"/>
    <x v="136"/>
  </r>
  <r>
    <x v="137"/>
    <x v="137"/>
    <x v="2"/>
    <x v="29"/>
    <x v="71"/>
    <x v="30"/>
    <x v="13"/>
    <x v="107"/>
    <x v="131"/>
    <x v="107"/>
    <x v="107"/>
    <s v="R1482M3Z6TF62M,RX9ISCNT5KUMA,RY1MX82BJD2VD"/>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x v="135"/>
    <x v="137"/>
  </r>
  <r>
    <x v="138"/>
    <x v="138"/>
    <x v="4"/>
    <x v="0"/>
    <x v="4"/>
    <x v="26"/>
    <x v="2"/>
    <x v="94"/>
    <x v="132"/>
    <x v="108"/>
    <x v="108"/>
    <s v="R17PVKPPX1FJYC,R34PJA3123VAT3,R1AYZQXNSM6U7F,RAWHBOZFQG4DA,R20LZMIZSXKAM8,RK1BO9M1S8VSI,R1XYZODV57P3LI,R12NL8VVWSST6Q"/>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x v="136"/>
    <x v="138"/>
  </r>
  <r>
    <x v="139"/>
    <x v="139"/>
    <x v="0"/>
    <x v="12"/>
    <x v="3"/>
    <x v="8"/>
    <x v="4"/>
    <x v="26"/>
    <x v="133"/>
    <x v="26"/>
    <x v="26"/>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137"/>
    <x v="139"/>
  </r>
  <r>
    <x v="140"/>
    <x v="140"/>
    <x v="0"/>
    <x v="0"/>
    <x v="0"/>
    <x v="0"/>
    <x v="3"/>
    <x v="108"/>
    <x v="134"/>
    <x v="109"/>
    <x v="109"/>
    <s v="R1PCC1YKW3I4G8,RCUHBFP4RIAI5,RXEJH230ZKTRM,RNK57EYURB9DH,R1M9VDE36VD2MJ,R3988PMMU5999P,R3W4H9QPAJXJYC,R23GFTM9C7YEJE"/>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38"/>
    <x v="140"/>
  </r>
  <r>
    <x v="141"/>
    <x v="141"/>
    <x v="1"/>
    <x v="79"/>
    <x v="43"/>
    <x v="1"/>
    <x v="5"/>
    <x v="43"/>
    <x v="135"/>
    <x v="43"/>
    <x v="43"/>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139"/>
    <x v="141"/>
  </r>
  <r>
    <x v="142"/>
    <x v="142"/>
    <x v="4"/>
    <x v="80"/>
    <x v="0"/>
    <x v="54"/>
    <x v="14"/>
    <x v="109"/>
    <x v="136"/>
    <x v="110"/>
    <x v="110"/>
    <s v="RSFPLEMO7DSOR,RG7SBYTNG42XA,ROR2RQZ4G72JO,R12GZJTCB7VJLS,R1ZTKPOECNMEUH,RMHVA60P9USYS,R2OPSVKIKSE44G,R20KWTHWBPSFVT"/>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x v="140"/>
    <x v="142"/>
  </r>
  <r>
    <x v="143"/>
    <x v="143"/>
    <x v="1"/>
    <x v="81"/>
    <x v="72"/>
    <x v="15"/>
    <x v="0"/>
    <x v="110"/>
    <x v="137"/>
    <x v="8"/>
    <x v="8"/>
    <s v="R1LW6NWSVTVZ2H,R3VR5WFKUS15C5,R2F6GC79OYWUKQ,R3QZ19MECGWG9A,R2MPU42MYK7GPO,R33DVXFB4VYPZZ,R1SQ7OGFR4JRUR,R1S5F9QI0M1VBZ"/>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141"/>
    <x v="143"/>
  </r>
  <r>
    <x v="144"/>
    <x v="144"/>
    <x v="3"/>
    <x v="75"/>
    <x v="35"/>
    <x v="7"/>
    <x v="0"/>
    <x v="111"/>
    <x v="138"/>
    <x v="111"/>
    <x v="111"/>
    <s v="R51BP5RJHSCM8,R1FLMETFTLS1GQ,RMT5PSCPJISQD,R1NAS02DEDJ7WL,RH13U02O9OE8A,R1T820289T9SW4,R2QJOMXODW8ALB,RJE8U42OVIJFV"/>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x v="142"/>
    <x v="144"/>
  </r>
  <r>
    <x v="145"/>
    <x v="145"/>
    <x v="4"/>
    <x v="82"/>
    <x v="6"/>
    <x v="4"/>
    <x v="7"/>
    <x v="112"/>
    <x v="139"/>
    <x v="112"/>
    <x v="112"/>
    <s v="R2RV2M8NMHN3R6,R39R9NAW42YGZ7,R1P3SC4CEA50V1,R3KY61SBMDJ6HG,R1BGEH7KGHJ9CN,RDTNEEMI8KLO0,RMYMTG7HATYTR,R39FEOFYNQ8VY"/>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x v="143"/>
    <x v="145"/>
  </r>
  <r>
    <x v="146"/>
    <x v="146"/>
    <x v="0"/>
    <x v="29"/>
    <x v="34"/>
    <x v="50"/>
    <x v="6"/>
    <x v="113"/>
    <x v="51"/>
    <x v="113"/>
    <x v="113"/>
    <s v="R2C462047AF3K7,R1ZW56KYUKB2QU,RV9D590OVPKU7,R1PYZJZNO9WTLJ,R13082370PJO1Z,R24A2AS5G62W6G,RBIB6RYE55F7,R30XR6S4XC243Y"/>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x v="144"/>
    <x v="146"/>
  </r>
  <r>
    <x v="147"/>
    <x v="147"/>
    <x v="0"/>
    <x v="7"/>
    <x v="12"/>
    <x v="15"/>
    <x v="0"/>
    <x v="114"/>
    <x v="140"/>
    <x v="114"/>
    <x v="114"/>
    <s v="R3IUYQZ1BP7QPB,R3RCM1DK0EBGWB,R34I2C57PM5OA3,R50BAXXBZWYIE,R3FJLW84WDDV2Y,R37IQ5X53ZJC0B,R2V5FI682BEH55,R12NKL4CWR1GAZ"/>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x v="145"/>
    <x v="147"/>
  </r>
  <r>
    <x v="148"/>
    <x v="148"/>
    <x v="9"/>
    <x v="83"/>
    <x v="22"/>
    <x v="39"/>
    <x v="0"/>
    <x v="115"/>
    <x v="141"/>
    <x v="115"/>
    <x v="115"/>
    <s v="R25CCWBNTJMZVE,R1NKFA299UAXBR,R3FYCFR2T0C040,R21EIT3GVFN61A,R17JA5KOPU083U,RCMJ655HJBITT,RBZWY4WBYKKI1,R29ETP784D2XVE"/>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146"/>
    <x v="148"/>
  </r>
  <r>
    <x v="149"/>
    <x v="149"/>
    <x v="0"/>
    <x v="84"/>
    <x v="3"/>
    <x v="41"/>
    <x v="0"/>
    <x v="116"/>
    <x v="142"/>
    <x v="116"/>
    <x v="116"/>
    <s v="R10G3GXLZIE38O,R806LMS8MHN8Y,R10XDKD7Z4R4WL,R1WTLGHP5CFLH,R1JU8Q6B3XA8CB,R3VN34M1FH4YAZ,R11NPIORD8W3HB,RHOJTWXKPNHNT"/>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x v="147"/>
    <x v="149"/>
  </r>
  <r>
    <x v="150"/>
    <x v="150"/>
    <x v="3"/>
    <x v="85"/>
    <x v="57"/>
    <x v="34"/>
    <x v="3"/>
    <x v="117"/>
    <x v="143"/>
    <x v="117"/>
    <x v="117"/>
    <s v="RG3VFGY4HM38X,R957RND66RVWX,R1YR2TZI534FFY,R3V2ZQIOIWA0PL,R38QJJVHQYT7R3,RA3AN81AVMPTR,R3DH79YH44AXOV,R3G3ZGNRSQXXLA"/>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x v="148"/>
    <x v="150"/>
  </r>
  <r>
    <x v="151"/>
    <x v="151"/>
    <x v="0"/>
    <x v="86"/>
    <x v="0"/>
    <x v="12"/>
    <x v="4"/>
    <x v="29"/>
    <x v="144"/>
    <x v="29"/>
    <x v="29"/>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149"/>
    <x v="151"/>
  </r>
  <r>
    <x v="152"/>
    <x v="152"/>
    <x v="3"/>
    <x v="87"/>
    <x v="73"/>
    <x v="55"/>
    <x v="4"/>
    <x v="19"/>
    <x v="145"/>
    <x v="19"/>
    <x v="19"/>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150"/>
    <x v="152"/>
  </r>
  <r>
    <x v="153"/>
    <x v="153"/>
    <x v="0"/>
    <x v="7"/>
    <x v="49"/>
    <x v="33"/>
    <x v="4"/>
    <x v="7"/>
    <x v="146"/>
    <x v="7"/>
    <x v="7"/>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151"/>
    <x v="153"/>
  </r>
  <r>
    <x v="154"/>
    <x v="154"/>
    <x v="1"/>
    <x v="14"/>
    <x v="4"/>
    <x v="16"/>
    <x v="10"/>
    <x v="118"/>
    <x v="147"/>
    <x v="118"/>
    <x v="118"/>
    <s v="RS38MZA2FG7HF,R16MYN6NAOIILL,R2ZFTAZ2P1OHB1,R1EBMHE2BXR1ZF,R2Z9OI179SYEC3,R1QYUQNHKB4A2N,R1DEIU4ZMKS7RY,R191UM8SYHWUQ1"/>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x v="152"/>
    <x v="154"/>
  </r>
  <r>
    <x v="155"/>
    <x v="155"/>
    <x v="4"/>
    <x v="0"/>
    <x v="10"/>
    <x v="8"/>
    <x v="4"/>
    <x v="119"/>
    <x v="148"/>
    <x v="119"/>
    <x v="119"/>
    <s v="R38OAD16RVS9D4"/>
    <x v="119"/>
    <s v="tv on off not working, so difficult to battery really a bad product"/>
    <x v="153"/>
    <x v="155"/>
  </r>
  <r>
    <x v="156"/>
    <x v="156"/>
    <x v="0"/>
    <x v="72"/>
    <x v="20"/>
    <x v="23"/>
    <x v="5"/>
    <x v="94"/>
    <x v="149"/>
    <x v="94"/>
    <x v="94"/>
    <s v="R23AXPPZ5G7J6Q,R2U7YYESQ3433I,RMUJQEHAD3JV3,R1SFABVO7E4KZO,R2DFBJB0TJUK4H,R1A0YQ72E7P6KT,R3AXDDTW3B5UGJ,R3F3ZASCS3C7S3"/>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154"/>
    <x v="156"/>
  </r>
  <r>
    <x v="157"/>
    <x v="157"/>
    <x v="10"/>
    <x v="88"/>
    <x v="74"/>
    <x v="19"/>
    <x v="2"/>
    <x v="120"/>
    <x v="150"/>
    <x v="120"/>
    <x v="120"/>
    <s v="R1IW58DJL28MGC,R217BN4TULUANU,R1AYCAKEY7OB6E,RBZIBERM0VQSN,R2ZY2SYWQPC3U9,RL3T9B6IF35TF,R3OK8B33J8NWV4,R17CVFA9I53GML"/>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x v="155"/>
    <x v="157"/>
  </r>
  <r>
    <x v="158"/>
    <x v="158"/>
    <x v="2"/>
    <x v="89"/>
    <x v="38"/>
    <x v="30"/>
    <x v="3"/>
    <x v="121"/>
    <x v="151"/>
    <x v="121"/>
    <x v="121"/>
    <s v="R1YDBBZUKFOLJH,RN5RKOAR1MQZ7,R6GGJIECET8VX,R1VV21T3X0IM3E,R3VTU271LEFDVB,R39DMANE2FNG24,R14HS6TRQLTVE5"/>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x v="156"/>
    <x v="158"/>
  </r>
  <r>
    <x v="159"/>
    <x v="159"/>
    <x v="4"/>
    <x v="0"/>
    <x v="12"/>
    <x v="37"/>
    <x v="2"/>
    <x v="122"/>
    <x v="152"/>
    <x v="122"/>
    <x v="122"/>
    <s v="RX043807PIUYL,R2Y6E9RL4GT9RI,R3I4LP5SLS20FW,RG0TXUBVZEKZD,R3BZ3JNNCQY871,R1GLNKHFKXA0CK,R16MGSPZZXR9Y6,R3H37CXE15EIR1"/>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x v="157"/>
    <x v="159"/>
  </r>
  <r>
    <x v="160"/>
    <x v="160"/>
    <x v="9"/>
    <x v="90"/>
    <x v="75"/>
    <x v="44"/>
    <x v="1"/>
    <x v="123"/>
    <x v="153"/>
    <x v="123"/>
    <x v="123"/>
    <s v="R14Q2PBO5QNTZQ,R1V7IZD8XNZ208,R2AZWSJDR22HBI,RZZ48A786H79G,R10LP9ZFPAKSTQ,R1E0D9EUXYTD6P,R162GP63JEAKXQ,RBEZGG735KAU4"/>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x v="158"/>
    <x v="160"/>
  </r>
  <r>
    <x v="161"/>
    <x v="161"/>
    <x v="0"/>
    <x v="86"/>
    <x v="8"/>
    <x v="46"/>
    <x v="4"/>
    <x v="124"/>
    <x v="154"/>
    <x v="124"/>
    <x v="124"/>
    <s v="R3CGMQSB9H564N,RG5V69YDA5TLP,R18ESJU4TI0EGY,R140SU5IGEW7FF,R1H9W7ECR79TX2,RIAQUZT21P6N1,RFIJDX0AGS6ZR,R2Q20EL3OJ81U2"/>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159"/>
    <x v="161"/>
  </r>
  <r>
    <x v="162"/>
    <x v="162"/>
    <x v="0"/>
    <x v="4"/>
    <x v="6"/>
    <x v="20"/>
    <x v="1"/>
    <x v="61"/>
    <x v="155"/>
    <x v="61"/>
    <x v="61"/>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160"/>
    <x v="162"/>
  </r>
  <r>
    <x v="163"/>
    <x v="163"/>
    <x v="0"/>
    <x v="4"/>
    <x v="4"/>
    <x v="11"/>
    <x v="2"/>
    <x v="125"/>
    <x v="156"/>
    <x v="125"/>
    <x v="125"/>
    <s v="R1YMUWEBTRFUJL,R33UQYGSTZZE1L,ROX9I533DCL1L,R2NSO7Q4PUDJGQ,R124UMGYOOTQZ1,R22SJ0GAI8LZDE,R34Q7V1IOZELM0,R60A0C43OOMRA"/>
    <x v="125"/>
    <s v="Good one‚Ä¶.,Very good sturdy,I am using this in the car and work fine for far, writing this review after 2 weeks.,This cable charge as well transfer data without even any mfi certified,Very Happy with this one,my cable stopped working in a week.,Worthüå±,This material was good"/>
    <x v="161"/>
    <x v="163"/>
  </r>
  <r>
    <x v="164"/>
    <x v="164"/>
    <x v="0"/>
    <x v="23"/>
    <x v="76"/>
    <x v="56"/>
    <x v="6"/>
    <x v="126"/>
    <x v="157"/>
    <x v="126"/>
    <x v="126"/>
    <s v="RUU9CCQBQ59IY,RX8T7QUKKQ55A,RK3CT1IZJNZOT,RKQN29JW7LMHS,R1IJSUBZFGYZ3J,R1YL4JGE8C96OO,RZFN7UIGV6HRX,R1KXQ01LUEJWGE"/>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x v="162"/>
    <x v="164"/>
  </r>
  <r>
    <x v="165"/>
    <x v="165"/>
    <x v="4"/>
    <x v="8"/>
    <x v="77"/>
    <x v="43"/>
    <x v="2"/>
    <x v="127"/>
    <x v="158"/>
    <x v="127"/>
    <x v="127"/>
    <s v="RMWWVT8FORZQU,R1UFG84I7N9718,RBUHQYPP4PK87,RDELRZF6J9JBU,R2Z87EX8J8LDLZ,R1NQ7H9M8N8EVK,R31KHWPY0W4RI9,R1Q4TKNZ1AO3CT"/>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x v="163"/>
    <x v="165"/>
  </r>
  <r>
    <x v="166"/>
    <x v="166"/>
    <x v="0"/>
    <x v="0"/>
    <x v="49"/>
    <x v="12"/>
    <x v="0"/>
    <x v="83"/>
    <x v="159"/>
    <x v="83"/>
    <x v="83"/>
    <s v="R3JCOBHM1JXUQ0,R24Q3GIRGESSP7,R3ST56H0XWNVV2,R31NFMTNJIPKMQ,R1K6D5I67P8INJ,R3HKP0S37A375D,R23BXIK2NYRZJ6,R2EP7R64E7CH21"/>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164"/>
    <x v="166"/>
  </r>
  <r>
    <x v="167"/>
    <x v="167"/>
    <x v="4"/>
    <x v="86"/>
    <x v="20"/>
    <x v="57"/>
    <x v="1"/>
    <x v="128"/>
    <x v="160"/>
    <x v="128"/>
    <x v="128"/>
    <s v="RHS375RK0RRAQ,R2OLOBJVH48MQN,RL1RO7M4UDHQ3,R1KWLMO9CERVVU,R388XN4X4H2PXE,RADPOOEFMJQBU,R1D5KHBDG240AT,R1EZ4UBKOJYKKC"/>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x v="165"/>
    <x v="167"/>
  </r>
  <r>
    <x v="168"/>
    <x v="168"/>
    <x v="3"/>
    <x v="91"/>
    <x v="78"/>
    <x v="18"/>
    <x v="4"/>
    <x v="129"/>
    <x v="161"/>
    <x v="129"/>
    <x v="129"/>
    <s v="R19Q6OQ19PWL5K,RXWY3WK7QVN25,R10S2P5H6YODNY,R2ILGDHXO6XX4K,R2TWCN72P6DU1Y,ROTBOX5J8LVNW,R4PXSKQEZNJGO,R2DDR8ZR4YXV8M"/>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166"/>
    <x v="168"/>
  </r>
  <r>
    <x v="169"/>
    <x v="169"/>
    <x v="0"/>
    <x v="14"/>
    <x v="4"/>
    <x v="16"/>
    <x v="1"/>
    <x v="130"/>
    <x v="162"/>
    <x v="130"/>
    <x v="130"/>
    <s v="RK4CS8ATPVMJ2,R3NEW792RTB2MX,R19EPBUZLA6R67,R21UXOOY9893V9,R1AZ0421422RJO,RUKWFWPEE3FCG,R35UQJTBQPXBQ6,RAUSXWSL8XXU6"/>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x v="167"/>
    <x v="169"/>
  </r>
  <r>
    <x v="170"/>
    <x v="170"/>
    <x v="1"/>
    <x v="92"/>
    <x v="79"/>
    <x v="15"/>
    <x v="5"/>
    <x v="131"/>
    <x v="163"/>
    <x v="131"/>
    <x v="131"/>
    <s v="R3WPIQCSIWIMK,R1ANFA2SPBTDL,R2P816U6PY0U3Y,R28AU62UTEENY,R2YH785B1MQJI2,R2LM3S536I6Z7M,R1FCXDQ5IID48F,R3FTMVP0OKIYMY"/>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x v="168"/>
    <x v="170"/>
  </r>
  <r>
    <x v="171"/>
    <x v="171"/>
    <x v="3"/>
    <x v="26"/>
    <x v="80"/>
    <x v="39"/>
    <x v="4"/>
    <x v="21"/>
    <x v="85"/>
    <x v="21"/>
    <x v="21"/>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169"/>
    <x v="171"/>
  </r>
  <r>
    <x v="172"/>
    <x v="172"/>
    <x v="0"/>
    <x v="4"/>
    <x v="4"/>
    <x v="11"/>
    <x v="1"/>
    <x v="64"/>
    <x v="164"/>
    <x v="64"/>
    <x v="64"/>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170"/>
    <x v="172"/>
  </r>
  <r>
    <x v="173"/>
    <x v="173"/>
    <x v="0"/>
    <x v="50"/>
    <x v="8"/>
    <x v="29"/>
    <x v="4"/>
    <x v="132"/>
    <x v="165"/>
    <x v="132"/>
    <x v="132"/>
    <s v="R1LNA5SHXIW7IM,RGCS38FNYUI9H,R2WOUJZTB4QW94,R3RWH85AAMCDDX,R3GRJEKOICA3B1,RST6G0XZXY8O3,R24V8P9TKOO83N,R1AT2O4Q8I5DEY"/>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171"/>
    <x v="173"/>
  </r>
  <r>
    <x v="174"/>
    <x v="174"/>
    <x v="0"/>
    <x v="0"/>
    <x v="20"/>
    <x v="27"/>
    <x v="15"/>
    <x v="133"/>
    <x v="166"/>
    <x v="133"/>
    <x v="133"/>
    <s v="R1L2JNO4Y3BHYF,R2346F22YLZ9IG,R3A4GAQTCPE5U7,R2ATN54F3RWETQ,RGINUSORDHO9N"/>
    <x v="133"/>
    <s v="Product is good in quality. Working good with my i phone 7.,Good quality and really fast charging and packing is also like original one worth product,Good product and good quality,Working well with iphone11.,"/>
    <x v="172"/>
    <x v="174"/>
  </r>
  <r>
    <x v="175"/>
    <x v="175"/>
    <x v="1"/>
    <x v="1"/>
    <x v="6"/>
    <x v="13"/>
    <x v="7"/>
    <x v="134"/>
    <x v="167"/>
    <x v="134"/>
    <x v="134"/>
    <s v="R3U57AW0L6O5C6,R3FCLH5G7XVDU4,R39PNKDT86WK5V,RINNKP59LVQ2F,R2NMOPMWX8DV8,R2ZFSEQ2HU3CY1,RHS9HYJMJGCAN,R1SN2CUL4M8ZMG"/>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x v="173"/>
    <x v="175"/>
  </r>
  <r>
    <x v="176"/>
    <x v="176"/>
    <x v="0"/>
    <x v="93"/>
    <x v="7"/>
    <x v="58"/>
    <x v="1"/>
    <x v="20"/>
    <x v="168"/>
    <x v="20"/>
    <x v="20"/>
    <s v="R3F4T5TRYPTMIG,R3DQIEC603E7AY,R1O4Z15FD40PV5,RDVX50PD4CTFE,R3H6WKG0TA5CGU,R3Q3L1KP5QWPV3,RU0LU2PAIIME,R20FTANBPFA653"/>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74"/>
    <x v="176"/>
  </r>
  <r>
    <x v="177"/>
    <x v="177"/>
    <x v="0"/>
    <x v="0"/>
    <x v="0"/>
    <x v="0"/>
    <x v="3"/>
    <x v="108"/>
    <x v="169"/>
    <x v="109"/>
    <x v="109"/>
    <s v="R1PCC1YKW3I4G8,RCUHBFP4RIAI5,RXEJH230ZKTRM,RNK57EYURB9DH,R1M9VDE36VD2MJ,R3988PMMU5999P,R3W4H9QPAJXJYC,R23GFTM9C7YEJE"/>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175"/>
    <x v="177"/>
  </r>
  <r>
    <x v="178"/>
    <x v="178"/>
    <x v="0"/>
    <x v="94"/>
    <x v="17"/>
    <x v="58"/>
    <x v="1"/>
    <x v="20"/>
    <x v="170"/>
    <x v="20"/>
    <x v="20"/>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76"/>
    <x v="178"/>
  </r>
  <r>
    <x v="179"/>
    <x v="179"/>
    <x v="4"/>
    <x v="34"/>
    <x v="20"/>
    <x v="13"/>
    <x v="8"/>
    <x v="33"/>
    <x v="171"/>
    <x v="135"/>
    <x v="135"/>
    <s v="R19HSC60H637CV,RAJ9NOUFV1DOY,R3UVDDIPCFBZMK,R1LQLK7CAVMIWT,R122YI86MCVKBA,R2Y4A89LGC1W8,R48118BKXJTKZ,R83MIUSADRAJZ"/>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x v="177"/>
    <x v="179"/>
  </r>
  <r>
    <x v="180"/>
    <x v="180"/>
    <x v="4"/>
    <x v="95"/>
    <x v="6"/>
    <x v="53"/>
    <x v="11"/>
    <x v="135"/>
    <x v="172"/>
    <x v="136"/>
    <x v="136"/>
    <s v="R2KTG5VU8MVNEC,R3RN7ISB50U4FU,R2X5AXRM450ZG6,R2GQRTFL155XI7,R1EUIL016YP3DX,R10OJHKOU9XFU1,RYLINO7NGDMUI,RINUCCBLHOP73"/>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x v="178"/>
    <x v="180"/>
  </r>
  <r>
    <x v="181"/>
    <x v="181"/>
    <x v="0"/>
    <x v="8"/>
    <x v="3"/>
    <x v="48"/>
    <x v="3"/>
    <x v="136"/>
    <x v="173"/>
    <x v="137"/>
    <x v="137"/>
    <s v="R1Y4ORK41SINB2,R1DEEK0SEY9KIW,R775RLGKXA7Q2,R1TH605MW6JF29,R2YDUZ60H7T4FV,R1R5N0IDIGA9IS,R363W0SG39I6Q6,R3B5WOO3V8JJ4F"/>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x v="179"/>
    <x v="181"/>
  </r>
  <r>
    <x v="182"/>
    <x v="182"/>
    <x v="0"/>
    <x v="61"/>
    <x v="8"/>
    <x v="59"/>
    <x v="3"/>
    <x v="137"/>
    <x v="174"/>
    <x v="138"/>
    <x v="138"/>
    <s v="R239FYUEOVD16B,R1LTT7I3WIEJOM,R1RVGK0UX9CXVV,RRKJ8FMQW12HS,R23NICBEXCSAO3,R1UQW9R4RDH3P8,RNWY4IN06HR5S,R7BSCX0SA1OQ9"/>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x v="180"/>
    <x v="182"/>
  </r>
  <r>
    <x v="183"/>
    <x v="183"/>
    <x v="0"/>
    <x v="96"/>
    <x v="20"/>
    <x v="3"/>
    <x v="5"/>
    <x v="32"/>
    <x v="175"/>
    <x v="32"/>
    <x v="32"/>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181"/>
    <x v="183"/>
  </r>
  <r>
    <x v="184"/>
    <x v="184"/>
    <x v="0"/>
    <x v="7"/>
    <x v="66"/>
    <x v="30"/>
    <x v="4"/>
    <x v="138"/>
    <x v="176"/>
    <x v="139"/>
    <x v="139"/>
    <s v="R2BUNT9GM6PUP1,R2Q5VBGDJQHT1E,R1CICFI88LJ1JV,RVYACTR72CHW1,R2XM5RGIHDDR05,RJZUZ9HFCXQSD,R16G8AJOJIMF8H,R10M9KZFIDFMAD"/>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182"/>
    <x v="184"/>
  </r>
  <r>
    <x v="185"/>
    <x v="185"/>
    <x v="0"/>
    <x v="8"/>
    <x v="81"/>
    <x v="16"/>
    <x v="4"/>
    <x v="139"/>
    <x v="177"/>
    <x v="140"/>
    <x v="140"/>
    <s v="R2155066OFZ3WE,R3W47CO2GVMAVC,R1MZ1L3RMRV8LO,R3NWHW7PI02GUJ,RNYLV1SZDEPLA,RAXNC3YTW25AS,R3UJT1TH1470HU,R10W1YYH1W8HQ1"/>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x v="183"/>
    <x v="185"/>
  </r>
  <r>
    <x v="186"/>
    <x v="186"/>
    <x v="0"/>
    <x v="96"/>
    <x v="20"/>
    <x v="3"/>
    <x v="5"/>
    <x v="32"/>
    <x v="178"/>
    <x v="32"/>
    <x v="32"/>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184"/>
    <x v="186"/>
  </r>
  <r>
    <x v="187"/>
    <x v="187"/>
    <x v="0"/>
    <x v="97"/>
    <x v="0"/>
    <x v="46"/>
    <x v="4"/>
    <x v="84"/>
    <x v="179"/>
    <x v="84"/>
    <x v="84"/>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185"/>
    <x v="187"/>
  </r>
  <r>
    <x v="188"/>
    <x v="188"/>
    <x v="3"/>
    <x v="98"/>
    <x v="82"/>
    <x v="3"/>
    <x v="2"/>
    <x v="140"/>
    <x v="180"/>
    <x v="141"/>
    <x v="141"/>
    <s v="RXZP61J92DA6M,RUXK9STZWSV93,R34PAL55K2YM9U,R1LZ27Y25RX1VL,R2C4N2ZWWBBNEY,RKBS5BN6STD7C,R3FDJRYC776MZR,R1DT640UVVDQCJ"/>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x v="186"/>
    <x v="188"/>
  </r>
  <r>
    <x v="189"/>
    <x v="189"/>
    <x v="9"/>
    <x v="99"/>
    <x v="20"/>
    <x v="60"/>
    <x v="0"/>
    <x v="115"/>
    <x v="181"/>
    <x v="115"/>
    <x v="115"/>
    <s v="R25CCWBNTJMZVE,R1NKFA299UAXBR,R3FYCFR2T0C040,R21EIT3GVFN61A,R17JA5KOPU083U,RCMJ655HJBITT,RBZWY4WBYKKI1,R29ETP784D2XVE"/>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187"/>
    <x v="189"/>
  </r>
  <r>
    <x v="190"/>
    <x v="190"/>
    <x v="5"/>
    <x v="100"/>
    <x v="83"/>
    <x v="61"/>
    <x v="0"/>
    <x v="45"/>
    <x v="182"/>
    <x v="45"/>
    <x v="45"/>
    <s v="RFZ1X95QMXWFZ,R1P8SL54VCWSMQ,RSWY4LT0L7TCL,R2GEJ1MJF28QVM,R2K5NT5XE6LM6T,R26BYG85S4SSVY,R3HB3IY6922TUM,R3A3CEQUX9QMFE"/>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188"/>
    <x v="190"/>
  </r>
  <r>
    <x v="191"/>
    <x v="191"/>
    <x v="0"/>
    <x v="101"/>
    <x v="20"/>
    <x v="6"/>
    <x v="3"/>
    <x v="141"/>
    <x v="183"/>
    <x v="142"/>
    <x v="142"/>
    <s v="R35VPRJY5B5Z2G,R2YMIH3T7VWAY1,R3UEQM867K8BUH,R239G66Z5L5FC8,R1FP5V2LZY38TZ,REDXMJ8ACPK8Z,R3B40N9BGXNDWH,R37SJ49QGGACBN"/>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x v="189"/>
    <x v="191"/>
  </r>
  <r>
    <x v="192"/>
    <x v="192"/>
    <x v="3"/>
    <x v="102"/>
    <x v="84"/>
    <x v="44"/>
    <x v="4"/>
    <x v="51"/>
    <x v="60"/>
    <x v="51"/>
    <x v="51"/>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190"/>
    <x v="192"/>
  </r>
  <r>
    <x v="193"/>
    <x v="193"/>
    <x v="4"/>
    <x v="8"/>
    <x v="77"/>
    <x v="43"/>
    <x v="7"/>
    <x v="142"/>
    <x v="184"/>
    <x v="143"/>
    <x v="143"/>
    <s v="R3C1N7WDNPKXMU,R13QZ3G3Z2NKZW,RYCABKJLDMHG2,R2AMKG0A1IR98W,R1GIHFG8L6RSW2,R3I3FTSTI3YBTA,RJTM1AE1IP9JL,R3G3MJTILP63AK"/>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x v="191"/>
    <x v="193"/>
  </r>
  <r>
    <x v="194"/>
    <x v="194"/>
    <x v="0"/>
    <x v="103"/>
    <x v="22"/>
    <x v="41"/>
    <x v="3"/>
    <x v="143"/>
    <x v="185"/>
    <x v="144"/>
    <x v="144"/>
    <s v="R3H60TG402OZD8,R2CJE6HW5IT8NP,R15OCQTCIZTAM2,R189FSK478PCLU,R3CG5XECVMORBQ,RGT4RR0V5DWT3,R20NRWZ90XNLVG,R28JW2A6JPGERW"/>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x v="192"/>
    <x v="194"/>
  </r>
  <r>
    <x v="195"/>
    <x v="195"/>
    <x v="0"/>
    <x v="41"/>
    <x v="85"/>
    <x v="43"/>
    <x v="2"/>
    <x v="144"/>
    <x v="186"/>
    <x v="145"/>
    <x v="145"/>
    <s v="R2NO4JULWOQQ5N,R1RJ8AHYBK38PD,R3PU1G9HCGIUHP,R15GKRKHWQUWZ2,R39UZTTR3JREOM,R2BQX0C2NBBJEX,R24WP5GTU5ZFG5,R18BPTXYIORQ2D"/>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193"/>
    <x v="195"/>
  </r>
  <r>
    <x v="196"/>
    <x v="196"/>
    <x v="0"/>
    <x v="104"/>
    <x v="47"/>
    <x v="61"/>
    <x v="1"/>
    <x v="20"/>
    <x v="187"/>
    <x v="20"/>
    <x v="20"/>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194"/>
    <x v="196"/>
  </r>
  <r>
    <x v="197"/>
    <x v="197"/>
    <x v="3"/>
    <x v="55"/>
    <x v="86"/>
    <x v="39"/>
    <x v="0"/>
    <x v="14"/>
    <x v="99"/>
    <x v="14"/>
    <x v="14"/>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x v="195"/>
    <x v="197"/>
  </r>
  <r>
    <x v="198"/>
    <x v="198"/>
    <x v="0"/>
    <x v="29"/>
    <x v="87"/>
    <x v="19"/>
    <x v="5"/>
    <x v="145"/>
    <x v="188"/>
    <x v="146"/>
    <x v="146"/>
    <s v="R1CYG59TJESUGN,R2PIWJZ3LJ0NBY,R17UGMBKG3DWY5,R3QBLT1NI01FGR,RE3G53JY62RU4,R1AOJATXAKRAZG,R20GD0WE2KXSVM,R20VE3E3KEIW0K"/>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196"/>
    <x v="198"/>
  </r>
  <r>
    <x v="199"/>
    <x v="199"/>
    <x v="0"/>
    <x v="105"/>
    <x v="6"/>
    <x v="10"/>
    <x v="3"/>
    <x v="146"/>
    <x v="189"/>
    <x v="147"/>
    <x v="147"/>
    <s v="R1XOLM25PDOJSP,R2WR96LDJRZQXL,R371DWJKXPJFFL,R12YIJ3OV5GIBY,R8U2QMRFNCD7Y,R3E7OKC86ZL6QN,R1W0BCUHO313HC,R1F825IH6SWCFF"/>
    <x v="147"/>
    <s v="Good product n it works fine,It's good one but price more than quality,Connecting to sensor for using is slightly a headache...... after Connecting sensor you need to use it in a delicate way,Useful itom,Good,good product and good responce,Good work,Worth for money"/>
    <x v="197"/>
    <x v="199"/>
  </r>
  <r>
    <x v="200"/>
    <x v="200"/>
    <x v="4"/>
    <x v="106"/>
    <x v="43"/>
    <x v="62"/>
    <x v="4"/>
    <x v="147"/>
    <x v="190"/>
    <x v="148"/>
    <x v="148"/>
    <s v="RMC18YA95OV3J,R1Q2CQ1NAM4TCN,R82P639AU9R6Z,R2D6A4CJSX81YP,RXZJVNNH9UTO7,R2YQLYQBK2TJXI,R14QI012PHPXKI,R7F0OBTD3SPH3"/>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x v="198"/>
    <x v="200"/>
  </r>
  <r>
    <x v="201"/>
    <x v="201"/>
    <x v="0"/>
    <x v="107"/>
    <x v="3"/>
    <x v="11"/>
    <x v="11"/>
    <x v="148"/>
    <x v="191"/>
    <x v="149"/>
    <x v="149"/>
    <s v="R7CW64V48YJHE,R185CPLU005RPS,R2R70NKW75DZAS,R35JH5KY58ZD3J,R2FP9LR97EC5QQ,R1O1AW1X4YELU8,R2SQF9ZS59MZZ3,R12CEDLFCKZMHZ"/>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x v="199"/>
    <x v="201"/>
  </r>
  <r>
    <x v="202"/>
    <x v="202"/>
    <x v="4"/>
    <x v="108"/>
    <x v="3"/>
    <x v="46"/>
    <x v="5"/>
    <x v="149"/>
    <x v="192"/>
    <x v="150"/>
    <x v="150"/>
    <s v="RN7RYZ9MBIC42,R2N4UBCVLGVVTW,R2E80AM1QM7WZ3,R2R0FUSHO159UF,R1XLVF86V89I0C,RZUSCY8LR0F4K"/>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x v="200"/>
    <x v="202"/>
  </r>
  <r>
    <x v="203"/>
    <x v="203"/>
    <x v="4"/>
    <x v="12"/>
    <x v="8"/>
    <x v="6"/>
    <x v="1"/>
    <x v="150"/>
    <x v="193"/>
    <x v="151"/>
    <x v="151"/>
    <s v="R1PO9JZJI1SP0V,RFURJKL6POOC5,RBHSTO6P5WKLZ,R1TAJ9HUYXKRQY,RQ1YIKCGI9IPB,R3CP5PO9W7VMQK,R23KLGKME9RK9T,R29BRGAUN8KQJN"/>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x v="201"/>
    <x v="203"/>
  </r>
  <r>
    <x v="204"/>
    <x v="204"/>
    <x v="2"/>
    <x v="109"/>
    <x v="22"/>
    <x v="47"/>
    <x v="5"/>
    <x v="151"/>
    <x v="194"/>
    <x v="152"/>
    <x v="152"/>
    <s v="RJQS7P8SU8IWQ,R1UGY1AUWR3H1S,REGWIUI7EJ0IS,RIOXEFPBH3GVJ,RUMYIU0ZZG3K,RGCN4QA7Y5QFL,R3KVIR3Y8WBEXP,R3R7EC2HWX3X1Z"/>
    <x v="152"/>
    <s v="Perfect hdmi cable for boat soundbar and lg smart tv,This product is overpriced,Value for money &amp; good quality product,Quality product,Good üëç,Good quality,Good,It's ok to purchase for and as arc port"/>
    <x v="202"/>
    <x v="204"/>
  </r>
  <r>
    <x v="205"/>
    <x v="205"/>
    <x v="0"/>
    <x v="63"/>
    <x v="22"/>
    <x v="23"/>
    <x v="1"/>
    <x v="152"/>
    <x v="195"/>
    <x v="153"/>
    <x v="153"/>
    <s v="R19ER862292N5Q,R21RA48Q90YTS4,R1XDQKBJ04AVJP,R2IZBKO6011QXE,R1D7K5GBWOXM3R,ROWQXDKTB82ZR,R18XNHDAT5U193,R1QOW7Y2I3X8LQ"/>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x v="203"/>
    <x v="205"/>
  </r>
  <r>
    <x v="206"/>
    <x v="206"/>
    <x v="3"/>
    <x v="110"/>
    <x v="88"/>
    <x v="11"/>
    <x v="0"/>
    <x v="153"/>
    <x v="76"/>
    <x v="154"/>
    <x v="154"/>
    <s v="R32DF3HCO27053,R11DLOHUC77VHV,R36X1KA9QU05FD,R2HEFVEAZ8AIWT,RR0KMPBLVAMVA,RPYDN6B28I73B,RK6SO6RSVNLFQ,R3HP7I1OD5DNW4"/>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x v="204"/>
    <x v="206"/>
  </r>
  <r>
    <x v="207"/>
    <x v="207"/>
    <x v="0"/>
    <x v="10"/>
    <x v="22"/>
    <x v="21"/>
    <x v="2"/>
    <x v="154"/>
    <x v="196"/>
    <x v="155"/>
    <x v="155"/>
    <s v="R3RLXT74FJNH0M,R2DKEWKEV812QE,RV83FJKABN7I9,R907U5NEBJ1YF,R2AYNKOODU7SLG,R7214V7D90EN3,R3CHENLYCMAW08,R2KP7SQ4MX7F48"/>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x v="205"/>
    <x v="207"/>
  </r>
  <r>
    <x v="208"/>
    <x v="208"/>
    <x v="0"/>
    <x v="111"/>
    <x v="8"/>
    <x v="43"/>
    <x v="7"/>
    <x v="155"/>
    <x v="197"/>
    <x v="156"/>
    <x v="156"/>
    <s v="RJ4G2WPEDZFK9,R26UEGFQE0CAHX,RS9X8J9FRZLXD,R3LX92PW7T1NM4,RE584E1HHMEB6,RKHB971WSLXO5,R2DQH059GA5LFM,R35JVF8Z4K6TFP"/>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x v="206"/>
    <x v="208"/>
  </r>
  <r>
    <x v="209"/>
    <x v="209"/>
    <x v="4"/>
    <x v="112"/>
    <x v="22"/>
    <x v="46"/>
    <x v="9"/>
    <x v="156"/>
    <x v="198"/>
    <x v="157"/>
    <x v="157"/>
    <s v="R23VU14H85GINN,RD8Y8FJWLK3XY,RU5K3FZ0CXHM7,R17Q98YONHJWHJ,R3TFFDWEHT3NTP,R2OSACKU5SYG47,RWWWFTZ9CN3TK,R10A14SK3WPO23"/>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x v="207"/>
    <x v="209"/>
  </r>
  <r>
    <x v="210"/>
    <x v="210"/>
    <x v="10"/>
    <x v="113"/>
    <x v="89"/>
    <x v="31"/>
    <x v="1"/>
    <x v="157"/>
    <x v="199"/>
    <x v="158"/>
    <x v="158"/>
    <s v="R37T34KL73SH6C,R3AUYKWLDXI3RJ,R3T0E4YGGLI4VL,R1J0Q9G0ZOG6PA,R2S29MR12K8IO9,R6M5JQDR2XO6E,R3I5Y7XOJAZIPZ,R3PLZEPY4BHWX"/>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x v="208"/>
    <x v="210"/>
  </r>
  <r>
    <x v="211"/>
    <x v="211"/>
    <x v="4"/>
    <x v="114"/>
    <x v="22"/>
    <x v="4"/>
    <x v="12"/>
    <x v="158"/>
    <x v="200"/>
    <x v="159"/>
    <x v="159"/>
    <s v="R1NJ3CZKH3NT4T,R2OBDZG9GNKOYX,RHU5ZL65TEJAD,RY1WB55L5EA2V,RQ93EWXEO7QN8,R3CDY2Z4FRV14A,RZ5IVVOT5LORO,R3OMWY6WL6XFF1"/>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x v="209"/>
    <x v="211"/>
  </r>
  <r>
    <x v="212"/>
    <x v="212"/>
    <x v="0"/>
    <x v="8"/>
    <x v="53"/>
    <x v="11"/>
    <x v="6"/>
    <x v="159"/>
    <x v="201"/>
    <x v="27"/>
    <x v="27"/>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210"/>
    <x v="212"/>
  </r>
  <r>
    <x v="213"/>
    <x v="213"/>
    <x v="0"/>
    <x v="34"/>
    <x v="20"/>
    <x v="13"/>
    <x v="0"/>
    <x v="160"/>
    <x v="202"/>
    <x v="160"/>
    <x v="160"/>
    <s v="R1HU969QEMB97J,RJ2PP06G0YUWC,RUS257RE8HM73,R1ZY5HA6LYGSK9,R3CP1YVTRBNS5T,R1X5N0V34Q3ZMA,R45K5XEROLCRK,R37BJY9SQYRX82"/>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x v="211"/>
    <x v="213"/>
  </r>
  <r>
    <x v="214"/>
    <x v="214"/>
    <x v="4"/>
    <x v="8"/>
    <x v="8"/>
    <x v="20"/>
    <x v="11"/>
    <x v="161"/>
    <x v="203"/>
    <x v="161"/>
    <x v="161"/>
    <s v="R1H0YNK5FI6IM9,RRVOLO108F914,R18D45T6ZYK9SS,R9IGOHDBCYFME,R5MA8UQ3PF9SN,RXY4DQWAVYWF6,R3M7PQLBYULEGY,R3PI3E0VLZY2C3"/>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x v="212"/>
    <x v="214"/>
  </r>
  <r>
    <x v="215"/>
    <x v="215"/>
    <x v="5"/>
    <x v="35"/>
    <x v="90"/>
    <x v="53"/>
    <x v="11"/>
    <x v="162"/>
    <x v="204"/>
    <x v="162"/>
    <x v="162"/>
    <s v="R1CENZ33411CCP,R1GSPMTXEMBLHP,RNICXWCGHEGNR,RXG29ZHDAZJ1Q,RO5SV6PIRUVQH,R2OCF75VV6W3GT,R1LCV30N6RKEEM,R1GQGOJ2RHOS26"/>
    <x v="162"/>
    <s v="Nice product,Nice product,Ok good,,Good,‡§Ö‡§ö‡•ç‡§õ‡§æ,Only for home drama and cinema experienceGood to buy in this price rangeReview after two months its working fine without any issues,"/>
    <x v="213"/>
    <x v="215"/>
  </r>
  <r>
    <x v="216"/>
    <x v="216"/>
    <x v="3"/>
    <x v="115"/>
    <x v="91"/>
    <x v="28"/>
    <x v="3"/>
    <x v="163"/>
    <x v="205"/>
    <x v="163"/>
    <x v="163"/>
    <s v="R2PF9QV9JEQO9K,R2NEN86P63G4ES,R302B7X6H0GIC0,R3H9O8F9LUY5N9,R1RGSA8QU78640,R2B3DRF8V2A9QI,R1KF9HPUVJTM0I,R3OCQ19TZWHSN5"/>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214"/>
    <x v="216"/>
  </r>
  <r>
    <x v="217"/>
    <x v="217"/>
    <x v="2"/>
    <x v="116"/>
    <x v="8"/>
    <x v="57"/>
    <x v="4"/>
    <x v="164"/>
    <x v="206"/>
    <x v="164"/>
    <x v="164"/>
    <s v="R3H7ECG65NHSIZ,R33XIKQ7ZXFK0M,R14YWOUBGKOP9M,R3QI3EV1PDEDJT,RYRUD4M0M77U6,R32JNJANRO8KLT,RAJ3HLMLW5246,R3AOKWB5DJUZIT"/>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x v="215"/>
    <x v="217"/>
  </r>
  <r>
    <x v="218"/>
    <x v="218"/>
    <x v="11"/>
    <x v="27"/>
    <x v="92"/>
    <x v="6"/>
    <x v="5"/>
    <x v="165"/>
    <x v="207"/>
    <x v="165"/>
    <x v="165"/>
    <s v="R1PU0LE5YRKY3Y,R2L5EHOA77MWQP,R1GOM8MCTLY767,R2DNNWQ9ROEWKT,RCZ2A2MM0MX3N,R33P4PO6NUBWHY,R2NWBZA1YTJSG5,R3HWZSNDCB8EQM"/>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x v="216"/>
    <x v="218"/>
  </r>
  <r>
    <x v="219"/>
    <x v="219"/>
    <x v="0"/>
    <x v="117"/>
    <x v="93"/>
    <x v="1"/>
    <x v="2"/>
    <x v="166"/>
    <x v="208"/>
    <x v="166"/>
    <x v="166"/>
    <s v="R2BSJW1NHF0ZF2,R3CAZGSJ16RU2X,R222GCN4UA2IL5,R29YB9SHNRANAH,R1CLB7L1MCFLZ5,R1JYZM5JZE1ZCZ,R2VODN64HRU6XL,R15PFT9ZSOZ1T5"/>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x v="217"/>
    <x v="219"/>
  </r>
  <r>
    <x v="220"/>
    <x v="220"/>
    <x v="0"/>
    <x v="37"/>
    <x v="20"/>
    <x v="45"/>
    <x v="0"/>
    <x v="0"/>
    <x v="209"/>
    <x v="0"/>
    <x v="0"/>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218"/>
    <x v="220"/>
  </r>
  <r>
    <x v="221"/>
    <x v="221"/>
    <x v="4"/>
    <x v="8"/>
    <x v="12"/>
    <x v="29"/>
    <x v="11"/>
    <x v="73"/>
    <x v="210"/>
    <x v="167"/>
    <x v="167"/>
    <s v="R1SGO9WPFCHYNN,R1RRH5FRHDD5BO,RFXQZHQJTAHZ0,R3EVQJSY23T8P1,R22WRBGK72Y12Z,R1BJGSXI1QZJ1E,RY57UJXJ6PFU9,RLGRM2EQJBC20"/>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x v="219"/>
    <x v="221"/>
  </r>
  <r>
    <x v="222"/>
    <x v="222"/>
    <x v="6"/>
    <x v="0"/>
    <x v="10"/>
    <x v="8"/>
    <x v="3"/>
    <x v="167"/>
    <x v="211"/>
    <x v="168"/>
    <x v="168"/>
    <s v="R2CR72CAK85YA7,R1J7T1CF1601BH,R3IGDXE5UAOW8I,R13C8HGBSHKCE1,R2Y7FN8MCS4PT,R3ERLO7QTMAD3L,R3IEBGTGGSPM9N,R37YEXEGR87GSQ"/>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x v="220"/>
    <x v="222"/>
  </r>
  <r>
    <x v="223"/>
    <x v="223"/>
    <x v="0"/>
    <x v="14"/>
    <x v="6"/>
    <x v="8"/>
    <x v="3"/>
    <x v="168"/>
    <x v="212"/>
    <x v="169"/>
    <x v="169"/>
    <s v="RCXJF5CVRLCI4,R3V788MKGR7BT6,R26TE9PP1AORV7,R3B3S0D5B6B0T9,R2EO7OYSWLOBAW,R3L2IIFA8XR9G3,R3DHIYEVFB2Y64,R2G2OFHFR3409U"/>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x v="221"/>
    <x v="223"/>
  </r>
  <r>
    <x v="224"/>
    <x v="224"/>
    <x v="12"/>
    <x v="118"/>
    <x v="94"/>
    <x v="18"/>
    <x v="4"/>
    <x v="169"/>
    <x v="213"/>
    <x v="170"/>
    <x v="170"/>
    <s v="R1HC3ZLVI3VC2L,RROY3V4G9AN02,R3DVFUQOK3JXZ7,R3H49JV0196DEP,RE4IGG1ZTRBVF,RFTSM34EH66WL,R3TT1JXUXT8ZR1,R5PQ3LYZAIGIZ"/>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x v="222"/>
    <x v="224"/>
  </r>
  <r>
    <x v="225"/>
    <x v="225"/>
    <x v="4"/>
    <x v="119"/>
    <x v="6"/>
    <x v="48"/>
    <x v="7"/>
    <x v="170"/>
    <x v="214"/>
    <x v="171"/>
    <x v="171"/>
    <s v="R344C7U6JUIR8M,R1H13BW2E325NO,R1LB6DCH3CVZ4M,R1CZD6C0CHJ2A9,R1Z01G5G30GIQ3,R1VMGF3IL5KE9D,RT44HXN50X2AN,R3E4TI9911D1M6"/>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x v="223"/>
    <x v="225"/>
  </r>
  <r>
    <x v="226"/>
    <x v="226"/>
    <x v="4"/>
    <x v="27"/>
    <x v="6"/>
    <x v="30"/>
    <x v="1"/>
    <x v="171"/>
    <x v="215"/>
    <x v="172"/>
    <x v="172"/>
    <s v="R2U46UVD4IRLY7,RCZUJPVI3RK1S,R3LXC8533HTPVS,R34H8D7WJ570X3,R71E1FO9JA0SZ,R2EQ2SIE31EKP,R181JO933138UE,R16SAN9HROV4HS"/>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x v="224"/>
    <x v="226"/>
  </r>
  <r>
    <x v="227"/>
    <x v="227"/>
    <x v="2"/>
    <x v="120"/>
    <x v="95"/>
    <x v="51"/>
    <x v="0"/>
    <x v="172"/>
    <x v="216"/>
    <x v="173"/>
    <x v="173"/>
    <s v="R26Z0O4978YU47,R13WAXAKPL2LIZ,RSOGJ8FAFL4E5,R3NS94CP1XBFL,R2GCTRSIEHHNXA,R2JI8EH2TR7BDR,RC9CBGOS4Y0ZA,R30MFJXWFH5IPS"/>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x v="225"/>
    <x v="227"/>
  </r>
  <r>
    <x v="228"/>
    <x v="228"/>
    <x v="0"/>
    <x v="34"/>
    <x v="96"/>
    <x v="34"/>
    <x v="3"/>
    <x v="173"/>
    <x v="217"/>
    <x v="174"/>
    <x v="174"/>
    <s v="R39DB3OJGB156P,R3SS4A3ZPHNIS3,R35PA44HZ71501,R8FCL3C8MXBOU,R1KKVZ2RMAQXRO,R1RGEWDBRHHG1G,R31DZYVAC4G3AB,R2XB4D0L7GYIJM"/>
    <x v="174"/>
    <s v="Product is not working after 2 months,Boatüíï,Nice product,Worth a buy,Really satisfying quality and product is still working fine.,Worth itSame as original,Not worthy,Thik aaw"/>
    <x v="226"/>
    <x v="228"/>
  </r>
  <r>
    <x v="229"/>
    <x v="229"/>
    <x v="0"/>
    <x v="11"/>
    <x v="64"/>
    <x v="25"/>
    <x v="4"/>
    <x v="174"/>
    <x v="218"/>
    <x v="175"/>
    <x v="175"/>
    <s v="R2UZOF31IYEDYC,RA80Q7ZKXPY2Z,R2WAC57HUYHRL4,R2865Q514C2RZ7,R3CEPSJRDFFOBW,R312ZA2IHXIXXF,R1S0L7740D7M8W,R2D0IWLH03TPH7"/>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x v="227"/>
    <x v="229"/>
  </r>
  <r>
    <x v="230"/>
    <x v="230"/>
    <x v="13"/>
    <x v="7"/>
    <x v="97"/>
    <x v="10"/>
    <x v="5"/>
    <x v="175"/>
    <x v="219"/>
    <x v="176"/>
    <x v="176"/>
    <s v="R8KWWR9D7Z8ZP,R1K9VOKVDAH1FT,R3VA611ERW9TJ2,RURQQWP8I8XS4,R19O55T880XD8U,R3CHHGYZD5QMGM,RHKJASTLGEF14,R1CD68IZMR4O62"/>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x v="228"/>
    <x v="230"/>
  </r>
  <r>
    <x v="231"/>
    <x v="231"/>
    <x v="3"/>
    <x v="121"/>
    <x v="98"/>
    <x v="63"/>
    <x v="4"/>
    <x v="176"/>
    <x v="220"/>
    <x v="177"/>
    <x v="177"/>
    <s v="R19JWR6NN6DMRW,R3NNMZRL819Q5I,R27MVISBFA27B0,R26UM4M5FX7MOX,R3OS23S4DLG4RW,R6CTY16XAGKZ3,R3GTDALXXTDMU4,R1YPRPCDNAPQGM"/>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x v="229"/>
    <x v="231"/>
  </r>
  <r>
    <x v="232"/>
    <x v="232"/>
    <x v="3"/>
    <x v="40"/>
    <x v="99"/>
    <x v="21"/>
    <x v="4"/>
    <x v="177"/>
    <x v="221"/>
    <x v="178"/>
    <x v="178"/>
    <s v="R2XFHXT7SOGU38,R18IKG6HRO7KHV,RL2GYO9N48DA1,R1GE4SBKIMYD21,R28HO0PSXETDRY,RSOK1DI5JASHZ,R74OCT3MJO4BX,R2Z3IYVCJ69HJ"/>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x v="230"/>
    <x v="232"/>
  </r>
  <r>
    <x v="233"/>
    <x v="233"/>
    <x v="4"/>
    <x v="8"/>
    <x v="77"/>
    <x v="43"/>
    <x v="12"/>
    <x v="178"/>
    <x v="222"/>
    <x v="179"/>
    <x v="179"/>
    <s v="RDCJBFGUBZWFJ,R3F0Y39XWNLO8Z,R38S8FL4YF9JD0,R1MCQ2MLQ7C4DU,RMVTEJJSA64Y1,R35XHV3UC3PEXZ,R2MQ9H1NKP4BDO,R2HOVLX6WT4I6J"/>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x v="231"/>
    <x v="233"/>
  </r>
  <r>
    <x v="234"/>
    <x v="234"/>
    <x v="0"/>
    <x v="122"/>
    <x v="85"/>
    <x v="36"/>
    <x v="2"/>
    <x v="144"/>
    <x v="186"/>
    <x v="145"/>
    <x v="145"/>
    <s v="R2NO4JULWOQQ5N,R1RJ8AHYBK38PD,R3PU1G9HCGIUHP,R15GKRKHWQUWZ2,R39UZTTR3JREOM,R2BQX0C2NBBJEX,R24WP5GTU5ZFG5,R18BPTXYIORQ2D"/>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232"/>
    <x v="234"/>
  </r>
  <r>
    <x v="235"/>
    <x v="235"/>
    <x v="0"/>
    <x v="23"/>
    <x v="76"/>
    <x v="56"/>
    <x v="6"/>
    <x v="179"/>
    <x v="157"/>
    <x v="180"/>
    <x v="180"/>
    <s v="RJX93LCK9FMRS,R14T5CARLGB2KJ,R31ADVYIHSBKCJ,RJ2RFRYTSYWQ6,R1NT2YXBX91W6Z,R1CN84T7CDAFE,RIZF30TNXEI0C,R3MOOJUBKCJ0VR"/>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x v="233"/>
    <x v="235"/>
  </r>
  <r>
    <x v="236"/>
    <x v="236"/>
    <x v="4"/>
    <x v="0"/>
    <x v="12"/>
    <x v="37"/>
    <x v="10"/>
    <x v="180"/>
    <x v="223"/>
    <x v="181"/>
    <x v="181"/>
    <s v="R16NWYD2LYHNFJ,R2Y32IVRENIANJ,R3BBJ9AXA1ZOSC,RD5EMW1UBYKX6,R3NFOY58N9GMK5,RLWBE1NALLDFQ,R3IO7HFD3TGRO1,R4NCD2RDWQWZ0"/>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x v="234"/>
    <x v="236"/>
  </r>
  <r>
    <x v="237"/>
    <x v="237"/>
    <x v="0"/>
    <x v="63"/>
    <x v="0"/>
    <x v="53"/>
    <x v="1"/>
    <x v="181"/>
    <x v="224"/>
    <x v="182"/>
    <x v="182"/>
    <s v="RWKQG2WMXYN20,R3S53R4I0ZE364,R2VB4D1AFFZK9Y,R2GUTP55B1ZKUM,R2UNJAOWGLCURY,R2WJ1F3SRK5MZ8,R21F459NA4RRVJ,R3CR68E62EC8M3"/>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x v="235"/>
    <x v="237"/>
  </r>
  <r>
    <x v="238"/>
    <x v="238"/>
    <x v="0"/>
    <x v="123"/>
    <x v="10"/>
    <x v="45"/>
    <x v="1"/>
    <x v="182"/>
    <x v="225"/>
    <x v="183"/>
    <x v="183"/>
    <s v="R10KIZHSVBEP0U,R1DEOWB5K6A6Z2,R2GD8H370XJ574,R3L2R2YXGR6W4L,R2KKPS8UXC42G,RM2YVJE73LH91,R2IUG2Z4CXK0CC,RC6J6VCOUGA5C"/>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x v="236"/>
    <x v="238"/>
  </r>
  <r>
    <x v="239"/>
    <x v="239"/>
    <x v="14"/>
    <x v="0"/>
    <x v="100"/>
    <x v="8"/>
    <x v="5"/>
    <x v="183"/>
    <x v="226"/>
    <x v="184"/>
    <x v="184"/>
    <s v="R10L0LUK0SEJPL,R2EGC3B1JJ6BTS,R35W8V6ZATZ2S,RPN411MPADDQD,RE3HSY12L9YBG,R2UXIGD46L4151,R1LJNC0Q9BR7UW,R2Z93X38SWW7IL"/>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x v="237"/>
    <x v="239"/>
  </r>
  <r>
    <x v="240"/>
    <x v="240"/>
    <x v="0"/>
    <x v="21"/>
    <x v="4"/>
    <x v="10"/>
    <x v="1"/>
    <x v="64"/>
    <x v="75"/>
    <x v="64"/>
    <x v="64"/>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238"/>
    <x v="240"/>
  </r>
  <r>
    <x v="241"/>
    <x v="241"/>
    <x v="0"/>
    <x v="86"/>
    <x v="8"/>
    <x v="46"/>
    <x v="4"/>
    <x v="124"/>
    <x v="154"/>
    <x v="124"/>
    <x v="124"/>
    <s v="R3CGMQSB9H564N,RG5V69YDA5TLP,R18ESJU4TI0EGY,R140SU5IGEW7FF,R1H9W7ECR79TX2,RIAQUZT21P6N1,RFIJDX0AGS6ZR,R2Q20EL3OJ81U2"/>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239"/>
    <x v="241"/>
  </r>
  <r>
    <x v="242"/>
    <x v="242"/>
    <x v="6"/>
    <x v="0"/>
    <x v="8"/>
    <x v="13"/>
    <x v="1"/>
    <x v="184"/>
    <x v="227"/>
    <x v="185"/>
    <x v="185"/>
    <s v="R3FOUBGTV1VUHP,R1O6LVSV52T4PJ,REU3XX3MNVWX9,R11PYCGN6PGQL9,R1XBA7N59GDUL8,R29QNQJHONGFEU,R2N7R1NZIKS9F5,R2J48N34WBDDGZ"/>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x v="240"/>
    <x v="242"/>
  </r>
  <r>
    <x v="243"/>
    <x v="243"/>
    <x v="4"/>
    <x v="1"/>
    <x v="4"/>
    <x v="8"/>
    <x v="0"/>
    <x v="185"/>
    <x v="228"/>
    <x v="186"/>
    <x v="186"/>
    <s v="RCI40FPILZN2J,R33GJM990WL2D,R2IZDWTSBD3OJD,R18JSUF6RUDBJK,R3IYD10K0ODOFQ,R1V2IV4QBCAWUG,R92Z4OC4KIRC5,R2HY1V6QTTUTAQ"/>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241"/>
    <x v="243"/>
  </r>
  <r>
    <x v="244"/>
    <x v="244"/>
    <x v="4"/>
    <x v="12"/>
    <x v="20"/>
    <x v="57"/>
    <x v="11"/>
    <x v="158"/>
    <x v="229"/>
    <x v="187"/>
    <x v="187"/>
    <s v="R2LH0W21RI2HB3,R2NTYGKM6R1PXH,R2TR5PF6IUMOXH,R3MX15QTIQ0BXG,ROKY7UXCNAYLZ,R3JWZ3QRTVLQ14,R7MVBDVHW7FGJ,R1BGEUL7PDFQ3"/>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x v="242"/>
    <x v="244"/>
  </r>
  <r>
    <x v="245"/>
    <x v="245"/>
    <x v="0"/>
    <x v="8"/>
    <x v="101"/>
    <x v="11"/>
    <x v="5"/>
    <x v="69"/>
    <x v="230"/>
    <x v="69"/>
    <x v="69"/>
    <s v="R23CC5VDSVR49B,R1AWZE3731748T,R388KOR9TWPX5H,R2PLH1UHYDQWFA,R1B7Q58I1P83OY,R1C13PY8A3WUC5,RTEAGC48PIYAU,R2E0N8Q0ZQM9N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83"/>
    <x v="245"/>
  </r>
  <r>
    <x v="246"/>
    <x v="246"/>
    <x v="0"/>
    <x v="124"/>
    <x v="53"/>
    <x v="64"/>
    <x v="2"/>
    <x v="31"/>
    <x v="231"/>
    <x v="31"/>
    <x v="31"/>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243"/>
    <x v="246"/>
  </r>
  <r>
    <x v="247"/>
    <x v="247"/>
    <x v="0"/>
    <x v="125"/>
    <x v="102"/>
    <x v="32"/>
    <x v="0"/>
    <x v="53"/>
    <x v="232"/>
    <x v="53"/>
    <x v="53"/>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244"/>
    <x v="247"/>
  </r>
  <r>
    <x v="248"/>
    <x v="248"/>
    <x v="0"/>
    <x v="104"/>
    <x v="5"/>
    <x v="65"/>
    <x v="2"/>
    <x v="186"/>
    <x v="233"/>
    <x v="188"/>
    <x v="188"/>
    <s v="R1TBHUMR0RV7AZ,R2BN9ZX0H3ZQV2,R2PMUD745GQT3E,RR9I6SN1YILLK,R307WJGWC40TMF,RNVPA6MFR64PA,RL9O5LBT420FW,R1JEUHJMZ3O6MW"/>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x v="245"/>
    <x v="248"/>
  </r>
  <r>
    <x v="249"/>
    <x v="249"/>
    <x v="3"/>
    <x v="126"/>
    <x v="103"/>
    <x v="15"/>
    <x v="16"/>
    <x v="187"/>
    <x v="234"/>
    <x v="189"/>
    <x v="189"/>
    <s v="R16HCZ0W1TRSMM,R12J7UKQ0FX3O9,R8729SR7LQFUU,R1W7FVZ8OGOZN4,R39U6OQOYKSBJS,REJGTU93MWH8Y,R92QJE5NTZ9V7,R3SZH0PVUBQJ80"/>
    <x v="189"/>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x v="246"/>
    <x v="249"/>
  </r>
  <r>
    <x v="250"/>
    <x v="250"/>
    <x v="4"/>
    <x v="12"/>
    <x v="10"/>
    <x v="37"/>
    <x v="9"/>
    <x v="188"/>
    <x v="235"/>
    <x v="190"/>
    <x v="190"/>
    <s v="R3FAPESPH3491Y,R1OD5NFQAXPGR0,RJ4G42V45QKKS,R2IZ8HZT8AOA4W,R2WDDYGKMU51DE,R12WIEV98SWMNB,R2WXBH0GEG4H1Q,R3VORTRB8TWN89"/>
    <x v="190"/>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x v="247"/>
    <x v="250"/>
  </r>
  <r>
    <x v="251"/>
    <x v="251"/>
    <x v="4"/>
    <x v="7"/>
    <x v="12"/>
    <x v="15"/>
    <x v="7"/>
    <x v="189"/>
    <x v="236"/>
    <x v="191"/>
    <x v="191"/>
    <s v="RW9LHUMO78TE2,R2OXFV06J64YNH,R1U3JI1Q9O92SE,R2XM48FX5POEKX,RP9JIO6DPGAL,R2F1YTVX9WS0TS,R2TIBHRS9UKUU1,R2P3JI1EJ9IXM3"/>
    <x v="191"/>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x v="248"/>
    <x v="251"/>
  </r>
  <r>
    <x v="252"/>
    <x v="252"/>
    <x v="0"/>
    <x v="8"/>
    <x v="10"/>
    <x v="11"/>
    <x v="0"/>
    <x v="190"/>
    <x v="237"/>
    <x v="192"/>
    <x v="192"/>
    <s v="R2H4GF8D9IBB7W,RVH0I89DG4CBI,R3SRF1NZK2DCS4,R3A79RNQQ3FM9L,R1QQCCPJOZKCPA,R2THU52GBFKHLS,RKL6OE1GWZ2UL,R2RP7NJVKL2D3B"/>
    <x v="192"/>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x v="249"/>
    <x v="252"/>
  </r>
  <r>
    <x v="253"/>
    <x v="253"/>
    <x v="0"/>
    <x v="127"/>
    <x v="22"/>
    <x v="20"/>
    <x v="1"/>
    <x v="20"/>
    <x v="238"/>
    <x v="20"/>
    <x v="20"/>
    <s v="R3F4T5TRYPTMIG,R3DQIEC603E7AY,R1O4Z15FD40PV5,RDVX50PD4CTFE,R3H6WKG0TA5CGU,R3Q3L1KP5QWPV3,RU0LU2PAIIME,R20FTANBPFA653"/>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50"/>
    <x v="253"/>
  </r>
  <r>
    <x v="254"/>
    <x v="254"/>
    <x v="6"/>
    <x v="128"/>
    <x v="4"/>
    <x v="60"/>
    <x v="9"/>
    <x v="191"/>
    <x v="239"/>
    <x v="193"/>
    <x v="193"/>
    <s v="R27SWYIOUU9JGH,R3CV6G8SG8GVG0,R3FH44SD2VCUCM,R24U6J35ZGRJVD,RXSYAGW0AG5GO,RNRX90QGDJCVW,R25VGDOTPHFDDQ,R3AUZEPO4WZLD3"/>
    <x v="19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x v="251"/>
    <x v="254"/>
  </r>
  <r>
    <x v="255"/>
    <x v="255"/>
    <x v="3"/>
    <x v="129"/>
    <x v="104"/>
    <x v="31"/>
    <x v="4"/>
    <x v="86"/>
    <x v="104"/>
    <x v="86"/>
    <x v="86"/>
    <s v="R2G4T57OLXDVPL,R3IQ8PWVTWENBY,RH6UHEBP622FT,R3RHA159FH0SOQ"/>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252"/>
    <x v="255"/>
  </r>
  <r>
    <x v="256"/>
    <x v="256"/>
    <x v="7"/>
    <x v="130"/>
    <x v="105"/>
    <x v="21"/>
    <x v="0"/>
    <x v="192"/>
    <x v="240"/>
    <x v="194"/>
    <x v="194"/>
    <s v="RMD97V7ZXPVBW,R334FL43ACWCPH,R1L5CFYAFEBGQY,RM3DGSI1GEJ08,R26V5SMXYSE953,R22PXYQOJSGDO8,RMV4FW2P0WYMA,R2P66UQNR7EV9H"/>
    <x v="194"/>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x v="253"/>
    <x v="256"/>
  </r>
  <r>
    <x v="257"/>
    <x v="257"/>
    <x v="0"/>
    <x v="8"/>
    <x v="8"/>
    <x v="20"/>
    <x v="4"/>
    <x v="132"/>
    <x v="241"/>
    <x v="132"/>
    <x v="132"/>
    <s v="R1LNA5SHXIW7IM,RGCS38FNYUI9H,R2WOUJZTB4QW94,R3RWH85AAMCDDX,R3GRJEKOICA3B1,RST6G0XZXY8O3,R24V8P9TKOO83N,R1AT2O4Q8I5DEY"/>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171"/>
    <x v="257"/>
  </r>
  <r>
    <x v="258"/>
    <x v="258"/>
    <x v="0"/>
    <x v="8"/>
    <x v="10"/>
    <x v="11"/>
    <x v="0"/>
    <x v="3"/>
    <x v="242"/>
    <x v="3"/>
    <x v="3"/>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254"/>
    <x v="258"/>
  </r>
  <r>
    <x v="259"/>
    <x v="259"/>
    <x v="0"/>
    <x v="131"/>
    <x v="20"/>
    <x v="4"/>
    <x v="0"/>
    <x v="193"/>
    <x v="243"/>
    <x v="195"/>
    <x v="195"/>
    <s v="R27FPYAT4QN865,R1YXRZNZVOXVNK,R22TFM41T4WQ02,R30MBA23XKW10R,R227WPCV784CRR,RKV5WXDU6KA7K,R3EB85UVVA528V,R2W2UXE7BVRBIH"/>
    <x v="195"/>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x v="255"/>
    <x v="259"/>
  </r>
  <r>
    <x v="260"/>
    <x v="260"/>
    <x v="2"/>
    <x v="8"/>
    <x v="11"/>
    <x v="48"/>
    <x v="5"/>
    <x v="194"/>
    <x v="244"/>
    <x v="196"/>
    <x v="196"/>
    <s v="RJP1JLG2KKDYM,RBF9VE36ZHRYW,RK5XMFM6GJ9ZP,R39LNRL9C8WCMD,R13YBJ0OTSIBZ,R3SDFVG2YU1A0K,R2PZVYUJIMAYM5,R2CXLZ0YOR6NZU"/>
    <x v="1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x v="256"/>
    <x v="260"/>
  </r>
  <r>
    <x v="261"/>
    <x v="261"/>
    <x v="0"/>
    <x v="50"/>
    <x v="0"/>
    <x v="20"/>
    <x v="0"/>
    <x v="70"/>
    <x v="245"/>
    <x v="70"/>
    <x v="70"/>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257"/>
    <x v="261"/>
  </r>
  <r>
    <x v="262"/>
    <x v="262"/>
    <x v="0"/>
    <x v="69"/>
    <x v="20"/>
    <x v="31"/>
    <x v="5"/>
    <x v="145"/>
    <x v="246"/>
    <x v="146"/>
    <x v="146"/>
    <s v="R1CYG59TJESUGN,R2PIWJZ3LJ0NBY,R17UGMBKG3DWY5,R3QBLT1NI01FGR,RE3G53JY62RU4,R1AOJATXAKRAZG,R20GD0WE2KXSVM,R20VE3E3KEIW0K"/>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258"/>
    <x v="262"/>
  </r>
  <r>
    <x v="263"/>
    <x v="263"/>
    <x v="4"/>
    <x v="132"/>
    <x v="20"/>
    <x v="13"/>
    <x v="17"/>
    <x v="195"/>
    <x v="247"/>
    <x v="197"/>
    <x v="197"/>
    <s v="R1S2PH1JD9B9XB,R3UUKCS12Q0B9X,R16YH8SVJU5W61,R32XCAYQRNE0Q3,R1FQD9T17LXHLF,R17H2I7PYTIEIA,RWEPEYF95XCK9,R14CFFXT17UAJI"/>
    <x v="1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x v="259"/>
    <x v="263"/>
  </r>
  <r>
    <x v="264"/>
    <x v="264"/>
    <x v="15"/>
    <x v="133"/>
    <x v="106"/>
    <x v="26"/>
    <x v="6"/>
    <x v="196"/>
    <x v="248"/>
    <x v="198"/>
    <x v="198"/>
    <s v="R1PBLR66RA2JLZ,R2Q6NGR94WBB6N,R2DIHIFERXYMB,R3C50JNQ3ZC6R9"/>
    <x v="1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x v="260"/>
    <x v="264"/>
  </r>
  <r>
    <x v="265"/>
    <x v="265"/>
    <x v="3"/>
    <x v="134"/>
    <x v="107"/>
    <x v="66"/>
    <x v="4"/>
    <x v="197"/>
    <x v="249"/>
    <x v="21"/>
    <x v="21"/>
    <s v="R1EBS3566VCSCG,R24MB66WRPSN2A,R25UU2M1B9BO5X,R1NXW7PGVND2LE,R3OSBPH7X9AQUK,R2I8RVEPDM0IMQ,R5RES2LABIW7Q,R3A3IRV8ZWP1U9"/>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261"/>
    <x v="265"/>
  </r>
  <r>
    <x v="266"/>
    <x v="266"/>
    <x v="0"/>
    <x v="1"/>
    <x v="8"/>
    <x v="27"/>
    <x v="0"/>
    <x v="198"/>
    <x v="250"/>
    <x v="199"/>
    <x v="199"/>
    <s v="R3ELQTJOXZNXTV,R3GJXEPLJKBJL5,R2U3H4FR5RI757,R2XK6I1NM00NTD,R7YRJ5LC06RF1,R39R4HSMGQW4PR,R1W4Z589RU74EY,RUKK2PZV0ZTGD"/>
    <x v="199"/>
    <s v="Quality issue..,Good,Cable length is ok , quality is not good . In this price it is ok,Very good &amp; quality product. Reasonable price alsoYour cable easy to replace.,Best quality,Good product but thickness of cable is less,It is very good product.Thank you amazon,Super product"/>
    <x v="262"/>
    <x v="266"/>
  </r>
  <r>
    <x v="267"/>
    <x v="267"/>
    <x v="2"/>
    <x v="54"/>
    <x v="108"/>
    <x v="53"/>
    <x v="5"/>
    <x v="199"/>
    <x v="251"/>
    <x v="200"/>
    <x v="200"/>
    <s v="R3V4QKSGSKWY6Z,R2YVK4E6L5KZUB,R1CFPUFKST9QUV,RE56NENNOHLIG,R11OLU6PWXKCS1,RWTE4VJZ96QEW,R1RYKPXHJHJ9A4,R2SMCMC92K4AMF"/>
    <x v="20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x v="263"/>
    <x v="267"/>
  </r>
  <r>
    <x v="268"/>
    <x v="268"/>
    <x v="16"/>
    <x v="135"/>
    <x v="109"/>
    <x v="63"/>
    <x v="1"/>
    <x v="200"/>
    <x v="252"/>
    <x v="201"/>
    <x v="201"/>
    <s v="R1OK31HXJ4T85Y,R3TVRE3301FSM8,R2BU1GS5HQQY33,R201OWMIXG3WK2,R1M5GUL7S1N7EK,R39AGUAG2FMUR1,R3VX2X08SUPGXI,R1HBDBX7X0PPVY"/>
    <x v="201"/>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x v="264"/>
    <x v="268"/>
  </r>
  <r>
    <x v="269"/>
    <x v="269"/>
    <x v="17"/>
    <x v="136"/>
    <x v="46"/>
    <x v="1"/>
    <x v="11"/>
    <x v="201"/>
    <x v="253"/>
    <x v="202"/>
    <x v="202"/>
    <s v="R1IFSFNW29TL7R,R92FUN7UWEVOW,R3S0IIYYQMXKF,RP412MHJT3TXO,R25XRX2PFVSE01,R2DAUOO2F29H20,R3477DOFU8L9AH,R344OTWVD49JUP"/>
    <x v="202"/>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x v="265"/>
    <x v="269"/>
  </r>
  <r>
    <x v="270"/>
    <x v="270"/>
    <x v="3"/>
    <x v="137"/>
    <x v="69"/>
    <x v="28"/>
    <x v="4"/>
    <x v="129"/>
    <x v="254"/>
    <x v="129"/>
    <x v="129"/>
    <s v="R19Q6OQ19PWL5K,RXWY3WK7QVN25,R10S2P5H6YODNY,R2ILGDHXO6XX4K,R2TWCN72P6DU1Y,ROTBOX5J8LVNW,R4PXSKQEZNJGO,R2DDR8ZR4YXV8M"/>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266"/>
    <x v="270"/>
  </r>
  <r>
    <x v="271"/>
    <x v="271"/>
    <x v="4"/>
    <x v="12"/>
    <x v="8"/>
    <x v="6"/>
    <x v="0"/>
    <x v="202"/>
    <x v="255"/>
    <x v="203"/>
    <x v="203"/>
    <s v="R78BFK5PTL1N8,R23GLC7BOL1YAO,R36HIFX1JD7NM3,R33UMDW7NR862,R3UISEQJ70M7M4,R3K4G3XSX4HVZY,R3RYDW0O1D5PYI,R3B100WGK90YXX"/>
    <x v="203"/>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x v="267"/>
    <x v="271"/>
  </r>
  <r>
    <x v="272"/>
    <x v="272"/>
    <x v="0"/>
    <x v="60"/>
    <x v="38"/>
    <x v="50"/>
    <x v="3"/>
    <x v="79"/>
    <x v="256"/>
    <x v="79"/>
    <x v="79"/>
    <s v="R3ROJ6AWGN2UFN,R3160KII7MBSDT,R8ZDM5P3NBJ6V,R2XYESNNUWI2DP,R1UHCZ5GEKZFZL,R2LUS6OIA1FUIY,R3TNBYI02BNXDP,R341FNER86M2NB"/>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268"/>
    <x v="272"/>
  </r>
  <r>
    <x v="273"/>
    <x v="273"/>
    <x v="3"/>
    <x v="138"/>
    <x v="110"/>
    <x v="3"/>
    <x v="1"/>
    <x v="203"/>
    <x v="257"/>
    <x v="204"/>
    <x v="204"/>
    <s v="R2810JGXE0FCK2,R1IUQMDNCMSXAO,R2GIICLDTZPU3N,R3NKJOJN2NXZVS,R3BZR0ONOMX597,R1HSB3HYXUOWMN,R1X8YG3O4ADXD1,R21613KQKHLS39"/>
    <x v="204"/>
    <s v="Tv is good in this price range,It's an excellent product for this price range,Good,Picture quality is good,Amazing product sound quality is okay and smart features is little bit slow but it‚Äôs okay overall ‚úÖ love this product,Ok super work,Good product,"/>
    <x v="269"/>
    <x v="273"/>
  </r>
  <r>
    <x v="274"/>
    <x v="274"/>
    <x v="12"/>
    <x v="139"/>
    <x v="94"/>
    <x v="13"/>
    <x v="0"/>
    <x v="204"/>
    <x v="258"/>
    <x v="205"/>
    <x v="205"/>
    <s v="R2Q9OZ24DS780B,R2KHHVT2R38J1E,R17CBHX9U3VWC0,R2D87CR9APLU6W,R1EHAVJCYTK59O,R3JFH4CO9WJOXC,R2W50LBJSCGZ5O,RWXVF96DFZ856"/>
    <x v="205"/>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x v="270"/>
    <x v="274"/>
  </r>
  <r>
    <x v="275"/>
    <x v="275"/>
    <x v="4"/>
    <x v="0"/>
    <x v="8"/>
    <x v="13"/>
    <x v="8"/>
    <x v="205"/>
    <x v="259"/>
    <x v="206"/>
    <x v="206"/>
    <s v="R1P2VLNHZAHSCU,R28B2GC0X0RMKW,RQ2S0N0NGDQVY,R19KN24ZE86FRJ,R2R1RIQO9D9HNF"/>
    <x v="206"/>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x v="271"/>
    <x v="275"/>
  </r>
  <r>
    <x v="276"/>
    <x v="276"/>
    <x v="3"/>
    <x v="140"/>
    <x v="111"/>
    <x v="67"/>
    <x v="4"/>
    <x v="51"/>
    <x v="260"/>
    <x v="51"/>
    <x v="51"/>
    <s v="R3RUBB6REUGTT,R281851EB9L5G6,R4ATJJVUY9JO6,R18455FQDOCS3H,RLZ80A5MC1F5G,R2DYRNTDPPD8A5,R3IFT4P8VHQGL3,R1DSJOGV3DFZK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272"/>
    <x v="276"/>
  </r>
  <r>
    <x v="277"/>
    <x v="277"/>
    <x v="0"/>
    <x v="141"/>
    <x v="7"/>
    <x v="13"/>
    <x v="11"/>
    <x v="206"/>
    <x v="261"/>
    <x v="207"/>
    <x v="207"/>
    <s v="RR7JLC3VD2TBS,R3PG7SPU02XR6Z,R382LEGRZSS0UN,R1TFXCJ8YR6S8Z,R37IX8UNUF7V26,R188MKEOB6CXNH,R1WY278AMA2M2L,R1B9BGU3D96MM1"/>
    <x v="207"/>
    <s v=",Please don't buy this product.Cable stopped working after 10 days automatically,value for money,Very nice product and cheap compare to other,using for a month now,,https://m.media-amazon.com/images/I/711x3nzWzLL._SY88.jpg,Bad quality product as it charging in 36 hours within 10bdays of usage.,"/>
    <x v="273"/>
    <x v="277"/>
  </r>
  <r>
    <x v="278"/>
    <x v="278"/>
    <x v="3"/>
    <x v="62"/>
    <x v="56"/>
    <x v="35"/>
    <x v="0"/>
    <x v="14"/>
    <x v="262"/>
    <x v="14"/>
    <x v="14"/>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274"/>
    <x v="278"/>
  </r>
  <r>
    <x v="279"/>
    <x v="279"/>
    <x v="4"/>
    <x v="8"/>
    <x v="22"/>
    <x v="8"/>
    <x v="7"/>
    <x v="207"/>
    <x v="263"/>
    <x v="208"/>
    <x v="208"/>
    <s v="R3UKHBPPXQOJ7Q,R1P646TWS98DH3,R2FXWK6LTYKG4J,R3QV31R1SXLLW8,R3FJ8OR7KJB5ZP,R1665NO7B2DXWD,R1WFNBBN36KYRH,R1LTO3BLRTV1QR"/>
    <x v="208"/>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x v="275"/>
    <x v="279"/>
  </r>
  <r>
    <x v="280"/>
    <x v="280"/>
    <x v="3"/>
    <x v="142"/>
    <x v="67"/>
    <x v="42"/>
    <x v="4"/>
    <x v="208"/>
    <x v="264"/>
    <x v="209"/>
    <x v="209"/>
    <s v="R2XGDUS2ZEQO76,R1GYFU7950VBK7,R1XM35GH40FPTQ,R1P555HGXOI7HS,R2P1YCWVUVH14P,R1088Q72E1W0DN,R1DOYU0KALNQNK,ROYTJMQHK8TR"/>
    <x v="209"/>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x v="276"/>
    <x v="280"/>
  </r>
  <r>
    <x v="281"/>
    <x v="281"/>
    <x v="0"/>
    <x v="143"/>
    <x v="112"/>
    <x v="16"/>
    <x v="2"/>
    <x v="209"/>
    <x v="265"/>
    <x v="210"/>
    <x v="210"/>
    <s v="R3OI9NIP86EJMK,R19REKQNB6DHVK,RN8PZREKYVUCU,R7H07OI7LETQC,RFNCQH476BUID,RBRBI3TZWFXW7,R2ZR75W02IPC5C,RPUDZMSMR65WV"/>
    <x v="2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x v="277"/>
    <x v="281"/>
  </r>
  <r>
    <x v="282"/>
    <x v="282"/>
    <x v="0"/>
    <x v="1"/>
    <x v="8"/>
    <x v="27"/>
    <x v="17"/>
    <x v="210"/>
    <x v="266"/>
    <x v="211"/>
    <x v="211"/>
    <s v="RUB7U91HVZ30"/>
    <x v="211"/>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x v="278"/>
    <x v="282"/>
  </r>
  <r>
    <x v="283"/>
    <x v="283"/>
    <x v="3"/>
    <x v="102"/>
    <x v="113"/>
    <x v="54"/>
    <x v="4"/>
    <x v="106"/>
    <x v="129"/>
    <x v="106"/>
    <x v="106"/>
    <s v="RC3ZLDRM8GA9T,RMDN4PSDM8SKK,R1YFAMDJ7P0SY3,R2WX7G1LIQSEBM,R2L4UCJ30902KF,R2MCXM8TACTRFL,R1KFS9LDEOT49N,R29FE7S1YAMO8N"/>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279"/>
    <x v="283"/>
  </r>
  <r>
    <x v="284"/>
    <x v="284"/>
    <x v="4"/>
    <x v="144"/>
    <x v="6"/>
    <x v="48"/>
    <x v="12"/>
    <x v="211"/>
    <x v="267"/>
    <x v="212"/>
    <x v="212"/>
    <s v="R1T3IMKX5I23BL,R2ACT45S9ER36B,R3JVGT39A4NCLG,R2ZS039FIJFE2X,RUE1VX5KVXKYM,RJUMN5TQXB046,RKB470J0YGFZS,R30Z26FC4CVOIK"/>
    <x v="212"/>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x v="280"/>
    <x v="284"/>
  </r>
  <r>
    <x v="285"/>
    <x v="285"/>
    <x v="0"/>
    <x v="24"/>
    <x v="53"/>
    <x v="51"/>
    <x v="2"/>
    <x v="31"/>
    <x v="105"/>
    <x v="31"/>
    <x v="31"/>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x v="281"/>
    <x v="285"/>
  </r>
  <r>
    <x v="286"/>
    <x v="286"/>
    <x v="3"/>
    <x v="134"/>
    <x v="114"/>
    <x v="18"/>
    <x v="1"/>
    <x v="212"/>
    <x v="268"/>
    <x v="213"/>
    <x v="213"/>
    <s v="R22OHRDXFQ2O98,RSAB4HSG5ZH9H,R3FC8NLEZ4DJ8N,R1RTOHK5EM9WPX,RFVPFUT2AVH9A,R232XWKJREFG9M,RZAZ7VZRRHLFH,R1CEPOZCGKCSWH"/>
    <x v="213"/>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x v="282"/>
    <x v="286"/>
  </r>
  <r>
    <x v="287"/>
    <x v="287"/>
    <x v="0"/>
    <x v="14"/>
    <x v="8"/>
    <x v="43"/>
    <x v="4"/>
    <x v="213"/>
    <x v="269"/>
    <x v="214"/>
    <x v="214"/>
    <s v="RDLKA670FVMKY,RZZB1IDY3USBP,R30B6VRIVHWOIP,R31A5RDIAY3O0R,R26RJ6WBBMVVXJ,R1PZ0SMCXPJO9C,R3QLX0DTF1C3J7,R23GQW7DPSVOA0"/>
    <x v="21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x v="283"/>
    <x v="287"/>
  </r>
  <r>
    <x v="288"/>
    <x v="288"/>
    <x v="5"/>
    <x v="43"/>
    <x v="60"/>
    <x v="8"/>
    <x v="11"/>
    <x v="214"/>
    <x v="270"/>
    <x v="215"/>
    <x v="215"/>
    <s v="R20Y7L8T8S0B2V,R19O1AZBIG1F5P,R1HA5IN5GZZEKJ,R3BGLBQWLQUBW0,R2GKH9JNW12AKY,RKEC16QEHA2WT,R1A9NXDM3RASAL,R25TUXKCEEATJ0"/>
    <x v="215"/>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x v="284"/>
    <x v="288"/>
  </r>
  <r>
    <x v="289"/>
    <x v="289"/>
    <x v="0"/>
    <x v="37"/>
    <x v="75"/>
    <x v="53"/>
    <x v="4"/>
    <x v="138"/>
    <x v="271"/>
    <x v="139"/>
    <x v="139"/>
    <s v="R2BUNT9GM6PUP1,R2Q5VBGDJQHT1E,R1CICFI88LJ1JV,RVYACTR72CHW1,R2XM5RGIHDDR05,RJZUZ9HFCXQSD,R16G8AJOJIMF8H,R10M9KZFIDFMAD"/>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285"/>
    <x v="289"/>
  </r>
  <r>
    <x v="290"/>
    <x v="79"/>
    <x v="4"/>
    <x v="145"/>
    <x v="79"/>
    <x v="61"/>
    <x v="8"/>
    <x v="215"/>
    <x v="272"/>
    <x v="216"/>
    <x v="216"/>
    <s v="R39CZQR3ZPJ0Q7,R1XRT2636AEQEO,R2BSV4B70RKKC8,R2JBI9XCV1RU9E,RC0ZKG91JP10X,RAO17F0JUKD13,R1YWFT51T2HFXX,R2GVGI7SXLDIW9"/>
    <x v="216"/>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x v="286"/>
    <x v="290"/>
  </r>
  <r>
    <x v="291"/>
    <x v="290"/>
    <x v="2"/>
    <x v="146"/>
    <x v="68"/>
    <x v="53"/>
    <x v="6"/>
    <x v="216"/>
    <x v="273"/>
    <x v="217"/>
    <x v="217"/>
    <s v="R3H4IRBX721OIC,R20KZD07FRNQKL,R1PLCFQQFJ5O5X,R15J54ID6Y9FF4,R175ZT8BC8T0GJ,R34ALRVGYAYJDY,RBKV67DDOAO0H,R34RBTS6ZN4MQ0"/>
    <x v="217"/>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x v="287"/>
    <x v="291"/>
  </r>
  <r>
    <x v="292"/>
    <x v="291"/>
    <x v="3"/>
    <x v="40"/>
    <x v="115"/>
    <x v="54"/>
    <x v="3"/>
    <x v="217"/>
    <x v="274"/>
    <x v="218"/>
    <x v="218"/>
    <s v="R2QJLRRYLEJFIO,RC2JPYCTJRIWP,R2G6GUH2R64F4D,RRKKD7U3BYBEI,R2GMM9FNW2M5Z0,R194PI32Y48S87,R2I2156P73J3YL,R10LLYRO2Z4E2G"/>
    <x v="218"/>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x v="288"/>
    <x v="292"/>
  </r>
  <r>
    <x v="293"/>
    <x v="292"/>
    <x v="2"/>
    <x v="23"/>
    <x v="20"/>
    <x v="20"/>
    <x v="0"/>
    <x v="218"/>
    <x v="275"/>
    <x v="219"/>
    <x v="219"/>
    <s v="R1S57TIOL6E20F,RIL69DS3C4JGC,R2GWGCF8S3OWCN,R1NI7YG9KNMCX2,RIQHKLJ3CV86P,R2SQH0UGZ9II5U,R5UPOXES8HS5T,R24SCGVHQZOYOA"/>
    <x v="219"/>
    <s v="As mention in description, its awesome.,Nice,Good lengthy with good Metalic body on jack side., Difference can't find with older cable.,Great Stuff and superb quality,Good product,Nice üëç,I am like the hdmi cable,"/>
    <x v="289"/>
    <x v="293"/>
  </r>
  <r>
    <x v="294"/>
    <x v="293"/>
    <x v="0"/>
    <x v="12"/>
    <x v="12"/>
    <x v="4"/>
    <x v="3"/>
    <x v="219"/>
    <x v="276"/>
    <x v="220"/>
    <x v="220"/>
    <s v="RKU0YNFBI9H6U,R1L56U9MGEY65D,R1RTAR9ZHEKJKA,RZ9F1LMTYQSA5,RQ6JZDYGL266A,RU423VYROXUDD,R2SX0KB6M50PZU,RWXV1G9ORG22P"/>
    <x v="220"/>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x v="290"/>
    <x v="294"/>
  </r>
  <r>
    <x v="295"/>
    <x v="294"/>
    <x v="3"/>
    <x v="51"/>
    <x v="116"/>
    <x v="19"/>
    <x v="5"/>
    <x v="220"/>
    <x v="277"/>
    <x v="221"/>
    <x v="221"/>
    <s v="RITW1G6EL12AP,R28FCAPCXM5BZJ,RQW7J1KQNV90H,R2C6HW90SHJ7B,R162NDM8UBR66B,R2SNQQV2EWNINJ,RVHDQX6TUCHG0,R2NQHRYM47YRYK"/>
    <x v="22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x v="291"/>
    <x v="295"/>
  </r>
  <r>
    <x v="296"/>
    <x v="243"/>
    <x v="4"/>
    <x v="1"/>
    <x v="4"/>
    <x v="8"/>
    <x v="0"/>
    <x v="185"/>
    <x v="228"/>
    <x v="186"/>
    <x v="186"/>
    <s v="RCI40FPILZN2J,R33GJM990WL2D,R2IZDWTSBD3OJD,R18JSUF6RUDBJK,R3IYD10K0ODOFQ,R1V2IV4QBCAWUG,R92Z4OC4KIRC5,R2HY1V6QTTUTAQ"/>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241"/>
    <x v="296"/>
  </r>
  <r>
    <x v="297"/>
    <x v="295"/>
    <x v="4"/>
    <x v="12"/>
    <x v="3"/>
    <x v="8"/>
    <x v="2"/>
    <x v="221"/>
    <x v="278"/>
    <x v="222"/>
    <x v="222"/>
    <s v="R1T3FLH3DTF6HS,R2AHAAVTJIDTY,R1N42PBKDI68TK,RR91VSJ4DDBZ6,R1TPXU0SVYZPZK,R3O12UIKHXRVOG,R2QA83CPNE21C8,RY7XGBVY0116M"/>
    <x v="222"/>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x v="292"/>
    <x v="297"/>
  </r>
  <r>
    <x v="298"/>
    <x v="296"/>
    <x v="6"/>
    <x v="147"/>
    <x v="117"/>
    <x v="53"/>
    <x v="1"/>
    <x v="25"/>
    <x v="279"/>
    <x v="223"/>
    <x v="223"/>
    <s v="R34S7CW9IYNOUR,RI06LTB0D8TP,R1677YPJIH6H3F,R3MT3F6SGDQJH9,R385ELCSDCDIZF,R3URBXHQ9H8DAF,R27YXZVKCB0BHO,R1925KJ9EPGG39"/>
    <x v="223"/>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x v="293"/>
    <x v="298"/>
  </r>
  <r>
    <x v="299"/>
    <x v="297"/>
    <x v="10"/>
    <x v="148"/>
    <x v="118"/>
    <x v="50"/>
    <x v="6"/>
    <x v="222"/>
    <x v="280"/>
    <x v="224"/>
    <x v="224"/>
    <s v="R15DQIQZ16IEL9,R3OT3GHKN7033E,R3B1OFFST3XKYU,RBB31LE5QA4LE"/>
    <x v="224"/>
    <s v="Overall working is very smooth and it's easy to operate also. Highly satisfied with the product at this price. Hoping that higher versions of android os can be updated in future.,Quality and light weight,Good product for the price spent. Would last long if maintained well!,"/>
    <x v="294"/>
    <x v="299"/>
  </r>
  <r>
    <x v="300"/>
    <x v="298"/>
    <x v="0"/>
    <x v="104"/>
    <x v="119"/>
    <x v="58"/>
    <x v="7"/>
    <x v="223"/>
    <x v="281"/>
    <x v="225"/>
    <x v="225"/>
    <s v="R1HIYUVKS08YJP,RBC057ZTXOL5Y,R24VKY63J20SM0,R16UAQV9SOCSE,R23HQTXGR1DOIL,RZFMNMJ8EIG87,R2VYVQSV2YFY0T,R2SW6YDVZ9T4O8"/>
    <x v="225"/>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x v="295"/>
    <x v="300"/>
  </r>
  <r>
    <x v="301"/>
    <x v="299"/>
    <x v="2"/>
    <x v="97"/>
    <x v="8"/>
    <x v="33"/>
    <x v="0"/>
    <x v="22"/>
    <x v="282"/>
    <x v="22"/>
    <x v="22"/>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296"/>
    <x v="301"/>
  </r>
  <r>
    <x v="302"/>
    <x v="300"/>
    <x v="2"/>
    <x v="149"/>
    <x v="6"/>
    <x v="11"/>
    <x v="0"/>
    <x v="224"/>
    <x v="283"/>
    <x v="226"/>
    <x v="226"/>
    <s v="R2Q04IXOK0RA34,R2GRUN8Y7IDUPT,R1X7VRLKNOLTGJ,R351RRLG83JZDV,R18W7JDXECM6J5,RPU9M945SJ641,RTYY30I8B4PS4"/>
    <x v="226"/>
    <s v="Ok,Quality perfect , perfect 5m, must buy,Ok,Excellent,Value for money,https://m.media-amazon.com/images/I/71P8NCpa-AL._SY88.jpg,Good, received as per specification.."/>
    <x v="297"/>
    <x v="302"/>
  </r>
  <r>
    <x v="303"/>
    <x v="301"/>
    <x v="1"/>
    <x v="150"/>
    <x v="8"/>
    <x v="38"/>
    <x v="0"/>
    <x v="225"/>
    <x v="284"/>
    <x v="227"/>
    <x v="227"/>
    <s v="R34OST6S1F8457,R6Z0QUUTZU58T,R3QNKPNSUIZP59,R3R9Y258UAOCTI,R2NB1AHZCTD44B,R1IPFAF5DDZQ57,R2WSQL1YCAREKS,RCDYRGDMI1WOA"/>
    <x v="227"/>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x v="298"/>
    <x v="303"/>
  </r>
  <r>
    <x v="304"/>
    <x v="302"/>
    <x v="0"/>
    <x v="1"/>
    <x v="8"/>
    <x v="27"/>
    <x v="4"/>
    <x v="226"/>
    <x v="285"/>
    <x v="228"/>
    <x v="228"/>
    <s v="R111DGF0O8W1N8,R1GA29NLMK5T1,R1RAVFTKKIOGQ6,R12RIAF7LEVYRN,R1TK93TBAVEFG6,R2VED6OCTD3DK8,R3K8JF3L64IV9B,R3T6IUBAYZZ3KO"/>
    <x v="228"/>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x v="299"/>
    <x v="304"/>
  </r>
  <r>
    <x v="305"/>
    <x v="303"/>
    <x v="2"/>
    <x v="7"/>
    <x v="120"/>
    <x v="32"/>
    <x v="5"/>
    <x v="227"/>
    <x v="286"/>
    <x v="229"/>
    <x v="229"/>
    <s v="R2BR9VTFE775OW,R3V8S6MZGP7QAL,R1OQW9NGBM2EHB,R2H6STN8H1XVSE,RZNEIL92FFGTT,R2JLX4OWIAT035,R354OSXK2IT8BE,R15U5TQNV1VY4A"/>
    <x v="229"/>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x v="287"/>
    <x v="305"/>
  </r>
  <r>
    <x v="306"/>
    <x v="304"/>
    <x v="3"/>
    <x v="45"/>
    <x v="44"/>
    <x v="42"/>
    <x v="0"/>
    <x v="228"/>
    <x v="287"/>
    <x v="230"/>
    <x v="230"/>
    <s v="R1UFECRZY2H7ZR,R2L3OQHBC45T2X,R2IX8LIBU6MKPB,R35OUWDVRQF8R5,RHRVKXM6JJBX7,R1O89JBSE4EPL4,R364RHY5PGIWWH,R1EL7KUX3CVDVU"/>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300"/>
    <x v="306"/>
  </r>
  <r>
    <x v="307"/>
    <x v="305"/>
    <x v="6"/>
    <x v="151"/>
    <x v="121"/>
    <x v="59"/>
    <x v="4"/>
    <x v="229"/>
    <x v="288"/>
    <x v="231"/>
    <x v="231"/>
    <s v="R122PZXYO9V78,RUTL2J228W4N,R3CNU5WSZQK21Z,R11LLDBWK3KHUS,R2J3E39AIHUX3U,RZQQP8IHS7A65,R21GEGH10XV0ZL,R2Z5OEPE3ETYSP"/>
    <x v="231"/>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x v="301"/>
    <x v="307"/>
  </r>
  <r>
    <x v="308"/>
    <x v="306"/>
    <x v="3"/>
    <x v="152"/>
    <x v="18"/>
    <x v="32"/>
    <x v="7"/>
    <x v="230"/>
    <x v="289"/>
    <x v="232"/>
    <x v="232"/>
    <s v="RBVWNT5DJQ11U,RW13JZ6UTG39E,R3OO98PE8MBQ6M,R2PDGCC6RF4YLC,R1EWNSTI0FM8DP,R12R6OUAVMTUIJ,R34JSLSU3JZOPE,R1JOBS3O6CQO4P"/>
    <x v="232"/>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x v="302"/>
    <x v="308"/>
  </r>
  <r>
    <x v="309"/>
    <x v="307"/>
    <x v="0"/>
    <x v="97"/>
    <x v="0"/>
    <x v="46"/>
    <x v="4"/>
    <x v="231"/>
    <x v="290"/>
    <x v="233"/>
    <x v="233"/>
    <s v="R1QF0ET8A7E6WA,R1X9IA818SXS5X,R2L31T82MCWLFF,R2KRBAR470MHG9,RUQMRRT0FY4YJ,R1YUVBDM5U1VP,R3QNDW1DBNUYYV,R3U7MTLZA3L5CH"/>
    <x v="233"/>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x v="303"/>
    <x v="309"/>
  </r>
  <r>
    <x v="310"/>
    <x v="308"/>
    <x v="3"/>
    <x v="153"/>
    <x v="122"/>
    <x v="31"/>
    <x v="0"/>
    <x v="14"/>
    <x v="291"/>
    <x v="14"/>
    <x v="14"/>
    <s v="R13UTIA6KOF6QV,R2UGDZSGFF01K7,RHHIZ45VYU5X6,R14N9HBE5EIUY0,R2WMW096T9Y0OU,R1SHIIE6M72825,R22P6BE9DBME4F,R2TEINENXTIHT2"/>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304"/>
    <x v="310"/>
  </r>
  <r>
    <x v="311"/>
    <x v="309"/>
    <x v="2"/>
    <x v="154"/>
    <x v="2"/>
    <x v="11"/>
    <x v="5"/>
    <x v="232"/>
    <x v="292"/>
    <x v="234"/>
    <x v="234"/>
    <s v="R2M315YGOB9RN3,R1NBOC4RGKIP9G,R3QJXYS4TXWZUF,R2JIHF1A7NTH40,R169VPW28GOZKX,R3DKX32F8OC3XE,R2CTTQK8YU774X,R240OADCOPMHWE"/>
    <x v="234"/>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x v="305"/>
    <x v="311"/>
  </r>
  <r>
    <x v="312"/>
    <x v="310"/>
    <x v="18"/>
    <x v="155"/>
    <x v="123"/>
    <x v="7"/>
    <x v="12"/>
    <x v="233"/>
    <x v="293"/>
    <x v="235"/>
    <x v="235"/>
    <s v="R2RS5DJTMPR9KH,R3K8N1Z38YX4QZ,R1D0W9ZGHTA55S,R1OPHG3293Q2SZ,R27TICJZP0IJZT,RU7Q1JVSNZAP7,R16Y48G8PM36BL,RB5E6IQ420JLF"/>
    <x v="235"/>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x v="306"/>
    <x v="312"/>
  </r>
  <r>
    <x v="313"/>
    <x v="311"/>
    <x v="0"/>
    <x v="104"/>
    <x v="22"/>
    <x v="38"/>
    <x v="3"/>
    <x v="234"/>
    <x v="294"/>
    <x v="236"/>
    <x v="236"/>
    <s v="R2P1ZOKUIQWNZH,R3FBKF9RCYD42V,R2JPDSDJBPCPVG,RWAZG6R4PYQD8,R1VWPJ2GCK1V4P,R3SM2QDMLBGDIK,RUNP3LOY40PFP,RGLXWU5W86L32"/>
    <x v="236"/>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x v="307"/>
    <x v="313"/>
  </r>
  <r>
    <x v="314"/>
    <x v="312"/>
    <x v="0"/>
    <x v="22"/>
    <x v="8"/>
    <x v="4"/>
    <x v="4"/>
    <x v="235"/>
    <x v="295"/>
    <x v="237"/>
    <x v="237"/>
    <s v="RYIE3APCBZO0M,RVVUYDXJQ5FWH,R2OD8G07SP3ATQ,RV4T2P1TSYP7C,RTUH4QIEPCZI2,R176EGN5WFKYMF,R2NF8CY7JSGPIJ,R1ZHN7T42QYEMK"/>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308"/>
    <x v="314"/>
  </r>
  <r>
    <x v="315"/>
    <x v="313"/>
    <x v="4"/>
    <x v="156"/>
    <x v="92"/>
    <x v="53"/>
    <x v="0"/>
    <x v="236"/>
    <x v="296"/>
    <x v="238"/>
    <x v="238"/>
    <s v="R3JYRL1ACWZKKY,R32Q6QP914FG3A,R3IEH4PJW488UX,R37IXVPK58NJQ4,R2Y54968M42AHJ,R2SN886QABQ5AF,R2FF1108INS5GV,R390GAYBGW7786"/>
    <x v="238"/>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x v="309"/>
    <x v="315"/>
  </r>
  <r>
    <x v="316"/>
    <x v="314"/>
    <x v="0"/>
    <x v="8"/>
    <x v="10"/>
    <x v="11"/>
    <x v="1"/>
    <x v="237"/>
    <x v="297"/>
    <x v="239"/>
    <x v="239"/>
    <s v="RHUH1KUO9N3LB,R2OCEV9PHCLFUS,R50IDO4SB3AFN,R2QJNGU56FGL5G,R355RN0CHT6Z4Z,R1CFZQYTT6QE90,RIN87V1ZT8M2F,R14EGSF85GZV2Q"/>
    <x v="239"/>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x v="310"/>
    <x v="316"/>
  </r>
  <r>
    <x v="317"/>
    <x v="315"/>
    <x v="4"/>
    <x v="157"/>
    <x v="4"/>
    <x v="16"/>
    <x v="2"/>
    <x v="238"/>
    <x v="298"/>
    <x v="240"/>
    <x v="240"/>
    <s v="R2KMA1FW2QZLZX,RCE8NJ5IXR7Y0,R34OI72B1EV5GJ,R1OXPIKY99VS78,R1DOIQMYQSIX2Z,R55NBBAP45T6G,R32QZKQVJYCE4S,R26OBSY88ZCS89"/>
    <x v="240"/>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x v="311"/>
    <x v="317"/>
  </r>
  <r>
    <x v="318"/>
    <x v="316"/>
    <x v="4"/>
    <x v="158"/>
    <x v="43"/>
    <x v="34"/>
    <x v="8"/>
    <x v="239"/>
    <x v="299"/>
    <x v="241"/>
    <x v="241"/>
    <s v="R2D1HX7B0ZNR2Y,RC6F71GCW3ITC,R2R5PXQ6I47FLE,R377ECW39RO5EJ,R2HOVN3GT9RJUX,R123XHZAU0Z0E5,R2WKLOLAJF59CQ,R17GETTD9A405E"/>
    <x v="241"/>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x v="312"/>
    <x v="318"/>
  </r>
  <r>
    <x v="319"/>
    <x v="317"/>
    <x v="4"/>
    <x v="1"/>
    <x v="6"/>
    <x v="13"/>
    <x v="11"/>
    <x v="240"/>
    <x v="300"/>
    <x v="242"/>
    <x v="242"/>
    <s v="RSAWD2O7MGQHQ,R2J3NNEKB8K98B,R2JDMID7WPBPGA,RPZQ7HTHUEAQM,RAWY8DHIK1ZUO,RKLEZ22TP2OC,R7CBANEBW241L,RRLSH7AHH6XLU"/>
    <x v="242"/>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x v="313"/>
    <x v="319"/>
  </r>
  <r>
    <x v="320"/>
    <x v="318"/>
    <x v="2"/>
    <x v="8"/>
    <x v="22"/>
    <x v="8"/>
    <x v="1"/>
    <x v="241"/>
    <x v="301"/>
    <x v="243"/>
    <x v="243"/>
    <s v="RGV3TPWIES7KM,R3P69DNOICR8GR,RMVYCEXD67P7Y,R1IZL1YZY4XUKJ,R1PZBQBPYS1J63,R3FTVZYWY8ESQF,R3VL4SYCU5AQ1X,R1SHRXW0RRW5A8"/>
    <x v="243"/>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x v="314"/>
    <x v="320"/>
  </r>
  <r>
    <x v="321"/>
    <x v="319"/>
    <x v="3"/>
    <x v="20"/>
    <x v="124"/>
    <x v="26"/>
    <x v="4"/>
    <x v="242"/>
    <x v="302"/>
    <x v="244"/>
    <x v="244"/>
    <s v="R1OHBRJRE6GHDZ,R24I7EFZQG9TE6,R3G0UPCD2KN4F7,R2EH8HEJYFWVY1,R14DHLF5YST1V5,R2ATOKYHEUA0RC,R1LCM6KSBLNTZE,R2MICL6U2IDISJ"/>
    <x v="244"/>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x v="315"/>
    <x v="321"/>
  </r>
  <r>
    <x v="322"/>
    <x v="320"/>
    <x v="0"/>
    <x v="8"/>
    <x v="3"/>
    <x v="48"/>
    <x v="2"/>
    <x v="243"/>
    <x v="303"/>
    <x v="245"/>
    <x v="245"/>
    <s v="R2RT36U5W9GRK6,R35V054572FNTJ,R1INLMM4RCIDYQ,R32UWFLL51XWFR,R2E6JL1IPA492E,R37EXJUBHQPY55,RU09H6AAVSB29,R21KXH46RVA6RM"/>
    <x v="245"/>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x v="316"/>
    <x v="322"/>
  </r>
  <r>
    <x v="323"/>
    <x v="321"/>
    <x v="3"/>
    <x v="159"/>
    <x v="125"/>
    <x v="50"/>
    <x v="0"/>
    <x v="244"/>
    <x v="304"/>
    <x v="246"/>
    <x v="246"/>
    <s v="R369A5WFHNY685,RU7ADO0K3THNI,R2C24XAHB09570,RF6FTZ2BMK3U7,R1BKYQ1GKAGGUM,R2JI0LCLSDDWMB,R2GFGRPUJPI039,R1QBBG7QM57OF7"/>
    <x v="246"/>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x v="317"/>
    <x v="323"/>
  </r>
  <r>
    <x v="324"/>
    <x v="322"/>
    <x v="0"/>
    <x v="14"/>
    <x v="8"/>
    <x v="43"/>
    <x v="15"/>
    <x v="210"/>
    <x v="305"/>
    <x v="247"/>
    <x v="247"/>
    <s v="RQXD5SAMMPC6L"/>
    <x v="247"/>
    <s v="Quick delivery.Awesome ProductPacking was goodJust opened the productExcited to you it"/>
    <x v="318"/>
    <x v="324"/>
  </r>
  <r>
    <x v="325"/>
    <x v="323"/>
    <x v="3"/>
    <x v="160"/>
    <x v="126"/>
    <x v="68"/>
    <x v="3"/>
    <x v="163"/>
    <x v="306"/>
    <x v="163"/>
    <x v="163"/>
    <s v="R2PF9QV9JEQO9K,R2NEN86P63G4ES,R302B7X6H0GIC0,R3H9O8F9LUY5N9,R1RGSA8QU78640,R2B3DRF8V2A9QI,R1KF9HPUVJTM0I,R3OCQ19TZWHSN5"/>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319"/>
    <x v="325"/>
  </r>
  <r>
    <x v="326"/>
    <x v="324"/>
    <x v="3"/>
    <x v="161"/>
    <x v="127"/>
    <x v="24"/>
    <x v="2"/>
    <x v="245"/>
    <x v="307"/>
    <x v="248"/>
    <x v="248"/>
    <s v="R24M24UKIB5KN3,R9MTYU83EHJ96"/>
    <x v="248"/>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x v="320"/>
    <x v="326"/>
  </r>
  <r>
    <x v="327"/>
    <x v="325"/>
    <x v="3"/>
    <x v="162"/>
    <x v="128"/>
    <x v="18"/>
    <x v="0"/>
    <x v="228"/>
    <x v="308"/>
    <x v="230"/>
    <x v="230"/>
    <s v="R1UFECRZY2H7ZR,R2L3OQHBC45T2X,R2IX8LIBU6MKPB,R35OUWDVRQF8R5,RHRVKXM6JJBX7,R1O89JBSE4EPL4,R364RHY5PGIWWH,R1EL7KUX3CVDVU"/>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321"/>
    <x v="327"/>
  </r>
  <r>
    <x v="328"/>
    <x v="326"/>
    <x v="0"/>
    <x v="12"/>
    <x v="8"/>
    <x v="6"/>
    <x v="4"/>
    <x v="235"/>
    <x v="309"/>
    <x v="237"/>
    <x v="237"/>
    <s v="RYIE3APCBZO0M,RVVUYDXJQ5FWH,R2OD8G07SP3ATQ,RV4T2P1TSYP7C,RTUH4QIEPCZI2,R176EGN5WFKYMF,R2NF8CY7JSGPIJ,R1ZHN7T42QYEMK"/>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322"/>
    <x v="328"/>
  </r>
  <r>
    <x v="329"/>
    <x v="327"/>
    <x v="4"/>
    <x v="163"/>
    <x v="6"/>
    <x v="4"/>
    <x v="11"/>
    <x v="246"/>
    <x v="310"/>
    <x v="249"/>
    <x v="249"/>
    <s v="R2ZBBYSOYN3KBL,R2DMLU5SLI59HR,R2TALY28IA40HU,R3I8OBYQHMK5AG,R2LNUR3W2TOTL,R3W1MUYN039NGZ,RH9I43YOGMCU5,R2T1VOM1S6TMET"/>
    <x v="249"/>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x v="323"/>
    <x v="329"/>
  </r>
  <r>
    <x v="330"/>
    <x v="328"/>
    <x v="12"/>
    <x v="69"/>
    <x v="79"/>
    <x v="61"/>
    <x v="4"/>
    <x v="247"/>
    <x v="311"/>
    <x v="250"/>
    <x v="250"/>
    <s v="R1SLOPXHKI14S6,R1OXLNAD6QN3PK,R4RAOBEKJMT1E,R2DJOU9710152I,R3FXVCBQCGNPLW,R12LALSYGQEMTT,R2XY6WL3YCCBBU,R2VRNRRSOHXHYW"/>
    <x v="250"/>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x v="324"/>
    <x v="330"/>
  </r>
  <r>
    <x v="331"/>
    <x v="329"/>
    <x v="0"/>
    <x v="164"/>
    <x v="2"/>
    <x v="52"/>
    <x v="5"/>
    <x v="248"/>
    <x v="312"/>
    <x v="251"/>
    <x v="251"/>
    <s v="R1NBVCQUPQGZSG,R1AYTJ3HGDXBPB,R1SZXE4S0X94AV,R18V2LFU0A6Z1Z,REEEYL5KDQ81L,R1648XOMK16YKC,R30X514IQ3NWX4,R3UV2ZJIR07U21"/>
    <x v="251"/>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x v="325"/>
    <x v="331"/>
  </r>
  <r>
    <x v="332"/>
    <x v="330"/>
    <x v="3"/>
    <x v="165"/>
    <x v="126"/>
    <x v="9"/>
    <x v="4"/>
    <x v="176"/>
    <x v="313"/>
    <x v="252"/>
    <x v="252"/>
    <s v="R19JWR6NN6DMRW,R3NNMZRL819Q5I,R27MVISBFA27B0,R26UM4M5FX7MOX,R3OS23S4DLG4RW,R6CTY16XAGKZ3,R3GTDALXXTDMU4,RXYNQRMH2KD0E"/>
    <x v="252"/>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x v="326"/>
    <x v="332"/>
  </r>
  <r>
    <x v="333"/>
    <x v="331"/>
    <x v="0"/>
    <x v="8"/>
    <x v="10"/>
    <x v="11"/>
    <x v="4"/>
    <x v="249"/>
    <x v="314"/>
    <x v="253"/>
    <x v="253"/>
    <s v="R1NNND9Z9O7ZFX,RI4YG0LQODJ1Z,R2RJKDVMA6HJAF,R1CK70KKIQTXQY,R1MU7OXDCRE59A,R3OUTRCSE95S7U,R1H2SUFJGR1SC5,R3O0A0XNHT8365"/>
    <x v="253"/>
    <s v="Works perfect for connecting my Dslr to ipad &amp; tethering. Seems like a durable cable.,Good,WORTH FOR MONEY, EASY TO USE,Nice easy to carry,Supar,Product is nyc.. Price is bit high,Good,Okayish"/>
    <x v="327"/>
    <x v="333"/>
  </r>
  <r>
    <x v="334"/>
    <x v="332"/>
    <x v="19"/>
    <x v="166"/>
    <x v="19"/>
    <x v="69"/>
    <x v="0"/>
    <x v="250"/>
    <x v="315"/>
    <x v="254"/>
    <x v="254"/>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28"/>
    <x v="334"/>
  </r>
  <r>
    <x v="335"/>
    <x v="333"/>
    <x v="19"/>
    <x v="167"/>
    <x v="129"/>
    <x v="27"/>
    <x v="4"/>
    <x v="251"/>
    <x v="316"/>
    <x v="255"/>
    <x v="255"/>
    <s v="R34816YEM3Y2VJ,R3P1QZDIWJJYVR,R2HXC35HKL6S3E,R2CUWR6SL0MMRR,R3PWLUFNP117X0,R2PK2034NVCPNH,R2YJZKVTCUJAVZ,R27X5G6UFUKCM9"/>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329"/>
    <x v="335"/>
  </r>
  <r>
    <x v="336"/>
    <x v="334"/>
    <x v="19"/>
    <x v="168"/>
    <x v="130"/>
    <x v="43"/>
    <x v="11"/>
    <x v="252"/>
    <x v="317"/>
    <x v="256"/>
    <x v="256"/>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330"/>
    <x v="336"/>
  </r>
  <r>
    <x v="337"/>
    <x v="335"/>
    <x v="20"/>
    <x v="169"/>
    <x v="32"/>
    <x v="70"/>
    <x v="4"/>
    <x v="253"/>
    <x v="318"/>
    <x v="257"/>
    <x v="257"/>
    <s v="R31BXRU0GAOB26,R120Q9PAHZEIEM,R3MSIMI8U7QZXJ,R3MLNPNLSYH11T,R339F0FNSVUUP1,R1X6T4WG7148OB,R1Y9VHIT18ERYP,R32RBHMK1ESFTN"/>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331"/>
    <x v="337"/>
  </r>
  <r>
    <x v="338"/>
    <x v="336"/>
    <x v="21"/>
    <x v="170"/>
    <x v="131"/>
    <x v="28"/>
    <x v="1"/>
    <x v="254"/>
    <x v="319"/>
    <x v="258"/>
    <x v="258"/>
    <s v="RKU0JLLNRC05S,RIQJOO5ZR8L0X,R300Z83BCAV2UK,R130ME1NWGGCRX,R2VNU6Q8UC18QX,R287H4PDFLWV5,RITJUD5WP59UI,R3DKMHIJGPJH5H"/>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332"/>
    <x v="338"/>
  </r>
  <r>
    <x v="339"/>
    <x v="337"/>
    <x v="21"/>
    <x v="171"/>
    <x v="132"/>
    <x v="26"/>
    <x v="4"/>
    <x v="255"/>
    <x v="320"/>
    <x v="259"/>
    <x v="259"/>
    <s v="R128LZ0DN2NZBZ,R3LFQ7EDHZ6DKM,RUSJFUV64DPWM,RHNVN7WEES6ZV,R3LHNY1FJU5Z62,RYD25TMDIWVXF,R22G4CIX0JF8CT,R3KZ4E667WBY58"/>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333"/>
    <x v="339"/>
  </r>
  <r>
    <x v="340"/>
    <x v="338"/>
    <x v="21"/>
    <x v="171"/>
    <x v="132"/>
    <x v="26"/>
    <x v="4"/>
    <x v="255"/>
    <x v="321"/>
    <x v="259"/>
    <x v="259"/>
    <s v="R128LZ0DN2NZBZ,R3LFQ7EDHZ6DKM,RUSJFUV64DPWM,RHNVN7WEES6ZV,R3LHNY1FJU5Z62,RYD25TMDIWVXF,R22G4CIX0JF8CT,R3KZ4E667WBY58"/>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334"/>
    <x v="340"/>
  </r>
  <r>
    <x v="341"/>
    <x v="339"/>
    <x v="21"/>
    <x v="170"/>
    <x v="131"/>
    <x v="28"/>
    <x v="1"/>
    <x v="254"/>
    <x v="319"/>
    <x v="258"/>
    <x v="258"/>
    <s v="RKU0JLLNRC05S,RIQJOO5ZR8L0X,R300Z83BCAV2UK,R130ME1NWGGCRX,R2VNU6Q8UC18QX,R287H4PDFLWV5,RITJUD5WP59UI,R3DKMHIJGPJH5H"/>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335"/>
    <x v="341"/>
  </r>
  <r>
    <x v="342"/>
    <x v="340"/>
    <x v="21"/>
    <x v="170"/>
    <x v="131"/>
    <x v="28"/>
    <x v="1"/>
    <x v="254"/>
    <x v="319"/>
    <x v="258"/>
    <x v="258"/>
    <s v="RKU0JLLNRC05S,RIQJOO5ZR8L0X,R300Z83BCAV2UK,R130ME1NWGGCRX,R2VNU6Q8UC18QX,R287H4PDFLWV5,RITJUD5WP59UI,R3DKMHIJGPJH5H"/>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336"/>
    <x v="342"/>
  </r>
  <r>
    <x v="343"/>
    <x v="341"/>
    <x v="22"/>
    <x v="172"/>
    <x v="5"/>
    <x v="1"/>
    <x v="5"/>
    <x v="256"/>
    <x v="322"/>
    <x v="260"/>
    <x v="260"/>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37"/>
    <x v="343"/>
  </r>
  <r>
    <x v="344"/>
    <x v="342"/>
    <x v="19"/>
    <x v="173"/>
    <x v="95"/>
    <x v="33"/>
    <x v="3"/>
    <x v="257"/>
    <x v="323"/>
    <x v="261"/>
    <x v="261"/>
    <s v="R10I6UIAQIP9TN,R2XEWWLV1LH7KX,R3J0MEY15WI71Z,R3HJ0GBBBUGEJZ,R3TGTIJ54KHOL0,R21TUQZLYNGC0M,R1JSFOA0TD4S1A,R1KOD8YMT3FJ7I"/>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338"/>
    <x v="344"/>
  </r>
  <r>
    <x v="345"/>
    <x v="343"/>
    <x v="23"/>
    <x v="69"/>
    <x v="28"/>
    <x v="71"/>
    <x v="1"/>
    <x v="258"/>
    <x v="324"/>
    <x v="262"/>
    <x v="262"/>
    <s v="R1BFOK13WV2QLM,R3H97FN1H50F7F,R1IY2IDRUJX5O5,R1N5UJPJ5YGBU5,R3BZ3W2KH0X1DQ,R3GPO2WYK6ABG,RCMFGYS1T27LL,R1D5OAMYO4526T"/>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339"/>
    <x v="345"/>
  </r>
  <r>
    <x v="346"/>
    <x v="344"/>
    <x v="19"/>
    <x v="72"/>
    <x v="133"/>
    <x v="72"/>
    <x v="2"/>
    <x v="259"/>
    <x v="325"/>
    <x v="263"/>
    <x v="263"/>
    <s v="R2CU03OULJTK2A,R1SHVTKMHHOREL,R16MDWVEULVTGY,R24VBI0XML9AS5,RO1WU1XMSF20C,R17U7AO7GNBOX8,R2HES1EME0OXU4,RWYRMRDBVWYUO"/>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340"/>
    <x v="346"/>
  </r>
  <r>
    <x v="347"/>
    <x v="345"/>
    <x v="24"/>
    <x v="23"/>
    <x v="8"/>
    <x v="54"/>
    <x v="3"/>
    <x v="260"/>
    <x v="326"/>
    <x v="264"/>
    <x v="264"/>
    <s v="R2NB2K5XC70FKP,R3623Q21H3MKP6,R1XVC6NEYU3ZHV,RNFY9ZYM6195O,R3TUSIFSD4QCKJ,R22PD5EXXTFXP,R1LXC8W3AJAQ3I,R3U0OEWBKIO5Z3"/>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341"/>
    <x v="347"/>
  </r>
  <r>
    <x v="348"/>
    <x v="346"/>
    <x v="21"/>
    <x v="174"/>
    <x v="134"/>
    <x v="73"/>
    <x v="0"/>
    <x v="101"/>
    <x v="327"/>
    <x v="265"/>
    <x v="265"/>
    <s v="R2RDC6R09NZ0TZ,R16LV4RNJLN09N,R3RKDGFWWFXK6U,R25FVBLAFKIAJU,R34P8ODO8FUBK6,RWO7FXQAVPEXH,R1Y7NG3L23T92Q,R2ESL9C3ALANVE"/>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342"/>
    <x v="348"/>
  </r>
  <r>
    <x v="349"/>
    <x v="347"/>
    <x v="24"/>
    <x v="23"/>
    <x v="79"/>
    <x v="60"/>
    <x v="2"/>
    <x v="261"/>
    <x v="328"/>
    <x v="266"/>
    <x v="266"/>
    <s v="R2RBF2BGJRO7H2,R1OF0G9O7Z6VSU,R30F23SQTDLJPU,R12OJO04IKVP5R,R1EYIK2EGG3W2H,R2B5VJALJVQ8RD,R10QDJFCO17945,R23VI41K9DE8OJ"/>
    <x v="266"/>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x v="343"/>
    <x v="349"/>
  </r>
  <r>
    <x v="350"/>
    <x v="348"/>
    <x v="21"/>
    <x v="138"/>
    <x v="134"/>
    <x v="23"/>
    <x v="1"/>
    <x v="262"/>
    <x v="329"/>
    <x v="267"/>
    <x v="267"/>
    <s v="R98JKKNCSM7B5,R38O9HQOE1G03B,R597Z0G89GU27,RAI7NSHUQO02D,R2W5N0Y7MJX8UC,R1LK91F22JFZ41,R139XIZFXKTMW5,R1X5NW4ANBMMRM"/>
    <x v="267"/>
    <s v="Camera and display is very poor quality and battery üîã is very good nothing bad,Nice phone at reasonable price.,Good,NICE,Value for money,Theek hai ü•∞,Not bad,Good"/>
    <x v="344"/>
    <x v="350"/>
  </r>
  <r>
    <x v="351"/>
    <x v="349"/>
    <x v="25"/>
    <x v="12"/>
    <x v="49"/>
    <x v="25"/>
    <x v="1"/>
    <x v="263"/>
    <x v="330"/>
    <x v="268"/>
    <x v="268"/>
    <s v="R3HLDGIDF7PO8C,R2FBEQYGE0TH2P,R81L413HRWD8B,R3V903TPDK44R2,R38GLLZ84DSEWS,R1GXNHN7WJM2G7,R3RK45ISPYVM54,R125MD72MJH9VN"/>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345"/>
    <x v="351"/>
  </r>
  <r>
    <x v="352"/>
    <x v="350"/>
    <x v="24"/>
    <x v="12"/>
    <x v="8"/>
    <x v="6"/>
    <x v="3"/>
    <x v="264"/>
    <x v="331"/>
    <x v="269"/>
    <x v="269"/>
    <s v="R2DD2M5YARW7R2,R2M9ZYNGGV1ZLN,RNWNTRNLSJWSB,R3BJBPNI2XP8HF,RI1FLXH6TFEAJ,R172WRCQLOW97V,R3721R2I1BFETF,R2DH3Z46FTCXQ8"/>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346"/>
    <x v="352"/>
  </r>
  <r>
    <x v="353"/>
    <x v="351"/>
    <x v="22"/>
    <x v="175"/>
    <x v="135"/>
    <x v="41"/>
    <x v="5"/>
    <x v="256"/>
    <x v="322"/>
    <x v="260"/>
    <x v="260"/>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47"/>
    <x v="353"/>
  </r>
  <r>
    <x v="354"/>
    <x v="352"/>
    <x v="21"/>
    <x v="174"/>
    <x v="134"/>
    <x v="73"/>
    <x v="0"/>
    <x v="101"/>
    <x v="327"/>
    <x v="265"/>
    <x v="265"/>
    <s v="R2RDC6R09NZ0TZ,R16LV4RNJLN09N,R3RKDGFWWFXK6U,R25FVBLAFKIAJU,R34P8ODO8FUBK6,RWO7FXQAVPEXH,R1Y7NG3L23T92Q,R2ESL9C3ALANVE"/>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348"/>
    <x v="354"/>
  </r>
  <r>
    <x v="355"/>
    <x v="353"/>
    <x v="20"/>
    <x v="72"/>
    <x v="79"/>
    <x v="54"/>
    <x v="4"/>
    <x v="265"/>
    <x v="332"/>
    <x v="270"/>
    <x v="270"/>
    <s v="R31KHU73E9BSU4,R3L907SI2ZHXKE,RL4KVP8C4HB1V,R28U78D29I6WST,R1SWA127EAXE3Z,R2EQHF2D3V0YAL,RA8LHY0YBC8WB,R1VM09M39X39Y"/>
    <x v="270"/>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x v="349"/>
    <x v="355"/>
  </r>
  <r>
    <x v="356"/>
    <x v="354"/>
    <x v="20"/>
    <x v="176"/>
    <x v="32"/>
    <x v="61"/>
    <x v="4"/>
    <x v="253"/>
    <x v="333"/>
    <x v="257"/>
    <x v="257"/>
    <s v="R31BXRU0GAOB26,R120Q9PAHZEIEM,R3MSIMI8U7QZXJ,R3MLNPNLSYH11T,R339F0FNSVUUP1,R1X6T4WG7148OB,R1Y9VHIT18ERYP,R32RBHMK1ESFTN"/>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350"/>
    <x v="356"/>
  </r>
  <r>
    <x v="357"/>
    <x v="355"/>
    <x v="26"/>
    <x v="12"/>
    <x v="8"/>
    <x v="6"/>
    <x v="2"/>
    <x v="266"/>
    <x v="334"/>
    <x v="271"/>
    <x v="271"/>
    <s v="RRCQZ1NUT86W1,R7U9X4A8OGS3I,R26604Y3P1D000,R1KQQ073FBUGOE,R2L5WWOGWCXTX9,R3S4F4U2MF1Y50,R34PV1REW30PDN,R2YMG0H31K4P6J"/>
    <x v="271"/>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x v="351"/>
    <x v="357"/>
  </r>
  <r>
    <x v="358"/>
    <x v="356"/>
    <x v="27"/>
    <x v="177"/>
    <x v="87"/>
    <x v="28"/>
    <x v="5"/>
    <x v="267"/>
    <x v="335"/>
    <x v="272"/>
    <x v="272"/>
    <s v="R3GPDNKHUWXBMD,R2UV1Y16L96TQY,RI0NHWUS3HCNY,R2WM2M0Q21KL5U,RNK7Z9UWFZ55N,R1GGNZYCTLDM0X,R3T5NNNE4VO6Z5,R3GNTYXLIFVANT"/>
    <x v="272"/>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x v="352"/>
    <x v="358"/>
  </r>
  <r>
    <x v="359"/>
    <x v="357"/>
    <x v="19"/>
    <x v="44"/>
    <x v="46"/>
    <x v="13"/>
    <x v="1"/>
    <x v="268"/>
    <x v="336"/>
    <x v="273"/>
    <x v="273"/>
    <s v="R3B5HP4PJ8JIOG,R2NS7Z2XUJL73H,R3DLYP0JW3PWDP,R3HWHOM95KCAZV,R2EVYBZOHRZ8NQ,R2U4UV55GHL0AB,R1MXAL2G4J2CB4,R2E6IQWP86JIVZ"/>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353"/>
    <x v="359"/>
  </r>
  <r>
    <x v="360"/>
    <x v="358"/>
    <x v="19"/>
    <x v="72"/>
    <x v="136"/>
    <x v="74"/>
    <x v="0"/>
    <x v="269"/>
    <x v="337"/>
    <x v="274"/>
    <x v="274"/>
    <s v="R2VEHBS4GTI9SH,R560D18O1BJM7,RYPXAOQI77XRF,R2T1AP2XBIAQBK,RU2RYKNTJU52I,R3D6UA9AB1KZ5D,R1YFZYNSZI9FAG,RQU8SHDXBG8NZ"/>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354"/>
    <x v="360"/>
  </r>
  <r>
    <x v="361"/>
    <x v="359"/>
    <x v="21"/>
    <x v="178"/>
    <x v="122"/>
    <x v="56"/>
    <x v="3"/>
    <x v="270"/>
    <x v="338"/>
    <x v="275"/>
    <x v="275"/>
    <s v="R36UIGIQWYOKT,RISUCL5YV9EZN"/>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355"/>
    <x v="361"/>
  </r>
  <r>
    <x v="362"/>
    <x v="360"/>
    <x v="22"/>
    <x v="179"/>
    <x v="11"/>
    <x v="41"/>
    <x v="5"/>
    <x v="256"/>
    <x v="339"/>
    <x v="260"/>
    <x v="260"/>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56"/>
    <x v="362"/>
  </r>
  <r>
    <x v="363"/>
    <x v="361"/>
    <x v="21"/>
    <x v="180"/>
    <x v="137"/>
    <x v="28"/>
    <x v="3"/>
    <x v="271"/>
    <x v="340"/>
    <x v="276"/>
    <x v="276"/>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57"/>
    <x v="363"/>
  </r>
  <r>
    <x v="364"/>
    <x v="332"/>
    <x v="19"/>
    <x v="166"/>
    <x v="19"/>
    <x v="69"/>
    <x v="0"/>
    <x v="250"/>
    <x v="341"/>
    <x v="254"/>
    <x v="254"/>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58"/>
    <x v="364"/>
  </r>
  <r>
    <x v="365"/>
    <x v="362"/>
    <x v="19"/>
    <x v="181"/>
    <x v="129"/>
    <x v="38"/>
    <x v="0"/>
    <x v="272"/>
    <x v="342"/>
    <x v="277"/>
    <x v="277"/>
    <s v="R26YAKWWPQSNL,R30L263BU0PTZP,R1A8G9G8J5Z3V5,RBTZE0Y27F7IZ,R39640821J2S6S,R75IA3ZAEBTFU,RCVN98N40B1C5,R3MDWPL6USKW2T"/>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359"/>
    <x v="365"/>
  </r>
  <r>
    <x v="366"/>
    <x v="363"/>
    <x v="21"/>
    <x v="153"/>
    <x v="13"/>
    <x v="44"/>
    <x v="3"/>
    <x v="270"/>
    <x v="343"/>
    <x v="275"/>
    <x v="275"/>
    <s v="R36UIGIQWYOKT,RISUCL5YV9EZN"/>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360"/>
    <x v="366"/>
  </r>
  <r>
    <x v="367"/>
    <x v="364"/>
    <x v="21"/>
    <x v="182"/>
    <x v="138"/>
    <x v="73"/>
    <x v="1"/>
    <x v="273"/>
    <x v="344"/>
    <x v="278"/>
    <x v="278"/>
    <s v="R2ZQ3KNS6ADZKG,R3OMNNV6IXSOCS,R37Z2W6UYIVLBR,RRI2HSPM9BYXP,R18PVOQF41S4PH,R1WINQHG1SD7FW,R39GPO64XUXZMW,RYLBN0DAJU4SZ"/>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361"/>
    <x v="367"/>
  </r>
  <r>
    <x v="368"/>
    <x v="332"/>
    <x v="19"/>
    <x v="166"/>
    <x v="19"/>
    <x v="69"/>
    <x v="0"/>
    <x v="250"/>
    <x v="341"/>
    <x v="254"/>
    <x v="254"/>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62"/>
    <x v="368"/>
  </r>
  <r>
    <x v="0"/>
    <x v="0"/>
    <x v="0"/>
    <x v="0"/>
    <x v="0"/>
    <x v="0"/>
    <x v="0"/>
    <x v="274"/>
    <x v="0"/>
    <x v="0"/>
    <x v="0"/>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363"/>
    <x v="369"/>
  </r>
  <r>
    <x v="369"/>
    <x v="365"/>
    <x v="21"/>
    <x v="73"/>
    <x v="139"/>
    <x v="7"/>
    <x v="3"/>
    <x v="275"/>
    <x v="345"/>
    <x v="279"/>
    <x v="279"/>
    <s v="RCP907FSHW2CI,R2XSNFIDSF8IL4,R2JB9PO5MV9LER,R1WOXRK1I1XUD1,R2R7NPFFHBHV2M,R209MH0VOGQ7EF,R276N47ZR7TWCM,RFYYONBM15HX5"/>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64"/>
    <x v="370"/>
  </r>
  <r>
    <x v="370"/>
    <x v="366"/>
    <x v="21"/>
    <x v="170"/>
    <x v="140"/>
    <x v="66"/>
    <x v="3"/>
    <x v="275"/>
    <x v="346"/>
    <x v="279"/>
    <x v="279"/>
    <s v="RCP907FSHW2CI,R2XSNFIDSF8IL4,R2JB9PO5MV9LER,R1WOXRK1I1XUD1,R2R7NPFFHBHV2M,R209MH0VOGQ7EF,R276N47ZR7TWCM,RFYYONBM15HX5"/>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65"/>
    <x v="371"/>
  </r>
  <r>
    <x v="371"/>
    <x v="332"/>
    <x v="19"/>
    <x v="166"/>
    <x v="19"/>
    <x v="69"/>
    <x v="0"/>
    <x v="250"/>
    <x v="341"/>
    <x v="254"/>
    <x v="254"/>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66"/>
    <x v="372"/>
  </r>
  <r>
    <x v="372"/>
    <x v="367"/>
    <x v="21"/>
    <x v="138"/>
    <x v="134"/>
    <x v="23"/>
    <x v="1"/>
    <x v="262"/>
    <x v="329"/>
    <x v="267"/>
    <x v="267"/>
    <s v="R98JKKNCSM7B5,R38O9HQOE1G03B,R597Z0G89GU27,RAI7NSHUQO02D,R2W5N0Y7MJX8UC,R1LK91F22JFZ41,R139XIZFXKTMW5,R1X5NW4ANBMMRM"/>
    <x v="267"/>
    <s v="Camera and display is very poor quality and battery üîã is very good nothing bad,Nice phone at reasonable price.,Good,NICE,Value for money,Theek hai ü•∞,Not bad,Good"/>
    <x v="367"/>
    <x v="373"/>
  </r>
  <r>
    <x v="373"/>
    <x v="368"/>
    <x v="28"/>
    <x v="41"/>
    <x v="141"/>
    <x v="22"/>
    <x v="4"/>
    <x v="276"/>
    <x v="347"/>
    <x v="175"/>
    <x v="175"/>
    <s v="R2UZOF31IYEDYC,RA80Q7ZKXPY2Z,R2WAC57HUYHRL4,R2865Q514C2RZ7,R3CEPSJRDFFOBW,R312ZA2IHXIXXF,R1S0L7740D7M8W,R2D0IWLH03TPH7"/>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x v="368"/>
    <x v="374"/>
  </r>
  <r>
    <x v="374"/>
    <x v="369"/>
    <x v="19"/>
    <x v="183"/>
    <x v="142"/>
    <x v="60"/>
    <x v="4"/>
    <x v="277"/>
    <x v="348"/>
    <x v="280"/>
    <x v="280"/>
    <s v="R2FY1Z66KZXJWD,R2HMU574902EOQ,R33J3X2N75IXU3,R3GGQG1U2KLAE3,R31AMOLX49DVF8"/>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369"/>
    <x v="375"/>
  </r>
  <r>
    <x v="375"/>
    <x v="370"/>
    <x v="19"/>
    <x v="184"/>
    <x v="143"/>
    <x v="8"/>
    <x v="3"/>
    <x v="278"/>
    <x v="349"/>
    <x v="281"/>
    <x v="281"/>
    <s v="R14ALM4LONM07K,RBQ5KLENMT5W,RC8LE1R8ZUXK6,R2DOHSMCOKMG28,R23BQ1TQ435IEO,RQTVJP9U5HCTZ,R19QIA3XET90J7,R30UYREI7BF2FB"/>
    <x v="281"/>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x v="370"/>
    <x v="376"/>
  </r>
  <r>
    <x v="1"/>
    <x v="1"/>
    <x v="0"/>
    <x v="1"/>
    <x v="1"/>
    <x v="1"/>
    <x v="1"/>
    <x v="279"/>
    <x v="1"/>
    <x v="1"/>
    <x v="1"/>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371"/>
    <x v="377"/>
  </r>
  <r>
    <x v="376"/>
    <x v="371"/>
    <x v="21"/>
    <x v="185"/>
    <x v="110"/>
    <x v="75"/>
    <x v="3"/>
    <x v="280"/>
    <x v="350"/>
    <x v="282"/>
    <x v="282"/>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372"/>
    <x v="378"/>
  </r>
  <r>
    <x v="2"/>
    <x v="2"/>
    <x v="0"/>
    <x v="1"/>
    <x v="8"/>
    <x v="27"/>
    <x v="2"/>
    <x v="2"/>
    <x v="351"/>
    <x v="2"/>
    <x v="2"/>
    <s v="R3J3EQQ9TZI5ZJ,R3E7WBGK7ID0KV,RWU79XKQ6I1QF,R25X4TBMPY91LX,R27OK7G99VK0TR,R207CYDCHJJTCJ,R3PCU8XMU173BT,R1IMONDOWRNU5V"/>
    <x v="2"/>
    <s v="Not quite durable and sturdy,https://m.media-amazon.com/images/I/71rIggrbUCL._SY88.jpg,Working good,https://m.media-amazon.com/images/I/61bKp9YO6wL._SY88.jpg,Product,Very nice product,Working well,It's a really nice product"/>
    <x v="373"/>
    <x v="379"/>
  </r>
  <r>
    <x v="377"/>
    <x v="332"/>
    <x v="19"/>
    <x v="166"/>
    <x v="19"/>
    <x v="69"/>
    <x v="0"/>
    <x v="250"/>
    <x v="315"/>
    <x v="254"/>
    <x v="254"/>
    <s v="R1PKIMKR1E8X8T,R23UV7ZBIEEZD3,RYRHNVDKS5RFY,RS1V5P4B8NSAO,R1H7L32HFCGUIR,R1Y0X6TPG7EJ3V,R3UZD33WNT4AD,R2MLZRSEQB0C49"/>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374"/>
    <x v="380"/>
  </r>
  <r>
    <x v="378"/>
    <x v="372"/>
    <x v="21"/>
    <x v="138"/>
    <x v="134"/>
    <x v="23"/>
    <x v="1"/>
    <x v="262"/>
    <x v="329"/>
    <x v="267"/>
    <x v="267"/>
    <s v="R98JKKNCSM7B5,R38O9HQOE1G03B,R597Z0G89GU27,RAI7NSHUQO02D,R2W5N0Y7MJX8UC,R1LK91F22JFZ41,R139XIZFXKTMW5,R1X5NW4ANBMMRM"/>
    <x v="267"/>
    <s v="Camera and display is very poor quality and battery üîã is very good nothing bad,Nice phone at reasonable price.,Good,NICE,Value for money,Theek hai ü•∞,Not bad,Good"/>
    <x v="375"/>
    <x v="381"/>
  </r>
  <r>
    <x v="379"/>
    <x v="373"/>
    <x v="25"/>
    <x v="186"/>
    <x v="87"/>
    <x v="76"/>
    <x v="5"/>
    <x v="281"/>
    <x v="352"/>
    <x v="283"/>
    <x v="283"/>
    <s v="R30W8FL25XCO0K,R1D8C001FIVRSU,R3925M38KC8V79,RXGOGCFPVKD34,R12RKF2K5CHXWV,R2MZ3DIZ5TNO0W,RUB8S6S3B4G58,R37JZMH1JV7PPA"/>
    <x v="283"/>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x v="376"/>
    <x v="382"/>
  </r>
  <r>
    <x v="380"/>
    <x v="374"/>
    <x v="21"/>
    <x v="180"/>
    <x v="60"/>
    <x v="71"/>
    <x v="0"/>
    <x v="282"/>
    <x v="353"/>
    <x v="284"/>
    <x v="284"/>
    <s v="R225TDOAW3E40Y,R20F4XL6H69YXD,R30J2L74QHTQP9,R2OF67AGC4N6JL,R1SBTL4GCVQYN7,R3LLRND14DDJAB,R33RURRS0SE6WD,R3EQVOLZJUSS1B"/>
    <x v="284"/>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x v="377"/>
    <x v="383"/>
  </r>
  <r>
    <x v="381"/>
    <x v="375"/>
    <x v="29"/>
    <x v="187"/>
    <x v="28"/>
    <x v="46"/>
    <x v="11"/>
    <x v="283"/>
    <x v="354"/>
    <x v="285"/>
    <x v="285"/>
    <s v="R2U0MOPP5A6KMF,RPZFZ77ZCT4IM,R2K55RM7YMMECZ,RAOZT6IRRYUCQ,R2G7L7325PDXOX,R2DJYKMFRAQOTE,R6WQGLVY46ZMZ,RT72XDZGEHFR6"/>
    <x v="285"/>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x v="378"/>
    <x v="384"/>
  </r>
  <r>
    <x v="382"/>
    <x v="333"/>
    <x v="19"/>
    <x v="168"/>
    <x v="129"/>
    <x v="27"/>
    <x v="4"/>
    <x v="251"/>
    <x v="355"/>
    <x v="255"/>
    <x v="255"/>
    <s v="R34816YEM3Y2VJ,R3P1QZDIWJJYVR,R2HXC35HKL6S3E,R2CUWR6SL0MMRR,R3PWLUFNP117X0,R2PK2034NVCPNH,R2YJZKVTCUJAVZ,R27X5G6UFUKCM9"/>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379"/>
    <x v="385"/>
  </r>
  <r>
    <x v="383"/>
    <x v="376"/>
    <x v="21"/>
    <x v="87"/>
    <x v="144"/>
    <x v="55"/>
    <x v="0"/>
    <x v="284"/>
    <x v="356"/>
    <x v="286"/>
    <x v="286"/>
    <s v="R2P0CRDHOMUX,R1JGV8KAD50B2H,R3TYY9FVH4FCHC,R1QB481QG82BJO,R3C5I5PQSUB7L,RPNGVTBER1EP8,RTD8NH880GNXH,R3H70A536HFEGG"/>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380"/>
    <x v="386"/>
  </r>
  <r>
    <x v="384"/>
    <x v="377"/>
    <x v="21"/>
    <x v="28"/>
    <x v="13"/>
    <x v="52"/>
    <x v="2"/>
    <x v="285"/>
    <x v="357"/>
    <x v="287"/>
    <x v="287"/>
    <s v="R1S5FUVJK5BDKV,R10T102N4IHERO,R1QALRWVTEDXMH,R25MVXUNZDKPIY,RJ0CS41K876BR,RX87956266XU,R1HLEVV8WMVM3R,R1UBTZ9MAS7G8V"/>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381"/>
    <x v="387"/>
  </r>
  <r>
    <x v="385"/>
    <x v="378"/>
    <x v="27"/>
    <x v="188"/>
    <x v="87"/>
    <x v="42"/>
    <x v="5"/>
    <x v="286"/>
    <x v="358"/>
    <x v="288"/>
    <x v="288"/>
    <s v="RM040SFEJL7HY,R3E4WLWZRX1XIX,R17867K1Z3HF91,RMIC8UQMGL0U3,R2G3S428HL7HAI,R2EUN4CN98ASSR,RH4LQXPYKNUHQ,R15K7J32T1VXWN"/>
    <x v="288"/>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x v="382"/>
    <x v="388"/>
  </r>
  <r>
    <x v="386"/>
    <x v="379"/>
    <x v="24"/>
    <x v="0"/>
    <x v="3"/>
    <x v="1"/>
    <x v="1"/>
    <x v="287"/>
    <x v="359"/>
    <x v="289"/>
    <x v="289"/>
    <s v="R2CKMKVZVLVGEN,R31G5IFN5GICYC,R1L0EKJ498BUV8,R1J03LTLYLJTQY,R1K4ZOFHBZVZNA,R76P8S1ZO6BND,R31PGOF9FRDEV4,R1VX9N9I41ZY6F"/>
    <x v="289"/>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x v="383"/>
    <x v="389"/>
  </r>
  <r>
    <x v="387"/>
    <x v="380"/>
    <x v="19"/>
    <x v="168"/>
    <x v="145"/>
    <x v="8"/>
    <x v="1"/>
    <x v="268"/>
    <x v="360"/>
    <x v="273"/>
    <x v="273"/>
    <s v="R3B5HP4PJ8JIOG,R2NS7Z2XUJL73H,R3DLYP0JW3PWDP,R3HWHOM95KCAZV,R2EVYBZOHRZ8NQ,R2U4UV55GHL0AB,R1MXAL2G4J2CB4,R2E6IQWP86JIVZ"/>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384"/>
    <x v="390"/>
  </r>
  <r>
    <x v="388"/>
    <x v="381"/>
    <x v="19"/>
    <x v="168"/>
    <x v="130"/>
    <x v="43"/>
    <x v="11"/>
    <x v="252"/>
    <x v="317"/>
    <x v="256"/>
    <x v="256"/>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385"/>
    <x v="391"/>
  </r>
  <r>
    <x v="3"/>
    <x v="3"/>
    <x v="0"/>
    <x v="2"/>
    <x v="3"/>
    <x v="3"/>
    <x v="0"/>
    <x v="288"/>
    <x v="3"/>
    <x v="3"/>
    <x v="3"/>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386"/>
    <x v="392"/>
  </r>
  <r>
    <x v="4"/>
    <x v="4"/>
    <x v="0"/>
    <x v="3"/>
    <x v="4"/>
    <x v="4"/>
    <x v="0"/>
    <x v="4"/>
    <x v="4"/>
    <x v="4"/>
    <x v="4"/>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387"/>
    <x v="393"/>
  </r>
  <r>
    <x v="389"/>
    <x v="382"/>
    <x v="21"/>
    <x v="171"/>
    <x v="27"/>
    <x v="49"/>
    <x v="5"/>
    <x v="289"/>
    <x v="361"/>
    <x v="290"/>
    <x v="290"/>
    <s v="R1X7186WUECR3,RIXG2KYOQHKVB"/>
    <x v="290"/>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x v="388"/>
    <x v="394"/>
  </r>
  <r>
    <x v="390"/>
    <x v="383"/>
    <x v="19"/>
    <x v="136"/>
    <x v="130"/>
    <x v="58"/>
    <x v="0"/>
    <x v="290"/>
    <x v="362"/>
    <x v="291"/>
    <x v="291"/>
    <s v="R2LYKHFGZWSYDL,R2LAYGYWWKW3YG,RAG4DPQGRW30H,RY14T5VSHXOVL,R32YZCYBC5ZRV5,R1DMAEV6DQYUOD,RNR9AZJON6EHU,R2NUKH8120XBX1"/>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389"/>
    <x v="395"/>
  </r>
  <r>
    <x v="391"/>
    <x v="384"/>
    <x v="30"/>
    <x v="0"/>
    <x v="20"/>
    <x v="27"/>
    <x v="1"/>
    <x v="291"/>
    <x v="363"/>
    <x v="292"/>
    <x v="292"/>
    <s v="R3BGA0IR8XWNFF,R1Z9SVTENNC9JG,RE5OA1UZUJM9W,R285X2YEP7XRRW,R1ENCB49VUPLIC,R23RJUU2U87L75,RM2L3W83I8OIA,R6BV56BS9PVP9"/>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390"/>
    <x v="396"/>
  </r>
  <r>
    <x v="392"/>
    <x v="385"/>
    <x v="22"/>
    <x v="176"/>
    <x v="46"/>
    <x v="58"/>
    <x v="4"/>
    <x v="292"/>
    <x v="364"/>
    <x v="293"/>
    <x v="293"/>
    <s v="R33U0ERE0GVMNJ,R1CQTXZAM4625F,R1YR920UPA7YH0,ROOP0SB30EBY3,R32BCBNUXTRTEL,R11PB4N9WB3VCS,RQ5FP6ADSIS6O,R91WZEICT9YIM"/>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391"/>
    <x v="397"/>
  </r>
  <r>
    <x v="393"/>
    <x v="386"/>
    <x v="27"/>
    <x v="189"/>
    <x v="38"/>
    <x v="6"/>
    <x v="3"/>
    <x v="293"/>
    <x v="365"/>
    <x v="294"/>
    <x v="294"/>
    <s v="RLCW4ACH6TGM7,RS7QQ6IPVH0ZK,R1DN62U7XKE8ZR,R2OIY1BC4689L3,R1WK9XGOKLW4ZN,R2K4PQ80K8G5PO,R9R2RIKI1CO8Z,RHAN9P6JJBKA5"/>
    <x v="294"/>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x v="392"/>
    <x v="398"/>
  </r>
  <r>
    <x v="394"/>
    <x v="387"/>
    <x v="21"/>
    <x v="13"/>
    <x v="128"/>
    <x v="28"/>
    <x v="3"/>
    <x v="271"/>
    <x v="366"/>
    <x v="276"/>
    <x v="276"/>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93"/>
    <x v="399"/>
  </r>
  <r>
    <x v="395"/>
    <x v="388"/>
    <x v="24"/>
    <x v="97"/>
    <x v="8"/>
    <x v="33"/>
    <x v="3"/>
    <x v="264"/>
    <x v="367"/>
    <x v="269"/>
    <x v="269"/>
    <s v="R2DD2M5YARW7R2,R2M9ZYNGGV1ZLN,RNWNTRNLSJWSB,R3BJBPNI2XP8HF,RI1FLXH6TFEAJ,R172WRCQLOW97V,R3721R2I1BFETF,R2DH3Z46FTCXQ8"/>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394"/>
    <x v="400"/>
  </r>
  <r>
    <x v="396"/>
    <x v="389"/>
    <x v="21"/>
    <x v="13"/>
    <x v="19"/>
    <x v="77"/>
    <x v="3"/>
    <x v="280"/>
    <x v="368"/>
    <x v="282"/>
    <x v="282"/>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395"/>
    <x v="401"/>
  </r>
  <r>
    <x v="397"/>
    <x v="390"/>
    <x v="19"/>
    <x v="183"/>
    <x v="129"/>
    <x v="13"/>
    <x v="5"/>
    <x v="215"/>
    <x v="369"/>
    <x v="295"/>
    <x v="295"/>
    <s v="R3LPK5GH31P4HW,R3E0GB12MWJZZX,R2CLET51I4B6OT,RHAXM6WBH7UXK,R192P7ADK9SGET,R1F57B71LOMGVR,R1TJUP2ZEUKJZF,R2QWZND34KWAUL"/>
    <x v="295"/>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x v="396"/>
    <x v="402"/>
  </r>
  <r>
    <x v="5"/>
    <x v="5"/>
    <x v="0"/>
    <x v="4"/>
    <x v="5"/>
    <x v="5"/>
    <x v="2"/>
    <x v="294"/>
    <x v="5"/>
    <x v="296"/>
    <x v="296"/>
    <s v="R7S8ANNSDPR40,R3CLZFLHVJU26P,RFF7U7MPQFUGR,R1MV1NKC23DWPI,R11D3U0V2XKDKF,R1XN72FU6Q37IH,R18MP1KLUE18PC,RWGJNVEH5ZQME"/>
    <x v="296"/>
    <s v="It's a good product.,Like,Very good item strong and useful USB cableValue for moneyThanks to amazon and producer,https://m.media-amazon.com/images/I/51112ZRE-1L._SY88.jpg,Good,Sturdy but does not support 33w charging,Nice product and useful product,-"/>
    <x v="397"/>
    <x v="403"/>
  </r>
  <r>
    <x v="398"/>
    <x v="391"/>
    <x v="31"/>
    <x v="24"/>
    <x v="6"/>
    <x v="27"/>
    <x v="4"/>
    <x v="295"/>
    <x v="370"/>
    <x v="297"/>
    <x v="297"/>
    <s v="R2KLBZ0I1OK6U2,R38C18O8S9O2LM,R1PAUHTSKMIAIB,REREHUV2GTGYO,R2OJMVW8WOYD0M,R1S9ULEQ5XTNFO,R1Y6IA0PNODPA,RHMI8LH34RDXN"/>
    <x v="297"/>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x v="398"/>
    <x v="404"/>
  </r>
  <r>
    <x v="399"/>
    <x v="392"/>
    <x v="24"/>
    <x v="190"/>
    <x v="74"/>
    <x v="20"/>
    <x v="1"/>
    <x v="296"/>
    <x v="371"/>
    <x v="298"/>
    <x v="298"/>
    <s v="RU8SZ6NFWFYV6,R1GQJT5423OND1,R2OJEFG3PL2ZVW,R31P2Q316FHLME,R1JH7M7L4615A2,R2851K7A34YYHT,R22I6M8QU55OWI,R2NCEGPNATUEXJ"/>
    <x v="298"/>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x v="399"/>
    <x v="405"/>
  </r>
  <r>
    <x v="400"/>
    <x v="393"/>
    <x v="21"/>
    <x v="191"/>
    <x v="146"/>
    <x v="26"/>
    <x v="4"/>
    <x v="255"/>
    <x v="372"/>
    <x v="259"/>
    <x v="259"/>
    <s v="R128LZ0DN2NZBZ,R3LFQ7EDHZ6DKM,RUSJFUV64DPWM,RHNVN7WEES6ZV,R3LHNY1FJU5Z62,RYD25TMDIWVXF,R22G4CIX0JF8CT,R3KZ4E667WBY58"/>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333"/>
    <x v="406"/>
  </r>
  <r>
    <x v="401"/>
    <x v="394"/>
    <x v="32"/>
    <x v="24"/>
    <x v="8"/>
    <x v="2"/>
    <x v="1"/>
    <x v="297"/>
    <x v="373"/>
    <x v="299"/>
    <x v="299"/>
    <s v="R3TQ32UCRS81WR,R2QPXXMX0YH89H,R2NBUIKICW6ASD,R3KIQZ1W9FWK3P,R1R9QY3F8M6CXP,R2DNZV0AH311P1,R2ZAGKBTL8IEMI,RGMYTIRB3LWEA"/>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400"/>
    <x v="407"/>
  </r>
  <r>
    <x v="402"/>
    <x v="395"/>
    <x v="24"/>
    <x v="8"/>
    <x v="24"/>
    <x v="78"/>
    <x v="9"/>
    <x v="298"/>
    <x v="374"/>
    <x v="300"/>
    <x v="300"/>
    <s v="R2MHX3EGIJVMNQ,R1FHCHWONZZ0YJ,R216RLQKYB7TWS,R1LN12XSMIYTOW,R1TG4AO6RXHQNZ,R1FCJNCO47BBLU,REHOKLPMH5R8P,R34LHGI3NRQ0Y2"/>
    <x v="300"/>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x v="401"/>
    <x v="408"/>
  </r>
  <r>
    <x v="403"/>
    <x v="396"/>
    <x v="21"/>
    <x v="192"/>
    <x v="124"/>
    <x v="35"/>
    <x v="3"/>
    <x v="271"/>
    <x v="375"/>
    <x v="276"/>
    <x v="276"/>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57"/>
    <x v="409"/>
  </r>
  <r>
    <x v="404"/>
    <x v="397"/>
    <x v="21"/>
    <x v="193"/>
    <x v="147"/>
    <x v="79"/>
    <x v="0"/>
    <x v="299"/>
    <x v="376"/>
    <x v="301"/>
    <x v="301"/>
    <s v="RB90KDMXOCCPZ,R1OARKAJGLAKQ4,R1N33NHFCLHH1Z,R3JL5MHXQ8MCFN,R38ZGFRJN3GTNB,R1VN3PBKU8OEGA,R27ULMSJKIY5YD"/>
    <x v="301"/>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x v="402"/>
    <x v="410"/>
  </r>
  <r>
    <x v="405"/>
    <x v="363"/>
    <x v="21"/>
    <x v="153"/>
    <x v="13"/>
    <x v="44"/>
    <x v="3"/>
    <x v="270"/>
    <x v="343"/>
    <x v="275"/>
    <x v="275"/>
    <s v="R36UIGIQWYOKT,RISUCL5YV9EZN"/>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360"/>
    <x v="411"/>
  </r>
  <r>
    <x v="406"/>
    <x v="398"/>
    <x v="31"/>
    <x v="1"/>
    <x v="6"/>
    <x v="13"/>
    <x v="3"/>
    <x v="300"/>
    <x v="377"/>
    <x v="302"/>
    <x v="302"/>
    <s v="R34U56TMQL8B9J,R2SPWOVTNO9SQP,R1D39QP2DCGN5D,RP84GJ5M88XI,R16V2OB7NBKY0L,R22NOAMYT0PYEE,R1QAI2QLFV2ST1,RMXN9V3YLV8Q9"/>
    <x v="302"/>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x v="403"/>
    <x v="412"/>
  </r>
  <r>
    <x v="407"/>
    <x v="399"/>
    <x v="20"/>
    <x v="29"/>
    <x v="28"/>
    <x v="16"/>
    <x v="1"/>
    <x v="301"/>
    <x v="378"/>
    <x v="303"/>
    <x v="303"/>
    <s v="R83JPRO9V52P,R3UTU1ETF9YL12,RSOL1K3LF3E2I,R377A8K2HZUIKP,R34U15DVK45JC1,RAI2NHXM94X69,R3IW1BTNA6GQJ4,R1VS6ME7USZQ76"/>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404"/>
    <x v="413"/>
  </r>
  <r>
    <x v="408"/>
    <x v="400"/>
    <x v="23"/>
    <x v="69"/>
    <x v="28"/>
    <x v="71"/>
    <x v="1"/>
    <x v="258"/>
    <x v="324"/>
    <x v="262"/>
    <x v="262"/>
    <s v="R1BFOK13WV2QLM,R3H97FN1H50F7F,R1IY2IDRUJX5O5,R1N5UJPJ5YGBU5,R3BZ3W2KH0X1DQ,R3GPO2WYK6ABG,RCMFGYS1T27LL,R1D5OAMYO4526T"/>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405"/>
    <x v="414"/>
  </r>
  <r>
    <x v="409"/>
    <x v="401"/>
    <x v="24"/>
    <x v="23"/>
    <x v="135"/>
    <x v="29"/>
    <x v="12"/>
    <x v="302"/>
    <x v="379"/>
    <x v="304"/>
    <x v="304"/>
    <s v="R1Z1YO987IN6WA,RRW1QA494UE5V,R14EM7EM0MGBC5,RLPQ6DDNYDH9F,R1NX8T5TN04CZ1,R135SE2MJDL8AY,R2GLOHTJX5OYOQ,R3TYVHL507XB76"/>
    <x v="304"/>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x v="406"/>
    <x v="415"/>
  </r>
  <r>
    <x v="410"/>
    <x v="402"/>
    <x v="22"/>
    <x v="23"/>
    <x v="2"/>
    <x v="45"/>
    <x v="4"/>
    <x v="292"/>
    <x v="364"/>
    <x v="293"/>
    <x v="293"/>
    <s v="R33U0ERE0GVMNJ,R1CQTXZAM4625F,R1YR920UPA7YH0,ROOP0SB30EBY3,R32BCBNUXTRTEL,R11PB4N9WB3VCS,RQ5FP6ADSIS6O,R91WZEICT9YIM"/>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407"/>
    <x v="416"/>
  </r>
  <r>
    <x v="411"/>
    <x v="403"/>
    <x v="20"/>
    <x v="166"/>
    <x v="79"/>
    <x v="28"/>
    <x v="3"/>
    <x v="303"/>
    <x v="380"/>
    <x v="305"/>
    <x v="305"/>
    <s v="R3C219XKJW9GI2,R7KGIU29C0TLL,R3S0UMZSM6FNWM,R3MODCWX8MEIFI,RGLPAU9M85OBG,RBOERVXC2919N,R1EYK2W81FR1YN,R2QUFMWF2JX8KR"/>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408"/>
    <x v="417"/>
  </r>
  <r>
    <x v="6"/>
    <x v="6"/>
    <x v="0"/>
    <x v="5"/>
    <x v="6"/>
    <x v="6"/>
    <x v="3"/>
    <x v="304"/>
    <x v="6"/>
    <x v="6"/>
    <x v="6"/>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409"/>
    <x v="418"/>
  </r>
  <r>
    <x v="412"/>
    <x v="404"/>
    <x v="21"/>
    <x v="192"/>
    <x v="124"/>
    <x v="35"/>
    <x v="3"/>
    <x v="271"/>
    <x v="375"/>
    <x v="276"/>
    <x v="276"/>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410"/>
    <x v="419"/>
  </r>
  <r>
    <x v="413"/>
    <x v="405"/>
    <x v="19"/>
    <x v="194"/>
    <x v="130"/>
    <x v="33"/>
    <x v="3"/>
    <x v="305"/>
    <x v="362"/>
    <x v="306"/>
    <x v="306"/>
    <s v="R1ZQQKZCCG4KD2,R1OHAWNCB4K26S,R1A7EDRAMKIXJ6,R2H3UO33625F4U,R3UX0I4P6QYZDT,R2WBZ23WWYQWIS,R2VDCJG8SCEN6I,R1NEXD5T49KYP9"/>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411"/>
    <x v="420"/>
  </r>
  <r>
    <x v="414"/>
    <x v="406"/>
    <x v="19"/>
    <x v="168"/>
    <x v="130"/>
    <x v="43"/>
    <x v="11"/>
    <x v="252"/>
    <x v="317"/>
    <x v="256"/>
    <x v="256"/>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412"/>
    <x v="421"/>
  </r>
  <r>
    <x v="7"/>
    <x v="7"/>
    <x v="0"/>
    <x v="6"/>
    <x v="7"/>
    <x v="7"/>
    <x v="4"/>
    <x v="7"/>
    <x v="7"/>
    <x v="7"/>
    <x v="7"/>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413"/>
    <x v="422"/>
  </r>
  <r>
    <x v="9"/>
    <x v="9"/>
    <x v="0"/>
    <x v="1"/>
    <x v="7"/>
    <x v="9"/>
    <x v="1"/>
    <x v="1"/>
    <x v="9"/>
    <x v="1"/>
    <x v="1"/>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414"/>
    <x v="423"/>
  </r>
  <r>
    <x v="415"/>
    <x v="407"/>
    <x v="27"/>
    <x v="37"/>
    <x v="8"/>
    <x v="31"/>
    <x v="0"/>
    <x v="306"/>
    <x v="381"/>
    <x v="307"/>
    <x v="307"/>
    <s v="RWVCDTLWJRC3M,R3MJ0JMWK80XK8,R9ZFKUH0FBRMX,R21NL80UATYBKB,R1CUCX33DRNLV3,R2FI0QR1J4J704,R3RKJLBB11FNIO,R25C9QT8WYDZG9"/>
    <x v="307"/>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x v="415"/>
    <x v="424"/>
  </r>
  <r>
    <x v="416"/>
    <x v="387"/>
    <x v="21"/>
    <x v="13"/>
    <x v="128"/>
    <x v="28"/>
    <x v="3"/>
    <x v="271"/>
    <x v="366"/>
    <x v="276"/>
    <x v="276"/>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93"/>
    <x v="425"/>
  </r>
  <r>
    <x v="417"/>
    <x v="408"/>
    <x v="33"/>
    <x v="141"/>
    <x v="7"/>
    <x v="13"/>
    <x v="3"/>
    <x v="307"/>
    <x v="382"/>
    <x v="308"/>
    <x v="308"/>
    <s v="R10KEMT1N336ZD,RL01KZO95GX4F,R1Q721FI3A7XLK,R34MTIAB8IHAI,R1LG1DNA516T7L,RFH8DR3A2O8BG,RFA922H587JFN,R10BFD806POSOX"/>
    <x v="308"/>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x v="416"/>
    <x v="426"/>
  </r>
  <r>
    <x v="418"/>
    <x v="409"/>
    <x v="21"/>
    <x v="180"/>
    <x v="137"/>
    <x v="28"/>
    <x v="3"/>
    <x v="308"/>
    <x v="383"/>
    <x v="309"/>
    <x v="309"/>
    <s v="R1GQJYYLCFOXJ8,ROASRYCFUFCK0,R1M63KP70YH4TU,RV26OEPPLTVTZ,RAS4252SOW901,R1EQV38U53I993,RD4X602L8KNNS"/>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17"/>
    <x v="427"/>
  </r>
  <r>
    <x v="10"/>
    <x v="10"/>
    <x v="0"/>
    <x v="3"/>
    <x v="9"/>
    <x v="10"/>
    <x v="4"/>
    <x v="9"/>
    <x v="111"/>
    <x v="9"/>
    <x v="9"/>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10"/>
    <x v="428"/>
  </r>
  <r>
    <x v="419"/>
    <x v="410"/>
    <x v="21"/>
    <x v="195"/>
    <x v="148"/>
    <x v="47"/>
    <x v="2"/>
    <x v="285"/>
    <x v="384"/>
    <x v="287"/>
    <x v="287"/>
    <s v="R1S5FUVJK5BDKV,R10T102N4IHERO,R1QALRWVTEDXMH,R25MVXUNZDKPIY,RJ0CS41K876BR,RX87956266XU,R1HLEVV8WMVM3R,R1UBTZ9MAS7G8V"/>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418"/>
    <x v="429"/>
  </r>
  <r>
    <x v="420"/>
    <x v="411"/>
    <x v="27"/>
    <x v="14"/>
    <x v="149"/>
    <x v="33"/>
    <x v="1"/>
    <x v="309"/>
    <x v="385"/>
    <x v="310"/>
    <x v="310"/>
    <s v="R1DSLJ58BW45MG,RZF2IS7TK6MF4,RLAJSE9228SAA,RHZFWFPW57PEH,R5V3SEBXEYTV9,R3QW79LOKH6EDA,R15LLZLNGUHHTJ,R2NS5ZCYJFF5KE"/>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419"/>
    <x v="430"/>
  </r>
  <r>
    <x v="421"/>
    <x v="412"/>
    <x v="27"/>
    <x v="24"/>
    <x v="150"/>
    <x v="21"/>
    <x v="6"/>
    <x v="310"/>
    <x v="386"/>
    <x v="311"/>
    <x v="311"/>
    <s v="R3MQME1SHOPH91,R2NP5Z355ZHRS5,R31UEUZ7SSSMWI,R12LCASDHZOB5X,RLBAK5CT8NA03,R3RU9Y16IO9WEC,RWDHPQP1486KE,R38QX86OPW8QSV"/>
    <x v="311"/>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x v="420"/>
    <x v="431"/>
  </r>
  <r>
    <x v="422"/>
    <x v="413"/>
    <x v="26"/>
    <x v="76"/>
    <x v="20"/>
    <x v="60"/>
    <x v="1"/>
    <x v="311"/>
    <x v="387"/>
    <x v="312"/>
    <x v="312"/>
    <s v="R1P673FG5GG9AO,R3ROYQ6BV3RM5T,R3ETCBWLMH5U7J,RL03M79RJEZYY,R38671IDIYF3KV,R20KDGMHU5A66W,R1H428OSIRK1PP,RC0FSCHN4TB9A"/>
    <x v="312"/>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x v="421"/>
    <x v="432"/>
  </r>
  <r>
    <x v="423"/>
    <x v="414"/>
    <x v="22"/>
    <x v="179"/>
    <x v="75"/>
    <x v="36"/>
    <x v="1"/>
    <x v="312"/>
    <x v="388"/>
    <x v="313"/>
    <x v="313"/>
    <s v="RPA8V1051ERUL,R2M7ENP70GK5P4,R3PA1IDUY9QNC8,R1QVT2JWXS2Y8Q,R2D2Z6QVL2FXNO,R2W3Y5HX9WED9J,R2TUAIDPW255N6,RWLGI93AXFKRD"/>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x v="422"/>
    <x v="433"/>
  </r>
  <r>
    <x v="424"/>
    <x v="415"/>
    <x v="21"/>
    <x v="185"/>
    <x v="138"/>
    <x v="55"/>
    <x v="3"/>
    <x v="280"/>
    <x v="389"/>
    <x v="282"/>
    <x v="282"/>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395"/>
    <x v="434"/>
  </r>
  <r>
    <x v="425"/>
    <x v="416"/>
    <x v="21"/>
    <x v="185"/>
    <x v="110"/>
    <x v="75"/>
    <x v="3"/>
    <x v="280"/>
    <x v="350"/>
    <x v="282"/>
    <x v="282"/>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423"/>
    <x v="435"/>
  </r>
  <r>
    <x v="426"/>
    <x v="417"/>
    <x v="21"/>
    <x v="196"/>
    <x v="132"/>
    <x v="73"/>
    <x v="2"/>
    <x v="285"/>
    <x v="390"/>
    <x v="287"/>
    <x v="287"/>
    <s v="R1S5FUVJK5BDKV,R10T102N4IHERO,R1QALRWVTEDXMH,R25MVXUNZDKPIY,RJ0CS41K876BR,RX87956266XU,R1HLEVV8WMVM3R,R1UBTZ9MAS7G8V"/>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381"/>
    <x v="436"/>
  </r>
  <r>
    <x v="427"/>
    <x v="418"/>
    <x v="24"/>
    <x v="23"/>
    <x v="93"/>
    <x v="13"/>
    <x v="3"/>
    <x v="313"/>
    <x v="391"/>
    <x v="314"/>
    <x v="314"/>
    <s v="R2WQHYFXQ5BCCA,R3BU0MFK2ORFS6,R2A3HU0CB8SUQ4,R28DOVGVW1QZXZ,R26XU8W37JQI55,R2S12HQMGEON44,R2NVYGBTVG3FJR,R3VG49O0264FQ9"/>
    <x v="314"/>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x v="424"/>
    <x v="437"/>
  </r>
  <r>
    <x v="428"/>
    <x v="419"/>
    <x v="31"/>
    <x v="197"/>
    <x v="3"/>
    <x v="74"/>
    <x v="3"/>
    <x v="314"/>
    <x v="392"/>
    <x v="315"/>
    <x v="315"/>
    <s v="R23YK9FCYDZ8D5,R2FHT8TJPYXUVB,R2775SLGU24T7V,R3M6CEWXVKNB4E,R17T0PBEN71P6E,R4P7D5FJZ86K4,R3V035V0E672U2,R331A15NMMC2WR"/>
    <x v="315"/>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x v="425"/>
    <x v="438"/>
  </r>
  <r>
    <x v="429"/>
    <x v="420"/>
    <x v="21"/>
    <x v="198"/>
    <x v="136"/>
    <x v="80"/>
    <x v="1"/>
    <x v="315"/>
    <x v="393"/>
    <x v="316"/>
    <x v="316"/>
    <s v="R36T09OX35WPH0,R1SPKNBAZ5I7N1,R2H32V6C3AL47P,R3V0GQV599E046,R1K3DKKD38K4YV,R3GLFGKDB9OSU6,R19K03O5BUU15B,R3LHO7E66T27P9"/>
    <x v="316"/>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x v="426"/>
    <x v="439"/>
  </r>
  <r>
    <x v="430"/>
    <x v="421"/>
    <x v="20"/>
    <x v="176"/>
    <x v="32"/>
    <x v="61"/>
    <x v="4"/>
    <x v="253"/>
    <x v="394"/>
    <x v="257"/>
    <x v="257"/>
    <s v="R31BXRU0GAOB26,R120Q9PAHZEIEM,R3MSIMI8U7QZXJ,R3MLNPNLSYH11T,R339F0FNSVUUP1,R1X6T4WG7148OB,R1Y9VHIT18ERYP,R32RBHMK1ESFTN"/>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427"/>
    <x v="440"/>
  </r>
  <r>
    <x v="431"/>
    <x v="422"/>
    <x v="23"/>
    <x v="199"/>
    <x v="87"/>
    <x v="47"/>
    <x v="1"/>
    <x v="258"/>
    <x v="395"/>
    <x v="262"/>
    <x v="262"/>
    <s v="R1BFOK13WV2QLM,R3H97FN1H50F7F,R1IY2IDRUJX5O5,R1N5UJPJ5YGBU5,R3BZ3W2KH0X1DQ,R3GPO2WYK6ABG,RCMFGYS1T27LL,R1D5OAMYO4526T"/>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428"/>
    <x v="441"/>
  </r>
  <r>
    <x v="432"/>
    <x v="423"/>
    <x v="21"/>
    <x v="13"/>
    <x v="19"/>
    <x v="77"/>
    <x v="3"/>
    <x v="280"/>
    <x v="389"/>
    <x v="282"/>
    <x v="282"/>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429"/>
    <x v="442"/>
  </r>
  <r>
    <x v="11"/>
    <x v="11"/>
    <x v="0"/>
    <x v="8"/>
    <x v="10"/>
    <x v="11"/>
    <x v="0"/>
    <x v="288"/>
    <x v="11"/>
    <x v="3"/>
    <x v="3"/>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430"/>
    <x v="443"/>
  </r>
  <r>
    <x v="433"/>
    <x v="424"/>
    <x v="20"/>
    <x v="29"/>
    <x v="28"/>
    <x v="16"/>
    <x v="1"/>
    <x v="301"/>
    <x v="396"/>
    <x v="303"/>
    <x v="303"/>
    <s v="R83JPRO9V52P,R3UTU1ETF9YL12,RSOL1K3LF3E2I,R377A8K2HZUIKP,R34U15DVK45JC1,RAI2NHXM94X69,R3IW1BTNA6GQJ4,R1VS6ME7USZQ76"/>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431"/>
    <x v="444"/>
  </r>
  <r>
    <x v="434"/>
    <x v="425"/>
    <x v="21"/>
    <x v="180"/>
    <x v="137"/>
    <x v="28"/>
    <x v="3"/>
    <x v="271"/>
    <x v="340"/>
    <x v="276"/>
    <x v="276"/>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432"/>
    <x v="445"/>
  </r>
  <r>
    <x v="435"/>
    <x v="426"/>
    <x v="21"/>
    <x v="87"/>
    <x v="144"/>
    <x v="55"/>
    <x v="0"/>
    <x v="284"/>
    <x v="397"/>
    <x v="286"/>
    <x v="286"/>
    <s v="R2P0CRDHOMUX,R1JGV8KAD50B2H,R3TYY9FVH4FCHC,R1QB481QG82BJO,R3C5I5PQSUB7L,RPNGVTBER1EP8,RTD8NH880GNXH,R3H70A536HFEGG"/>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433"/>
    <x v="446"/>
  </r>
  <r>
    <x v="436"/>
    <x v="427"/>
    <x v="34"/>
    <x v="29"/>
    <x v="151"/>
    <x v="46"/>
    <x v="13"/>
    <x v="316"/>
    <x v="398"/>
    <x v="317"/>
    <x v="317"/>
    <s v="RE1RVB3YIBPKD,R41RLIIPI7UUH,R232FT7DXDWX1C,R1V3MB7YGA2UND,R2TELVLYX3JH8E,RKUQAQZUBEG5P,R14GNLBYKUA03S,R3KGBGD8RQ7BH7"/>
    <x v="317"/>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x v="434"/>
    <x v="447"/>
  </r>
  <r>
    <x v="437"/>
    <x v="428"/>
    <x v="19"/>
    <x v="44"/>
    <x v="95"/>
    <x v="45"/>
    <x v="1"/>
    <x v="317"/>
    <x v="399"/>
    <x v="318"/>
    <x v="318"/>
    <s v="R1NARG7VJ59AD3,R6BEKBJDZAEX5,R36J5LRZNMMZXL,R2AHCTVOGP0T6P,R3HDBTGLJJ34YO,R2Q8HE3RM7HW5L,R1K6IPHKQQ03AJ,ROANI9ZPECRM0"/>
    <x v="318"/>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x v="435"/>
    <x v="448"/>
  </r>
  <r>
    <x v="438"/>
    <x v="429"/>
    <x v="23"/>
    <x v="199"/>
    <x v="87"/>
    <x v="47"/>
    <x v="1"/>
    <x v="258"/>
    <x v="395"/>
    <x v="262"/>
    <x v="262"/>
    <s v="R1BFOK13WV2QLM,R3H97FN1H50F7F,R1IY2IDRUJX5O5,R1N5UJPJ5YGBU5,R3BZ3W2KH0X1DQ,R3GPO2WYK6ABG,RCMFGYS1T27LL,R1D5OAMYO4526T"/>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339"/>
    <x v="449"/>
  </r>
  <r>
    <x v="439"/>
    <x v="430"/>
    <x v="21"/>
    <x v="195"/>
    <x v="152"/>
    <x v="77"/>
    <x v="4"/>
    <x v="318"/>
    <x v="400"/>
    <x v="319"/>
    <x v="319"/>
    <s v="RJYLPPJ0FGP7W,R2FID5PFZZFEMW,R358SS960NFBLL,R3V2BSMUA81YBR,R11VQG0J80EBFL,R3ULSAT0BPNPG4,R2XXGJP0K25QJZ,R2PQ51W8C26K8S"/>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436"/>
    <x v="450"/>
  </r>
  <r>
    <x v="440"/>
    <x v="431"/>
    <x v="27"/>
    <x v="29"/>
    <x v="20"/>
    <x v="8"/>
    <x v="4"/>
    <x v="319"/>
    <x v="401"/>
    <x v="320"/>
    <x v="320"/>
    <s v="RM0S8X7RALDXR,R2118P20L5XNMT,RRO90ETYUURUA,R323P80OW5K9CY,RXQMN1M04TM6F,RZFKWWARTVKAF,R8H5BG1FDKRSA,R3J9SJCJGPDO4E"/>
    <x v="320"/>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x v="437"/>
    <x v="451"/>
  </r>
  <r>
    <x v="441"/>
    <x v="432"/>
    <x v="21"/>
    <x v="200"/>
    <x v="74"/>
    <x v="47"/>
    <x v="0"/>
    <x v="320"/>
    <x v="402"/>
    <x v="321"/>
    <x v="321"/>
    <s v="RFPSJKWNCQAO2,R14L1ELN40CL68,R26SGRT511UO9Y,R2RPCNJXQJS739,R15CXRO9889JGL,RYUKIJ43LG4RC,RUHO80MJ5NV8O,R20IACRIZKZAQF"/>
    <x v="321"/>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x v="438"/>
    <x v="452"/>
  </r>
  <r>
    <x v="442"/>
    <x v="433"/>
    <x v="21"/>
    <x v="201"/>
    <x v="14"/>
    <x v="75"/>
    <x v="1"/>
    <x v="273"/>
    <x v="403"/>
    <x v="278"/>
    <x v="278"/>
    <s v="R2ZQ3KNS6ADZKG,R3OMNNV6IXSOCS,R37Z2W6UYIVLBR,RRI2HSPM9BYXP,R18PVOQF41S4PH,R1WINQHG1SD7FW,R39GPO64XUXZMW,RYLBN0DAJU4SZ"/>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361"/>
    <x v="453"/>
  </r>
  <r>
    <x v="13"/>
    <x v="13"/>
    <x v="0"/>
    <x v="10"/>
    <x v="12"/>
    <x v="4"/>
    <x v="0"/>
    <x v="321"/>
    <x v="13"/>
    <x v="11"/>
    <x v="11"/>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439"/>
    <x v="454"/>
  </r>
  <r>
    <x v="443"/>
    <x v="434"/>
    <x v="23"/>
    <x v="92"/>
    <x v="153"/>
    <x v="81"/>
    <x v="1"/>
    <x v="20"/>
    <x v="404"/>
    <x v="322"/>
    <x v="322"/>
    <s v="R27C4TPKHXYBRU,R1WGISGIIXAU1B,R2WFSJJW04UWJ8,R2QYC49E7WPALL,R1URJDO4NTW2ML,R3D6T949ZTO02J,RL8X7H598LEE4,RB0LBG619UMSN"/>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440"/>
    <x v="455"/>
  </r>
  <r>
    <x v="14"/>
    <x v="14"/>
    <x v="0"/>
    <x v="11"/>
    <x v="4"/>
    <x v="13"/>
    <x v="3"/>
    <x v="12"/>
    <x v="4"/>
    <x v="12"/>
    <x v="12"/>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441"/>
    <x v="456"/>
  </r>
  <r>
    <x v="444"/>
    <x v="435"/>
    <x v="19"/>
    <x v="72"/>
    <x v="133"/>
    <x v="72"/>
    <x v="2"/>
    <x v="259"/>
    <x v="325"/>
    <x v="263"/>
    <x v="263"/>
    <s v="R2CU03OULJTK2A,R1SHVTKMHHOREL,R16MDWVEULVTGY,R24VBI0XML9AS5,RO1WU1XMSF20C,R17U7AO7GNBOX8,R2HES1EME0OXU4,RWYRMRDBVWYUO"/>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442"/>
    <x v="457"/>
  </r>
  <r>
    <x v="445"/>
    <x v="436"/>
    <x v="19"/>
    <x v="168"/>
    <x v="130"/>
    <x v="43"/>
    <x v="11"/>
    <x v="322"/>
    <x v="317"/>
    <x v="256"/>
    <x v="256"/>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443"/>
    <x v="458"/>
  </r>
  <r>
    <x v="446"/>
    <x v="437"/>
    <x v="34"/>
    <x v="29"/>
    <x v="151"/>
    <x v="46"/>
    <x v="16"/>
    <x v="323"/>
    <x v="405"/>
    <x v="323"/>
    <x v="323"/>
    <s v="R13CIOIUD1D8UM,R17AIJTSM1FUNS,R3AJ1T3JVA8O9V,R2LC5ETGN1KHH8,RXGY54C9GN1LV,RNCM6E4OW05E,RT2KK4EHU66TM,R2O3QIKNY5DF3X"/>
    <x v="323"/>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x v="444"/>
    <x v="459"/>
  </r>
  <r>
    <x v="447"/>
    <x v="438"/>
    <x v="35"/>
    <x v="202"/>
    <x v="143"/>
    <x v="6"/>
    <x v="4"/>
    <x v="324"/>
    <x v="406"/>
    <x v="324"/>
    <x v="324"/>
    <s v="R1DVF8WQYO780,R2B57KUCWYWDKX,R387VL6JFWOGER,R1OI6WSW06GR1S,R35O9XKPNRSYBT,R18TBS4UYVK90T,R2Y87EUNNJCKL7,R3KEMD6RG0SKOI"/>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445"/>
    <x v="460"/>
  </r>
  <r>
    <x v="448"/>
    <x v="439"/>
    <x v="25"/>
    <x v="203"/>
    <x v="3"/>
    <x v="50"/>
    <x v="0"/>
    <x v="325"/>
    <x v="407"/>
    <x v="325"/>
    <x v="325"/>
    <s v="R17AITIJSUGQPX,R2HIE7XFOYE3GL,R3E5Z7FQ1S0QX4,R285YUOW07EVMO,R3V4MXWG0YPF9R,R34N3UV1B4LL6W,R16JFD8JNYYTIE,R3G5PHC3VUAXU8"/>
    <x v="325"/>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x v="446"/>
    <x v="461"/>
  </r>
  <r>
    <x v="449"/>
    <x v="440"/>
    <x v="19"/>
    <x v="194"/>
    <x v="130"/>
    <x v="33"/>
    <x v="3"/>
    <x v="326"/>
    <x v="408"/>
    <x v="326"/>
    <x v="326"/>
    <s v="R2IIY08QX4SR46,R267DLLCKGD15M,R31P4MQH7YLP4I,R42A5QTEMPPGQ,RHE6HF6ZA5R2W,R1YAD59EAWIPJS,RYH2UHSWNFEWJ,R23524DWSS2QQ3"/>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447"/>
    <x v="462"/>
  </r>
  <r>
    <x v="450"/>
    <x v="441"/>
    <x v="19"/>
    <x v="69"/>
    <x v="143"/>
    <x v="38"/>
    <x v="8"/>
    <x v="327"/>
    <x v="409"/>
    <x v="327"/>
    <x v="327"/>
    <s v="RZ7HZPPMZP6NJ,R3UU1TR7386E57,R3IX0H9MIZUJNR,R14GI2JBIZGJ61,R1U84J3FQUIM6L,R2ENIZDLLQ21KM,R2XNZ6AHVRFG25,R1JHP7LI8PMNM"/>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448"/>
    <x v="463"/>
  </r>
  <r>
    <x v="15"/>
    <x v="15"/>
    <x v="0"/>
    <x v="12"/>
    <x v="4"/>
    <x v="14"/>
    <x v="5"/>
    <x v="13"/>
    <x v="14"/>
    <x v="13"/>
    <x v="13"/>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449"/>
    <x v="464"/>
  </r>
  <r>
    <x v="451"/>
    <x v="442"/>
    <x v="21"/>
    <x v="182"/>
    <x v="144"/>
    <x v="73"/>
    <x v="1"/>
    <x v="273"/>
    <x v="403"/>
    <x v="278"/>
    <x v="278"/>
    <s v="R2ZQ3KNS6ADZKG,R3OMNNV6IXSOCS,R37Z2W6UYIVLBR,RRI2HSPM9BYXP,R18PVOQF41S4PH,R1WINQHG1SD7FW,R39GPO64XUXZMW,RYLBN0DAJU4SZ"/>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450"/>
    <x v="465"/>
  </r>
  <r>
    <x v="452"/>
    <x v="443"/>
    <x v="24"/>
    <x v="7"/>
    <x v="6"/>
    <x v="26"/>
    <x v="0"/>
    <x v="328"/>
    <x v="410"/>
    <x v="328"/>
    <x v="328"/>
    <s v="R10FUJSCR3VYHY,R2Y8B5LQ5HLACQ,R3BC8GS9GGMBTI,R2BO0XUUDY4ZA3,RN23FCU4EP3F3,RDGNXFM923PG4,R26PGAI8JKY8XB,R381CGOL80J2QM"/>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451"/>
    <x v="466"/>
  </r>
  <r>
    <x v="20"/>
    <x v="20"/>
    <x v="0"/>
    <x v="16"/>
    <x v="15"/>
    <x v="18"/>
    <x v="6"/>
    <x v="17"/>
    <x v="19"/>
    <x v="17"/>
    <x v="17"/>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452"/>
    <x v="467"/>
  </r>
  <r>
    <x v="453"/>
    <x v="444"/>
    <x v="34"/>
    <x v="29"/>
    <x v="151"/>
    <x v="46"/>
    <x v="13"/>
    <x v="329"/>
    <x v="411"/>
    <x v="329"/>
    <x v="329"/>
    <s v="R3C2WT83DOSL8U,R1GKC3NL9J667A,R2EQZSSQHG60ET,R1AA3R2AQC9MOM,R3IF70MWH0IS69,RQRALTGTHS809,R3128T0PG1V9CH,R1MUW41R427BHI"/>
    <x v="329"/>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x v="453"/>
    <x v="468"/>
  </r>
  <r>
    <x v="454"/>
    <x v="445"/>
    <x v="21"/>
    <x v="162"/>
    <x v="154"/>
    <x v="47"/>
    <x v="0"/>
    <x v="101"/>
    <x v="327"/>
    <x v="265"/>
    <x v="265"/>
    <s v="R2RDC6R09NZ0TZ,R16LV4RNJLN09N,R3RKDGFWWFXK6U,R25FVBLAFKIAJU,R34P8ODO8FUBK6,RWO7FXQAVPEXH,R1Y7NG3L23T92Q,R2ESL9C3ALANVE"/>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342"/>
    <x v="469"/>
  </r>
  <r>
    <x v="17"/>
    <x v="17"/>
    <x v="0"/>
    <x v="14"/>
    <x v="4"/>
    <x v="16"/>
    <x v="1"/>
    <x v="1"/>
    <x v="16"/>
    <x v="1"/>
    <x v="1"/>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454"/>
    <x v="470"/>
  </r>
  <r>
    <x v="455"/>
    <x v="446"/>
    <x v="36"/>
    <x v="204"/>
    <x v="8"/>
    <x v="43"/>
    <x v="7"/>
    <x v="330"/>
    <x v="412"/>
    <x v="330"/>
    <x v="330"/>
    <s v="R2U10LYYC10P7G,R247ATLN4EWIZW,R1MPFKYPRMO5YT,R1XY9CHD5RF3GK,RN7COQSQK4VHG,R77IUN9DGACP3,R1UEW20K7UFQ57,R1R38EQG1H6453"/>
    <x v="330"/>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x v="455"/>
    <x v="471"/>
  </r>
  <r>
    <x v="18"/>
    <x v="18"/>
    <x v="0"/>
    <x v="1"/>
    <x v="6"/>
    <x v="13"/>
    <x v="3"/>
    <x v="15"/>
    <x v="17"/>
    <x v="331"/>
    <x v="331"/>
    <s v="R2BP8Y5OJXKJLF,R218813TNRHNSY,R3VIKEVJ5DBF5G,R2PQNCTR8TQCT4,R3FI11UEJC9ZOJ,R3ULCCZZHBNLA4,RELIQ4H7CYX2Q,R34K4FWTB5W7AY"/>
    <x v="331"/>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x v="456"/>
    <x v="472"/>
  </r>
  <r>
    <x v="456"/>
    <x v="447"/>
    <x v="21"/>
    <x v="170"/>
    <x v="136"/>
    <x v="71"/>
    <x v="3"/>
    <x v="331"/>
    <x v="413"/>
    <x v="279"/>
    <x v="279"/>
    <s v="RCP907FSHW2CI,R2XSNFIDSF8IL4,R2JB9PO5MV9LER,R1WOXRK1I1XUD1,R2R7NPFFHBHV2M,R209MH0VOGQ7EF,R276N47ZR7TWCM,RFYYONBM15HX5"/>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457"/>
    <x v="473"/>
  </r>
  <r>
    <x v="457"/>
    <x v="448"/>
    <x v="19"/>
    <x v="194"/>
    <x v="129"/>
    <x v="20"/>
    <x v="0"/>
    <x v="332"/>
    <x v="414"/>
    <x v="332"/>
    <x v="332"/>
    <s v="R1AIQQLE21YDXS,R26ABOIUJ8UXJ7,R93L2MCBC4Y90,R2GDAM50Z413JN,R16TI1N60Q41BB,R1UEYEMD03OA5C,R16D88E4TNGL3M,R1WSNRYZ7VK0KB"/>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458"/>
    <x v="474"/>
  </r>
  <r>
    <x v="458"/>
    <x v="449"/>
    <x v="37"/>
    <x v="17"/>
    <x v="38"/>
    <x v="74"/>
    <x v="0"/>
    <x v="333"/>
    <x v="415"/>
    <x v="333"/>
    <x v="333"/>
    <s v="R3UEORHQEZE02I,R2UPOYZPNU8349,R3C3HZYNE1WHDQ,R1N8R67WYJGKMJ,R3UZ1PKYHGKLV6,R2KA8O97VAZJBJ,R3OL0GIELMWSPG,R1KWGTMTWTIMQ9"/>
    <x v="333"/>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x v="459"/>
    <x v="475"/>
  </r>
  <r>
    <x v="459"/>
    <x v="450"/>
    <x v="31"/>
    <x v="54"/>
    <x v="38"/>
    <x v="62"/>
    <x v="6"/>
    <x v="334"/>
    <x v="416"/>
    <x v="334"/>
    <x v="334"/>
    <s v="R35G82LMN1P1V4,R2R9TCZMPRU2,R2IJXSRMFCQGXD,R3AZ1FCTLW335M,RQR59DAFHW3WV,R1Z1QLVITW84J4,R2YQHZ0LLWV1HI,RSC0FWSR0TQTI"/>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460"/>
    <x v="476"/>
  </r>
  <r>
    <x v="460"/>
    <x v="451"/>
    <x v="21"/>
    <x v="138"/>
    <x v="154"/>
    <x v="9"/>
    <x v="11"/>
    <x v="335"/>
    <x v="417"/>
    <x v="335"/>
    <x v="335"/>
    <s v="RBBUCW5C77081,R3OZNN0REGYW37,RPWJM0MSSSPKQ,RDOS8J6F5UUFR,R2FLPV0UUUZ7N9,R1V7G94DCYII33,R2JHT8YA8MKY6D,R2WB933QP966J7"/>
    <x v="335"/>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x v="461"/>
    <x v="477"/>
  </r>
  <r>
    <x v="23"/>
    <x v="23"/>
    <x v="0"/>
    <x v="18"/>
    <x v="17"/>
    <x v="20"/>
    <x v="1"/>
    <x v="336"/>
    <x v="22"/>
    <x v="20"/>
    <x v="20"/>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462"/>
    <x v="478"/>
  </r>
  <r>
    <x v="461"/>
    <x v="452"/>
    <x v="24"/>
    <x v="23"/>
    <x v="49"/>
    <x v="34"/>
    <x v="3"/>
    <x v="337"/>
    <x v="418"/>
    <x v="264"/>
    <x v="264"/>
    <s v="R2NB2K5XC70FKP,R3623Q21H3MKP6,R1XVC6NEYU3ZHV,RNFY9ZYM6195O,R3TUSIFSD4QCKJ,R22PD5EXXTFXP,R1LXC8W3AJAQ3I,R3U0OEWBKIO5Z3"/>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463"/>
    <x v="479"/>
  </r>
  <r>
    <x v="462"/>
    <x v="453"/>
    <x v="35"/>
    <x v="12"/>
    <x v="8"/>
    <x v="6"/>
    <x v="11"/>
    <x v="338"/>
    <x v="419"/>
    <x v="336"/>
    <x v="336"/>
    <s v="R2FRXL54AFATWQ,ROBDUAJXECNYM,R6GD9MATBBC0,RGKPT6A78DSX2,R7UCUG9Q2AOY9,RWC4G90JFDFX5,RCDQUPWVIM6NN,R25MFNHA3G4KVK"/>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464"/>
    <x v="480"/>
  </r>
  <r>
    <x v="463"/>
    <x v="387"/>
    <x v="21"/>
    <x v="13"/>
    <x v="128"/>
    <x v="28"/>
    <x v="3"/>
    <x v="271"/>
    <x v="366"/>
    <x v="276"/>
    <x v="276"/>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393"/>
    <x v="481"/>
  </r>
  <r>
    <x v="464"/>
    <x v="454"/>
    <x v="35"/>
    <x v="12"/>
    <x v="8"/>
    <x v="6"/>
    <x v="11"/>
    <x v="338"/>
    <x v="420"/>
    <x v="336"/>
    <x v="336"/>
    <s v="R2FRXL54AFATWQ,ROBDUAJXECNYM,R6GD9MATBBC0,RGKPT6A78DSX2,R7UCUG9Q2AOY9,RWC4G90JFDFX5,RCDQUPWVIM6NN,R25MFNHA3G4KVK"/>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465"/>
    <x v="482"/>
  </r>
  <r>
    <x v="465"/>
    <x v="455"/>
    <x v="27"/>
    <x v="7"/>
    <x v="22"/>
    <x v="49"/>
    <x v="0"/>
    <x v="339"/>
    <x v="421"/>
    <x v="337"/>
    <x v="337"/>
    <s v="R28SHHTDCYFLEK,RV4W2N7V5XWQ2,RVXZKH1V12BGV,R2I4E5T7EM6I5F,R103G2OV6OFA3Q,R2RO9SXDGM8J5C,RRMMF8UU19VAL,R1ISB08X01VDS3"/>
    <x v="337"/>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x v="466"/>
    <x v="483"/>
  </r>
  <r>
    <x v="466"/>
    <x v="362"/>
    <x v="19"/>
    <x v="181"/>
    <x v="129"/>
    <x v="38"/>
    <x v="0"/>
    <x v="340"/>
    <x v="422"/>
    <x v="277"/>
    <x v="277"/>
    <s v="R26YAKWWPQSNL,R30L263BU0PTZP,R1A8G9G8J5Z3V5,RBTZE0Y27F7IZ,R39640821J2S6S,R75IA3ZAEBTFU,RCVN98N40B1C5,R3MDWPL6USKW2T"/>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467"/>
    <x v="484"/>
  </r>
  <r>
    <x v="467"/>
    <x v="456"/>
    <x v="33"/>
    <x v="205"/>
    <x v="6"/>
    <x v="74"/>
    <x v="0"/>
    <x v="341"/>
    <x v="423"/>
    <x v="338"/>
    <x v="338"/>
    <s v="R1EZC4VZXSJG4L,R1R39X4XI4GF5N,R2NR5VY4ULMZGZ,R1FGNEOQQOF3QC,R7BTN0BZCR0JG,R1IGYOAGJ9FW5U,R3B1Y0WDM2QS0U,R2KNU5Q3FUL54C"/>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468"/>
    <x v="485"/>
  </r>
  <r>
    <x v="468"/>
    <x v="457"/>
    <x v="0"/>
    <x v="41"/>
    <x v="47"/>
    <x v="15"/>
    <x v="1"/>
    <x v="336"/>
    <x v="80"/>
    <x v="20"/>
    <x v="20"/>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469"/>
    <x v="486"/>
  </r>
  <r>
    <x v="469"/>
    <x v="458"/>
    <x v="19"/>
    <x v="206"/>
    <x v="136"/>
    <x v="15"/>
    <x v="12"/>
    <x v="95"/>
    <x v="424"/>
    <x v="339"/>
    <x v="339"/>
    <s v="RVRVEXC4LY123,R1T78WUQICUVWR,R1DOXKQXS4PKV4,RVUE4MKJEQRHT,R19TF5TUY71HKH,R37SY71K0T1BJN,R2S5BGMA1NFQKX,R1YLUKFUNEFOS8"/>
    <x v="339"/>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x v="470"/>
    <x v="487"/>
  </r>
  <r>
    <x v="470"/>
    <x v="459"/>
    <x v="31"/>
    <x v="124"/>
    <x v="22"/>
    <x v="5"/>
    <x v="4"/>
    <x v="342"/>
    <x v="425"/>
    <x v="340"/>
    <x v="340"/>
    <s v="R18WAOEKUC44AI,R1BGNNW7TQ5MPS,R2L7845B2RVR6N,RMOKL16V5DQIB,R3FXQ9F63UCILJ,R2L6CGYUBY0JJI,R7KWJGO2GW0F1,R1H7NLDDU8PSE6"/>
    <x v="340"/>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x v="471"/>
    <x v="488"/>
  </r>
  <r>
    <x v="471"/>
    <x v="460"/>
    <x v="21"/>
    <x v="185"/>
    <x v="138"/>
    <x v="55"/>
    <x v="3"/>
    <x v="343"/>
    <x v="389"/>
    <x v="282"/>
    <x v="282"/>
    <s v="R27MK332LTT5KS,R2TN6LNGD4FLYB,RVZJOLWLG5JZ9,R32Y3RXFGS0N8S,R1WG388SX6A8SS,R3FCO1GKVP9JHZ,REQQ0KOQUU7N5,RB48XNZD8P2Q4"/>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429"/>
    <x v="489"/>
  </r>
  <r>
    <x v="472"/>
    <x v="461"/>
    <x v="21"/>
    <x v="13"/>
    <x v="60"/>
    <x v="14"/>
    <x v="2"/>
    <x v="344"/>
    <x v="426"/>
    <x v="341"/>
    <x v="341"/>
    <s v="R3KJZVGMCEDPKA,R1EU6W1X8DZQN1,R3L27Z1PJ76EKV,R1834GGPCPMNI7,R1UMU1N5S0KAZR,R1WXD21WPVTX5W,RKAXT22G5HS62,R30RLRRT0OJMVO"/>
    <x v="341"/>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x v="472"/>
    <x v="490"/>
  </r>
  <r>
    <x v="473"/>
    <x v="462"/>
    <x v="19"/>
    <x v="168"/>
    <x v="95"/>
    <x v="13"/>
    <x v="2"/>
    <x v="345"/>
    <x v="427"/>
    <x v="342"/>
    <x v="342"/>
    <s v="R1VSKOXXZVR2QQ,RTHHAHQ848PU8,R1RNS2YZ7FXVD1,RMYPWXFB5Y3MQ,R2ZCXVKC7DFULV,R1MBN704BJGOUR,R357MDXJPLIJ9E,R38J3H1JQN20BI"/>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473"/>
    <x v="491"/>
  </r>
  <r>
    <x v="474"/>
    <x v="463"/>
    <x v="19"/>
    <x v="92"/>
    <x v="143"/>
    <x v="36"/>
    <x v="8"/>
    <x v="327"/>
    <x v="428"/>
    <x v="327"/>
    <x v="327"/>
    <s v="RZ7HZPPMZP6NJ,R3UU1TR7386E57,R3IX0H9MIZUJNR,R14GI2JBIZGJ61,R1U84J3FQUIM6L,R2ENIZDLLQ21KM,R2XNZ6AHVRFG25,R1JHP7LI8PMNM"/>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474"/>
    <x v="492"/>
  </r>
  <r>
    <x v="475"/>
    <x v="464"/>
    <x v="26"/>
    <x v="23"/>
    <x v="8"/>
    <x v="54"/>
    <x v="1"/>
    <x v="346"/>
    <x v="429"/>
    <x v="343"/>
    <x v="343"/>
    <s v="R2RSNVMKFP7F3P,RH5W7R1Y9BY84,R249DXGFQ2JBLD,R2VNKWOJBOWTDG,R2YUL0HEHC0ZN2,R2I46FOK401C78,RSAI7CGWIHYS0,R3OJNER98OIMQL"/>
    <x v="343"/>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x v="475"/>
    <x v="493"/>
  </r>
  <r>
    <x v="476"/>
    <x v="465"/>
    <x v="27"/>
    <x v="1"/>
    <x v="0"/>
    <x v="62"/>
    <x v="1"/>
    <x v="347"/>
    <x v="430"/>
    <x v="344"/>
    <x v="344"/>
    <s v="RCYM7OUD8PKWH,RRK0TIGHV700F,RRAGI9YCKE2H9,R2R51I1D2W2K9X,RRI0B00NV10SB,R261OFDIUG1971,R2I7WIQ18HOAJR,R1MB58FBZOQYHE"/>
    <x v="344"/>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x v="476"/>
    <x v="494"/>
  </r>
  <r>
    <x v="477"/>
    <x v="466"/>
    <x v="19"/>
    <x v="166"/>
    <x v="133"/>
    <x v="82"/>
    <x v="1"/>
    <x v="348"/>
    <x v="431"/>
    <x v="345"/>
    <x v="345"/>
    <s v="R2HRFJXDH2U2QF,RBF3D3XXWV6MG,R35UVFYMTLRZXN,RAYDUICJELIOP,R37BU4XVJNNTLH,R8Q0FKDLJ9B8L,R38C74PL5UIY1Y,R211TH789OFH2F"/>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x v="477"/>
    <x v="495"/>
  </r>
  <r>
    <x v="478"/>
    <x v="467"/>
    <x v="19"/>
    <x v="72"/>
    <x v="133"/>
    <x v="72"/>
    <x v="2"/>
    <x v="259"/>
    <x v="325"/>
    <x v="263"/>
    <x v="263"/>
    <s v="R2CU03OULJTK2A,R1SHVTKMHHOREL,R16MDWVEULVTGY,R24VBI0XML9AS5,RO1WU1XMSF20C,R17U7AO7GNBOX8,R2HES1EME0OXU4,RWYRMRDBVWYUO"/>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478"/>
    <x v="496"/>
  </r>
  <r>
    <x v="479"/>
    <x v="468"/>
    <x v="21"/>
    <x v="195"/>
    <x v="152"/>
    <x v="77"/>
    <x v="4"/>
    <x v="318"/>
    <x v="400"/>
    <x v="319"/>
    <x v="319"/>
    <s v="RJYLPPJ0FGP7W,R2FID5PFZZFEMW,R358SS960NFBLL,R3V2BSMUA81YBR,R11VQG0J80EBFL,R3ULSAT0BPNPG4,R2XXGJP0K25QJZ,R2PQ51W8C26K8S"/>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479"/>
    <x v="497"/>
  </r>
  <r>
    <x v="480"/>
    <x v="469"/>
    <x v="21"/>
    <x v="180"/>
    <x v="154"/>
    <x v="83"/>
    <x v="3"/>
    <x v="349"/>
    <x v="432"/>
    <x v="346"/>
    <x v="346"/>
    <s v="R2DFHKY9SQTXGF,R52EDT5ZD6ZQF,R41500Y3DT8IX,R12TCJ1XMAA5LP,R1RWY2VHKKRTGR,R3EQX6JS3PVMLK,R1J6XAH9EKY79T,R7ZHZFO8L3X2W"/>
    <x v="346"/>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x v="480"/>
    <x v="498"/>
  </r>
  <r>
    <x v="481"/>
    <x v="470"/>
    <x v="21"/>
    <x v="153"/>
    <x v="138"/>
    <x v="71"/>
    <x v="3"/>
    <x v="350"/>
    <x v="433"/>
    <x v="347"/>
    <x v="347"/>
    <s v="R1A2H4LNTTSZKN,R29RZ6S6SY3H4F,R2MZ7BZ4991B7O,R125UHW97PT3OH,R1GNNZDXKP43DG,R1ZDKQ5659C68H,R36FYJ9DGL1QL1,R1IZDBZW18XJPH"/>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481"/>
    <x v="499"/>
  </r>
  <r>
    <x v="482"/>
    <x v="471"/>
    <x v="21"/>
    <x v="28"/>
    <x v="65"/>
    <x v="56"/>
    <x v="4"/>
    <x v="318"/>
    <x v="434"/>
    <x v="319"/>
    <x v="319"/>
    <s v="RJYLPPJ0FGP7W,R2FID5PFZZFEMW,R358SS960NFBLL,R3V2BSMUA81YBR,R11VQG0J80EBFL,R3ULSAT0BPNPG4,R2XXGJP0K25QJZ,R2PQ51W8C26K8S"/>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436"/>
    <x v="500"/>
  </r>
  <r>
    <x v="483"/>
    <x v="472"/>
    <x v="21"/>
    <x v="180"/>
    <x v="110"/>
    <x v="44"/>
    <x v="3"/>
    <x v="308"/>
    <x v="435"/>
    <x v="309"/>
    <x v="309"/>
    <s v="R1GQJYYLCFOXJ8,ROASRYCFUFCK0,R1M63KP70YH4TU,RV26OEPPLTVTZ,RAS4252SOW901,R1EQV38U53I993,RD4X602L8KNNS"/>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82"/>
    <x v="501"/>
  </r>
  <r>
    <x v="484"/>
    <x v="473"/>
    <x v="19"/>
    <x v="194"/>
    <x v="143"/>
    <x v="8"/>
    <x v="3"/>
    <x v="351"/>
    <x v="436"/>
    <x v="348"/>
    <x v="348"/>
    <s v="R2G9RHDQN3S511,R3GFHK3HJ4FRRZ,R3QKL6QNRFS6T,R1JGF7WFAYR6SA,R3QMM0HI96HW0Z,R3OW5MN95Z8BDO,R1NBO3NP1WH1V8,R9DM4KZATOPQE"/>
    <x v="348"/>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x v="483"/>
    <x v="502"/>
  </r>
  <r>
    <x v="29"/>
    <x v="29"/>
    <x v="0"/>
    <x v="8"/>
    <x v="8"/>
    <x v="20"/>
    <x v="4"/>
    <x v="26"/>
    <x v="28"/>
    <x v="349"/>
    <x v="349"/>
    <s v="R1DXRMVWV2OVE8,R1G4I5FLAHM16P,R2BJFG3I9TAZ2P,R2WKO9Y6VGUOOP,R35RERUQG5AERU,RQVMA35UH4D2P,R1NECHJ8DC9INS,RDDDU5N0JHZS7"/>
    <x v="349"/>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x v="484"/>
    <x v="503"/>
  </r>
  <r>
    <x v="28"/>
    <x v="28"/>
    <x v="0"/>
    <x v="16"/>
    <x v="20"/>
    <x v="24"/>
    <x v="5"/>
    <x v="25"/>
    <x v="27"/>
    <x v="25"/>
    <x v="25"/>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485"/>
    <x v="504"/>
  </r>
  <r>
    <x v="485"/>
    <x v="474"/>
    <x v="27"/>
    <x v="2"/>
    <x v="8"/>
    <x v="29"/>
    <x v="0"/>
    <x v="352"/>
    <x v="437"/>
    <x v="350"/>
    <x v="350"/>
    <s v="R3JPYH668MK3JJ,R2PR9B2W94FLT2,R1P08EMGTQXLEZ,R2RS93VMF3PSHS,R3TJKDUB3GKBQ8,R1PKZ6WASMYMSG,RZV7UUDKB6JRH,R2Y3US2UNMI3UR"/>
    <x v="350"/>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x v="486"/>
    <x v="505"/>
  </r>
  <r>
    <x v="486"/>
    <x v="475"/>
    <x v="19"/>
    <x v="69"/>
    <x v="143"/>
    <x v="38"/>
    <x v="8"/>
    <x v="327"/>
    <x v="438"/>
    <x v="327"/>
    <x v="327"/>
    <s v="RZ7HZPPMZP6NJ,R3UU1TR7386E57,R3IX0H9MIZUJNR,R14GI2JBIZGJ61,R1U84J3FQUIM6L,R2ENIZDLLQ21KM,R2XNZ6AHVRFG25,R1JHP7LI8PMNM"/>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487"/>
    <x v="506"/>
  </r>
  <r>
    <x v="487"/>
    <x v="476"/>
    <x v="22"/>
    <x v="207"/>
    <x v="123"/>
    <x v="1"/>
    <x v="5"/>
    <x v="353"/>
    <x v="439"/>
    <x v="260"/>
    <x v="260"/>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488"/>
    <x v="507"/>
  </r>
  <r>
    <x v="488"/>
    <x v="333"/>
    <x v="19"/>
    <x v="168"/>
    <x v="129"/>
    <x v="27"/>
    <x v="4"/>
    <x v="354"/>
    <x v="355"/>
    <x v="255"/>
    <x v="255"/>
    <s v="R34816YEM3Y2VJ,R3P1QZDIWJJYVR,R2HXC35HKL6S3E,R2CUWR6SL0MMRR,R3PWLUFNP117X0,R2PK2034NVCPNH,R2YJZKVTCUJAVZ,R27X5G6UFUKCM9"/>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489"/>
    <x v="508"/>
  </r>
  <r>
    <x v="489"/>
    <x v="477"/>
    <x v="21"/>
    <x v="180"/>
    <x v="110"/>
    <x v="44"/>
    <x v="3"/>
    <x v="308"/>
    <x v="435"/>
    <x v="309"/>
    <x v="309"/>
    <s v="R1GQJYYLCFOXJ8,ROASRYCFUFCK0,R1M63KP70YH4TU,RV26OEPPLTVTZ,RAS4252SOW901,R1EQV38U53I993,RD4X602L8KNNS"/>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17"/>
    <x v="509"/>
  </r>
  <r>
    <x v="490"/>
    <x v="478"/>
    <x v="19"/>
    <x v="72"/>
    <x v="95"/>
    <x v="20"/>
    <x v="1"/>
    <x v="355"/>
    <x v="440"/>
    <x v="351"/>
    <x v="351"/>
    <s v="R2IUZKZ2BFCQPB,RS3FCMS4SCQ6V,R1DKS4CX2ELE9L,R2O8KBZUC4EB8A,RNT0QZ6SRDN5V,R3H9YQ6S3H3GLL,R3W56W4AW11KW1,RPJ5DDRIN3STD"/>
    <x v="351"/>
    <s v="I really like this product. Gifted to my sister, and she likes it,Great ‚åö,Good product,Nice üëç,Thik hai,In this price range it's ok product,Color so nice..I loved it,Need some more features:("/>
    <x v="490"/>
    <x v="510"/>
  </r>
  <r>
    <x v="491"/>
    <x v="479"/>
    <x v="21"/>
    <x v="153"/>
    <x v="138"/>
    <x v="71"/>
    <x v="3"/>
    <x v="350"/>
    <x v="441"/>
    <x v="347"/>
    <x v="347"/>
    <s v="R1A2H4LNTTSZKN,R29RZ6S6SY3H4F,R2MZ7BZ4991B7O,R125UHW97PT3OH,R1GNNZDXKP43DG,R1ZDKQ5659C68H,R36FYJ9DGL1QL1,R1IZDBZW18XJPH"/>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491"/>
    <x v="511"/>
  </r>
  <r>
    <x v="492"/>
    <x v="480"/>
    <x v="19"/>
    <x v="168"/>
    <x v="140"/>
    <x v="60"/>
    <x v="4"/>
    <x v="356"/>
    <x v="442"/>
    <x v="352"/>
    <x v="352"/>
    <s v="R3673WOUZQ8VY4,R3129KHZHX9V13,RDPHA1Q2BUYT2,R1Z655ELTMOH4N,R1J3D9HLJQKZTS,R2B7BEQ6YQOWVO,R2SF8G03AVZDBK,R9UEQQ3FCV3UD"/>
    <x v="352"/>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x v="492"/>
    <x v="512"/>
  </r>
  <r>
    <x v="493"/>
    <x v="481"/>
    <x v="19"/>
    <x v="208"/>
    <x v="155"/>
    <x v="56"/>
    <x v="11"/>
    <x v="357"/>
    <x v="443"/>
    <x v="353"/>
    <x v="353"/>
    <s v="R2E39V9PQNSKB2,R3UPIMMS24KIKB,RM0KONA0D7IDQ,R72MOQ4D28G1E,R1X07P7FPU0WD8,R7VI24QL64CL,RE10WZDEARA78,R5P9JRFHZZ909"/>
    <x v="353"/>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x v="493"/>
    <x v="513"/>
  </r>
  <r>
    <x v="35"/>
    <x v="35"/>
    <x v="0"/>
    <x v="24"/>
    <x v="23"/>
    <x v="5"/>
    <x v="2"/>
    <x v="294"/>
    <x v="34"/>
    <x v="296"/>
    <x v="296"/>
    <s v="R7S8ANNSDPR40,R3CLZFLHVJU26P,RFF7U7MPQFUGR,R1MV1NKC23DWPI,R11D3U0V2XKDKF,R1XN72FU6Q37IH,R18MP1KLUE18PC,RWGJNVEH5ZQME"/>
    <x v="296"/>
    <s v="It's a good product.,Like,Very good item strong and useful USB cableValue for moneyThanks to amazon and producer,https://m.media-amazon.com/images/I/51112ZRE-1L._SY88.jpg,Good,Sturdy but does not support 33w charging,Nice product and useful product,-"/>
    <x v="494"/>
    <x v="514"/>
  </r>
  <r>
    <x v="494"/>
    <x v="482"/>
    <x v="19"/>
    <x v="209"/>
    <x v="143"/>
    <x v="30"/>
    <x v="7"/>
    <x v="358"/>
    <x v="444"/>
    <x v="354"/>
    <x v="354"/>
    <s v="RPGI8FD8L5XJ6,R36XGTWLTTWPKY,R11S82IA4CCOBF,R2N5BCWW3L6N61,R368GSXQQ4XZOQ,R2IX7Y214VQ393,R3E53UMP67OLFQ,R1A09WDPBYAYY5"/>
    <x v="354"/>
    <s v="Only issue I've had is battery life.Rest it is a great product.,Very nice watchNice touch,ok.,Nice,Good product,Battery back up need to be improved... Remaining all features are good...,Ai is not working properly,Watch is good ..but I had battery issue and alarm issues"/>
    <x v="495"/>
    <x v="515"/>
  </r>
  <r>
    <x v="495"/>
    <x v="483"/>
    <x v="23"/>
    <x v="92"/>
    <x v="153"/>
    <x v="81"/>
    <x v="1"/>
    <x v="20"/>
    <x v="445"/>
    <x v="322"/>
    <x v="322"/>
    <s v="R27C4TPKHXYBRU,R1WGISGIIXAU1B,R2WFSJJW04UWJ8,R2QYC49E7WPALL,R1URJDO4NTW2ML,R3D6T949ZTO02J,RL8X7H598LEE4,RB0LBG619UMSN"/>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496"/>
    <x v="516"/>
  </r>
  <r>
    <x v="496"/>
    <x v="484"/>
    <x v="19"/>
    <x v="72"/>
    <x v="129"/>
    <x v="5"/>
    <x v="0"/>
    <x v="359"/>
    <x v="446"/>
    <x v="274"/>
    <x v="274"/>
    <s v="R2VEHBS4GTI9SH,R560D18O1BJM7,RYPXAOQI77XRF,R2T1AP2XBIAQBK,RU2RYKNTJU52I,R3D6UA9AB1KZ5D,R1YFZYNSZI9FAG,RQU8SHDXBG8NZ"/>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497"/>
    <x v="517"/>
  </r>
  <r>
    <x v="36"/>
    <x v="36"/>
    <x v="0"/>
    <x v="25"/>
    <x v="24"/>
    <x v="3"/>
    <x v="5"/>
    <x v="32"/>
    <x v="35"/>
    <x v="32"/>
    <x v="32"/>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498"/>
    <x v="518"/>
  </r>
  <r>
    <x v="497"/>
    <x v="485"/>
    <x v="27"/>
    <x v="14"/>
    <x v="22"/>
    <x v="30"/>
    <x v="2"/>
    <x v="360"/>
    <x v="447"/>
    <x v="355"/>
    <x v="355"/>
    <s v="R2XF84DPH68G5Y,R272LVPQ9OGM0S,RBQF76FUWS8PH,RUV6A5DB7ROJU,R25Z9XP6UQKEBZ,R33QHW049WSWGB,R3QAWS03V5OYSG,R3407AFPL16VUS"/>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499"/>
    <x v="519"/>
  </r>
  <r>
    <x v="498"/>
    <x v="486"/>
    <x v="34"/>
    <x v="8"/>
    <x v="77"/>
    <x v="43"/>
    <x v="6"/>
    <x v="361"/>
    <x v="448"/>
    <x v="356"/>
    <x v="356"/>
    <s v="R3SMBF0YI93Z13,R32MW4CZK929NC,R1SHQ7Y1O213S7,RFCIU1144956F,R29OJILEK4V1FH,R1MEGOIYHS8OLM,R1WY4BGMPQ0EYI,R2XGJ9GML1PUJO"/>
    <x v="356"/>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x v="500"/>
    <x v="520"/>
  </r>
  <r>
    <x v="499"/>
    <x v="487"/>
    <x v="33"/>
    <x v="210"/>
    <x v="6"/>
    <x v="78"/>
    <x v="0"/>
    <x v="341"/>
    <x v="449"/>
    <x v="338"/>
    <x v="338"/>
    <s v="R1EZC4VZXSJG4L,R1R39X4XI4GF5N,R2NR5VY4ULMZGZ,R1FGNEOQQOF3QC,R7BTN0BZCR0JG,R1IGYOAGJ9FW5U,R3B1Y0WDM2QS0U,R2KNU5Q3FUL54C"/>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501"/>
    <x v="521"/>
  </r>
  <r>
    <x v="500"/>
    <x v="488"/>
    <x v="21"/>
    <x v="13"/>
    <x v="60"/>
    <x v="14"/>
    <x v="2"/>
    <x v="344"/>
    <x v="426"/>
    <x v="357"/>
    <x v="357"/>
    <s v="R3KJZVGMCEDPKA,R1EU6W1X8DZQN1,RE8OSDUM47BMX,R3L27Z1PJ76EKV,R1834GGPCPMNI7,R1UMU1N5S0KAZR,R1WXD21WPVTX5W,RKAXT22G5HS62"/>
    <x v="357"/>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x v="502"/>
    <x v="522"/>
  </r>
  <r>
    <x v="501"/>
    <x v="489"/>
    <x v="24"/>
    <x v="96"/>
    <x v="8"/>
    <x v="84"/>
    <x v="0"/>
    <x v="328"/>
    <x v="450"/>
    <x v="328"/>
    <x v="328"/>
    <s v="R10FUJSCR3VYHY,R2Y8B5LQ5HLACQ,R3BC8GS9GGMBTI,R2BO0XUUDY4ZA3,RN23FCU4EP3F3,RDGNXFM923PG4,R26PGAI8JKY8XB,R381CGOL80J2QM"/>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503"/>
    <x v="523"/>
  </r>
  <r>
    <x v="502"/>
    <x v="490"/>
    <x v="31"/>
    <x v="24"/>
    <x v="6"/>
    <x v="27"/>
    <x v="3"/>
    <x v="362"/>
    <x v="451"/>
    <x v="358"/>
    <x v="358"/>
    <s v="R1SWNKZP36AU1J,R2T4RPK1O46TBX,R1WBRQ50IN70OF,RE0HLO48TPM4O,R2V8WPXZSTAKKE,RMQ0XU5QGL5LV,R2URDJTQLPFEYH,R2P9AVX3K59AMP"/>
    <x v="358"/>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x v="504"/>
    <x v="524"/>
  </r>
  <r>
    <x v="503"/>
    <x v="491"/>
    <x v="19"/>
    <x v="209"/>
    <x v="130"/>
    <x v="12"/>
    <x v="3"/>
    <x v="326"/>
    <x v="452"/>
    <x v="326"/>
    <x v="326"/>
    <s v="R2IIY08QX4SR46,R267DLLCKGD15M,R31P4MQH7YLP4I,R42A5QTEMPPGQ,RHE6HF6ZA5R2W,R1YAD59EAWIPJS,RYH2UHSWNFEWJ,R23524DWSS2QQ3"/>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505"/>
    <x v="525"/>
  </r>
  <r>
    <x v="504"/>
    <x v="492"/>
    <x v="38"/>
    <x v="78"/>
    <x v="20"/>
    <x v="46"/>
    <x v="4"/>
    <x v="127"/>
    <x v="453"/>
    <x v="359"/>
    <x v="359"/>
    <s v="RMN6DAWRN6MNN,R1GQKFSLO6JQPG,R2D1O37R5BY6XH,R1WVLTHBMN7N0E,R8WN9F9D8U570,RPW50TOB01UYA,R11TIPQDVW2QS6,R3R2G8NOZZEM2R"/>
    <x v="359"/>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x v="506"/>
    <x v="526"/>
  </r>
  <r>
    <x v="505"/>
    <x v="493"/>
    <x v="36"/>
    <x v="7"/>
    <x v="2"/>
    <x v="82"/>
    <x v="3"/>
    <x v="363"/>
    <x v="454"/>
    <x v="360"/>
    <x v="360"/>
    <s v="R3IBC8ULMDZUKM,R347N3QN1A9C,RUY22A4DUCUEL,R11AIQ47T2I3TL,R3LJ607WFYPUQ4,R3COKVLLD9MI38,R295JPL1432HLX,RCIVIPD80E5T8"/>
    <x v="360"/>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x v="507"/>
    <x v="527"/>
  </r>
  <r>
    <x v="506"/>
    <x v="494"/>
    <x v="34"/>
    <x v="8"/>
    <x v="8"/>
    <x v="20"/>
    <x v="4"/>
    <x v="267"/>
    <x v="455"/>
    <x v="361"/>
    <x v="361"/>
    <s v="RRF41F2P7DFYP,R2SE5XVJ5LORTD,R2N5ZJZILGOY2N,R1SQ6MJK0SVC2A,RMDL90RMZO5Y,R1QERTKSSSD95F,R3FN5C259GVPPY,R2FT933TABEB7O"/>
    <x v="361"/>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x v="508"/>
    <x v="528"/>
  </r>
  <r>
    <x v="507"/>
    <x v="495"/>
    <x v="31"/>
    <x v="27"/>
    <x v="6"/>
    <x v="30"/>
    <x v="9"/>
    <x v="364"/>
    <x v="456"/>
    <x v="362"/>
    <x v="362"/>
    <s v="R3M6TF2LH1H23Q,RT3G3MB3U8LC1,R3GU8IR94309OK,R2LWF5MF37BRFN,R16HGOYD8RITO8,RS7K2VARSRPPH,R29RY4BYVG8N55,R1WPHPSV5DKHQJ"/>
    <x v="362"/>
    <s v="Lital bit ok,Good design but china product,It changes the angle and gets loose in a few days only,Very poor quality,It's worth and good quality,Very good quality,,I like the quality of the phone holder its amazing"/>
    <x v="509"/>
    <x v="529"/>
  </r>
  <r>
    <x v="508"/>
    <x v="496"/>
    <x v="21"/>
    <x v="73"/>
    <x v="35"/>
    <x v="31"/>
    <x v="3"/>
    <x v="365"/>
    <x v="457"/>
    <x v="363"/>
    <x v="363"/>
    <s v="RMGE5B6FD1FS5,R1FN1REHXYLMZ,R1BL6NYV6D8W1M,RJHBMPZRSI8AJ,R144IGLWP70M8K,RHSVGQWZTK60L,R2M5S0A5M8DPEJ,RWJG2SH0FCSIY"/>
    <x v="363"/>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x v="510"/>
    <x v="530"/>
  </r>
  <r>
    <x v="509"/>
    <x v="497"/>
    <x v="20"/>
    <x v="211"/>
    <x v="46"/>
    <x v="18"/>
    <x v="1"/>
    <x v="366"/>
    <x v="458"/>
    <x v="364"/>
    <x v="364"/>
    <s v="R1PRZD3XZDNYN9,R2ZE4LMVZ6V163,RKC553AXS535M,R333JM0032BELJ,R5S6E55NYGJUK,R2ZE9NQLM0OD5B,RNZNVONK9XAL7,RIZOHKWA7NHO4"/>
    <x v="364"/>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x v="511"/>
    <x v="531"/>
  </r>
  <r>
    <x v="510"/>
    <x v="498"/>
    <x v="21"/>
    <x v="153"/>
    <x v="138"/>
    <x v="71"/>
    <x v="3"/>
    <x v="350"/>
    <x v="459"/>
    <x v="347"/>
    <x v="347"/>
    <s v="R1A2H4LNTTSZKN,R29RZ6S6SY3H4F,R2MZ7BZ4991B7O,R125UHW97PT3OH,R1GNNZDXKP43DG,R1ZDKQ5659C68H,R36FYJ9DGL1QL1,R1IZDBZW18XJPH"/>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512"/>
    <x v="532"/>
  </r>
  <r>
    <x v="511"/>
    <x v="499"/>
    <x v="21"/>
    <x v="212"/>
    <x v="98"/>
    <x v="79"/>
    <x v="4"/>
    <x v="367"/>
    <x v="460"/>
    <x v="365"/>
    <x v="365"/>
    <s v="R28G51B8I2WH0N,R1PAALMCY8OGOR,R2S1GDT2RANQ20,R3F1K3SM97DG5P"/>
    <x v="365"/>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x v="513"/>
    <x v="533"/>
  </r>
  <r>
    <x v="512"/>
    <x v="500"/>
    <x v="23"/>
    <x v="213"/>
    <x v="43"/>
    <x v="14"/>
    <x v="2"/>
    <x v="368"/>
    <x v="461"/>
    <x v="366"/>
    <x v="366"/>
    <s v="RGIN9AS9WAQNP,R2TI5S1VH0Z88G,R3K4W8ED08OFWZ,RHSML7W05JVC0,R1CFTT0Q5RRC8C,R3SMLK8O4PUTW5,R3BHJRLDSTVS7W,RO0KLBJXV6XCR"/>
    <x v="366"/>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x v="514"/>
    <x v="534"/>
  </r>
  <r>
    <x v="513"/>
    <x v="501"/>
    <x v="19"/>
    <x v="214"/>
    <x v="156"/>
    <x v="48"/>
    <x v="3"/>
    <x v="369"/>
    <x v="462"/>
    <x v="367"/>
    <x v="367"/>
    <s v="R1JO87DOGUEQHC,R1UQ0AYNB30CZS,R34O4E591I5RJN,R2X9U1VWHBNIAX,RPRRWM1J2QDNP,R32LTUGL01I85B,R1HKJTBFVLO3DB,R3S7HEACPHR8D5"/>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515"/>
    <x v="535"/>
  </r>
  <r>
    <x v="514"/>
    <x v="502"/>
    <x v="39"/>
    <x v="92"/>
    <x v="157"/>
    <x v="3"/>
    <x v="3"/>
    <x v="370"/>
    <x v="463"/>
    <x v="368"/>
    <x v="368"/>
    <s v="R2E3GV1LFGQNFD,R3IM6TBVGY4SYQ,R236B8Q3BSGZJ7,RO9KNXZ2RH2TI,RT2VNM024LSCP,R3PRBLGHPRCZ6A,R1AYA1JIHAVM50,RR81G0GIJQKT9"/>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516"/>
    <x v="536"/>
  </r>
  <r>
    <x v="515"/>
    <x v="503"/>
    <x v="22"/>
    <x v="37"/>
    <x v="158"/>
    <x v="25"/>
    <x v="5"/>
    <x v="353"/>
    <x v="464"/>
    <x v="260"/>
    <x v="260"/>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337"/>
    <x v="537"/>
  </r>
  <r>
    <x v="516"/>
    <x v="504"/>
    <x v="27"/>
    <x v="34"/>
    <x v="145"/>
    <x v="27"/>
    <x v="11"/>
    <x v="371"/>
    <x v="465"/>
    <x v="369"/>
    <x v="369"/>
    <s v="R3VBC6VU8OT0QP,RNFZF13HB44YR,R2UQNJFA27MAKM,R1EURXJL39I8LN,R33PGOF5ODIFCJ,R3MN2XSFL7T48O,RDVFTWAGEQNT,R2GHXYM6OGD6TQ"/>
    <x v="369"/>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x v="517"/>
    <x v="538"/>
  </r>
  <r>
    <x v="517"/>
    <x v="505"/>
    <x v="40"/>
    <x v="4"/>
    <x v="159"/>
    <x v="26"/>
    <x v="4"/>
    <x v="372"/>
    <x v="466"/>
    <x v="370"/>
    <x v="370"/>
    <s v="R18D9LZAYX9JSY,R2TD56H4WD69RD,R3022ERQVPT7PV,R3T0CWF358RZNJ"/>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518"/>
    <x v="539"/>
  </r>
  <r>
    <x v="52"/>
    <x v="52"/>
    <x v="0"/>
    <x v="34"/>
    <x v="34"/>
    <x v="33"/>
    <x v="4"/>
    <x v="44"/>
    <x v="51"/>
    <x v="44"/>
    <x v="44"/>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519"/>
    <x v="540"/>
  </r>
  <r>
    <x v="518"/>
    <x v="506"/>
    <x v="23"/>
    <x v="215"/>
    <x v="160"/>
    <x v="28"/>
    <x v="12"/>
    <x v="373"/>
    <x v="467"/>
    <x v="371"/>
    <x v="371"/>
    <s v="R3T70N2JGTAPV2,R1LWQEOFIRU2NO,R1YDTGG09KKA7E,R2I90G9MLZ2RUP,RBQKKFWRS8SOH,R223TL7W5MX14P,R3S3ER956A091,RHWFJRSKL5O8R"/>
    <x v="371"/>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x v="520"/>
    <x v="541"/>
  </r>
  <r>
    <x v="519"/>
    <x v="507"/>
    <x v="37"/>
    <x v="1"/>
    <x v="2"/>
    <x v="2"/>
    <x v="1"/>
    <x v="374"/>
    <x v="468"/>
    <x v="372"/>
    <x v="372"/>
    <s v="R1E6PBJHMY4C1G,R3JHVSY69JG16Z,R2YVWM2WLBVV3S,R1QB2R2UJ7S2TI,RQXMAOZFDCUDY,R1G1M7XDU4T4HP,R3SHXIE18BG29W,R18I768SMTQA1X"/>
    <x v="372"/>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x v="521"/>
    <x v="542"/>
  </r>
  <r>
    <x v="520"/>
    <x v="508"/>
    <x v="21"/>
    <x v="77"/>
    <x v="161"/>
    <x v="35"/>
    <x v="2"/>
    <x v="375"/>
    <x v="469"/>
    <x v="373"/>
    <x v="373"/>
    <s v="RRKAMPIXSKUW,R3SXQQ9NVG7HOY,R3UW73PKX5XAOA,R3U8JXSUPY8MSJ,R3B9EB3AG57TR9,R2QNWBZRD42XTY,R2E243OBZNQZ4Q,R11DCSCBEFMX5F"/>
    <x v="373"/>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x v="522"/>
    <x v="543"/>
  </r>
  <r>
    <x v="521"/>
    <x v="509"/>
    <x v="21"/>
    <x v="85"/>
    <x v="162"/>
    <x v="23"/>
    <x v="4"/>
    <x v="376"/>
    <x v="470"/>
    <x v="374"/>
    <x v="374"/>
    <s v="RJOCZ7VETYOPA,R3UXDJEW3BYXBD,RMTUS17UNIUS9,R2FBEMK4172QZP,R3PG1FBD4TX2RF,R2IG7GBJ9W9AIJ,RXUP19LST693F,R2OOPASHLKF3SX"/>
    <x v="374"/>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x v="523"/>
    <x v="544"/>
  </r>
  <r>
    <x v="522"/>
    <x v="510"/>
    <x v="19"/>
    <x v="216"/>
    <x v="20"/>
    <x v="40"/>
    <x v="18"/>
    <x v="226"/>
    <x v="471"/>
    <x v="375"/>
    <x v="375"/>
    <s v="RQOWF9MFTN6CQ,R23B5JORWWE85P,R3SB0VOD36AXI0,R21GGYJ4354Q5J,R2L4513I3EHE9T,R1PKO3C46KVSKW,R2MGVNOXZZ1BWP,R2IYFCFPLPOX6C"/>
    <x v="375"/>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x v="524"/>
    <x v="545"/>
  </r>
  <r>
    <x v="523"/>
    <x v="511"/>
    <x v="21"/>
    <x v="217"/>
    <x v="134"/>
    <x v="9"/>
    <x v="11"/>
    <x v="377"/>
    <x v="472"/>
    <x v="376"/>
    <x v="376"/>
    <s v="RQRTXJPYHHSFL,R18MNNVQYGQHHE,R1KJ85AGYAQR4S,R1T49OPXXOLBI5,R1UUEAIVGFS3CT,R3UJT4TR76E3A,R2U1YEB0JD1J6F,R16JEBARKXZ8BX"/>
    <x v="376"/>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x v="525"/>
    <x v="546"/>
  </r>
  <r>
    <x v="524"/>
    <x v="512"/>
    <x v="19"/>
    <x v="14"/>
    <x v="8"/>
    <x v="43"/>
    <x v="6"/>
    <x v="378"/>
    <x v="473"/>
    <x v="377"/>
    <x v="377"/>
    <s v="R1WVE2XLG4MKR0,R1V82XUZ6QXB7R,R3DYS5BGGSYC15,R3CC60ZW27R468,R1COHLUY0DPGX5,R2B1KPMU711L9C,R3PTZIPG57O5A6,R3FD50GUF74ZCS"/>
    <x v="377"/>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x v="526"/>
    <x v="547"/>
  </r>
  <r>
    <x v="525"/>
    <x v="513"/>
    <x v="34"/>
    <x v="8"/>
    <x v="22"/>
    <x v="8"/>
    <x v="4"/>
    <x v="379"/>
    <x v="474"/>
    <x v="378"/>
    <x v="378"/>
    <s v="R2K2YNHJ952H5J,R1I8HU4RYFCVYW,R2DH2MLDOFTD73,R35L5ENDJ4MHKH,R3GBYEZ0GVZWLC,R1774TGNOXHCP3,R3RHTIGZI3S51Q,R2378C6LJXZXO1"/>
    <x v="378"/>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x v="527"/>
    <x v="548"/>
  </r>
  <r>
    <x v="526"/>
    <x v="514"/>
    <x v="19"/>
    <x v="7"/>
    <x v="2"/>
    <x v="82"/>
    <x v="3"/>
    <x v="380"/>
    <x v="475"/>
    <x v="379"/>
    <x v="379"/>
    <s v="R31BGTIUFLQNT5,R1OQRF5LZIEHR4,R29Q5SDNP9JWZB,R1AZR3AI0IHB30,R13H3ADGD1MXRT,RBWFP5OHEVKRS,R1M1HGIX59ETCA,R1IVSKQW9YSH7V"/>
    <x v="379"/>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x v="528"/>
    <x v="549"/>
  </r>
  <r>
    <x v="527"/>
    <x v="515"/>
    <x v="19"/>
    <x v="25"/>
    <x v="163"/>
    <x v="82"/>
    <x v="17"/>
    <x v="381"/>
    <x v="476"/>
    <x v="380"/>
    <x v="380"/>
    <s v="RGEDIZCX7LB34,R19GGFEAAXAUKK,R3L3EFRRM8X2IY,REN3MEL7IYDKT,R2H176Z5380NWJ,R1AFCXRUZ8KCCK,R16381PP969JBP,RFDKRGYGQB7U6"/>
    <x v="380"/>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x v="529"/>
    <x v="550"/>
  </r>
  <r>
    <x v="528"/>
    <x v="516"/>
    <x v="20"/>
    <x v="44"/>
    <x v="163"/>
    <x v="34"/>
    <x v="1"/>
    <x v="382"/>
    <x v="477"/>
    <x v="381"/>
    <x v="381"/>
    <s v="R3FQMPLCZV75E,R3CXYW32DE2XCE,R3VMIAJI5S2S9M,R33BXR8IIASQCO,R31X014WG1MEMQ,RNZ3UOYY7B2N0,R28IU0P7UBCRG6,R34GOU1HWA68GA"/>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530"/>
    <x v="551"/>
  </r>
  <r>
    <x v="529"/>
    <x v="517"/>
    <x v="41"/>
    <x v="218"/>
    <x v="8"/>
    <x v="51"/>
    <x v="2"/>
    <x v="383"/>
    <x v="478"/>
    <x v="382"/>
    <x v="382"/>
    <s v="RO163Q6WRVSZZ,R28DMP1E79OWIH,R2FJI6OH7CFVRL,R1CHL5MG2PHSFJ,R2T11MDTCMZ8IQ,RV544Y0ARIS17,ROHRC9ZCY3ZKI,R28O9QSWHZF2KK"/>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531"/>
    <x v="552"/>
  </r>
  <r>
    <x v="530"/>
    <x v="518"/>
    <x v="19"/>
    <x v="183"/>
    <x v="155"/>
    <x v="1"/>
    <x v="3"/>
    <x v="384"/>
    <x v="479"/>
    <x v="383"/>
    <x v="383"/>
    <s v="R3PAFFUU229VTJ,R1FZWI2NPCR3IO,R3BENPL8J8RWGA,R1L15IJRIO4PAL,R3GC9CY0SL1XKW,R2ONYYWA0QB6FS,RP7C5V4J1BO3B,R2WXTI182FAGGR"/>
    <x v="383"/>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x v="532"/>
    <x v="553"/>
  </r>
  <r>
    <x v="531"/>
    <x v="472"/>
    <x v="21"/>
    <x v="180"/>
    <x v="110"/>
    <x v="44"/>
    <x v="3"/>
    <x v="308"/>
    <x v="435"/>
    <x v="309"/>
    <x v="309"/>
    <s v="R1GQJYYLCFOXJ8,ROASRYCFUFCK0,R1M63KP70YH4TU,RV26OEPPLTVTZ,RAS4252SOW901,R1EQV38U53I993,RD4X602L8KNNS"/>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482"/>
    <x v="554"/>
  </r>
  <r>
    <x v="532"/>
    <x v="519"/>
    <x v="37"/>
    <x v="44"/>
    <x v="164"/>
    <x v="16"/>
    <x v="4"/>
    <x v="385"/>
    <x v="480"/>
    <x v="384"/>
    <x v="384"/>
    <s v="R6LNTBPRGQ5SH,R8XCX03RG32U,RNP9KG0AKI8QG,R3LP9C2W2RTAQH,R2FX53CQOLKI7A,R2FAY534DIE3GK,R3BS9HLFNF3IKI,R35GQXCRXTDQ4Y"/>
    <x v="384"/>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x v="533"/>
    <x v="555"/>
  </r>
  <r>
    <x v="533"/>
    <x v="520"/>
    <x v="27"/>
    <x v="154"/>
    <x v="77"/>
    <x v="21"/>
    <x v="1"/>
    <x v="309"/>
    <x v="481"/>
    <x v="310"/>
    <x v="310"/>
    <s v="R1DSLJ58BW45MG,RZF2IS7TK6MF4,RLAJSE9228SAA,RHZFWFPW57PEH,R5V3SEBXEYTV9,R3QW79LOKH6EDA,R15LLZLNGUHHTJ,R2NS5ZCYJFF5KE"/>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534"/>
    <x v="556"/>
  </r>
  <r>
    <x v="534"/>
    <x v="521"/>
    <x v="42"/>
    <x v="24"/>
    <x v="8"/>
    <x v="2"/>
    <x v="5"/>
    <x v="386"/>
    <x v="482"/>
    <x v="385"/>
    <x v="385"/>
    <s v="R173QPQASTIM5E,R2RU5623DZ9ZWI,R16QI7DHVXJVCI,R3JNLJTK4WJSKY,RLJ5VUW87FE0G,R3VFYJ2WAD73ZC,R37T2ABX4GMGHX,RAR3D2XLJPVF7"/>
    <x v="385"/>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x v="535"/>
    <x v="557"/>
  </r>
  <r>
    <x v="535"/>
    <x v="522"/>
    <x v="21"/>
    <x v="219"/>
    <x v="129"/>
    <x v="73"/>
    <x v="4"/>
    <x v="106"/>
    <x v="483"/>
    <x v="386"/>
    <x v="386"/>
    <s v="R1GS92IDBGXYCS,R8H8QTOWYMITR,RCSP9RH3A0VAE,R2S4F8S012C7RT,RVRXFESU2TRZK,RSKOVH69IL8VG,R2OUN5B9KJNAPN,R2EBVOLHYZ8SFR"/>
    <x v="386"/>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x v="536"/>
    <x v="558"/>
  </r>
  <r>
    <x v="536"/>
    <x v="523"/>
    <x v="19"/>
    <x v="72"/>
    <x v="136"/>
    <x v="74"/>
    <x v="0"/>
    <x v="359"/>
    <x v="484"/>
    <x v="274"/>
    <x v="274"/>
    <s v="R2VEHBS4GTI9SH,R560D18O1BJM7,RYPXAOQI77XRF,R2T1AP2XBIAQBK,RU2RYKNTJU52I,R3D6UA9AB1KZ5D,R1YFZYNSZI9FAG,RQU8SHDXBG8NZ"/>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537"/>
    <x v="559"/>
  </r>
  <r>
    <x v="537"/>
    <x v="524"/>
    <x v="23"/>
    <x v="220"/>
    <x v="165"/>
    <x v="85"/>
    <x v="11"/>
    <x v="387"/>
    <x v="485"/>
    <x v="387"/>
    <x v="387"/>
    <s v="R2FRXUVIUPO3JD,R2S7JVQ4Z9GYLB,R2U2GZZ9ZUDTE1,R33GW8VLIA7TOI,R35DGD2XREWO5P,R17TQA9TZKL5LH,R15HVUSH6RX8V2,R3UME3PEOKCQ5B"/>
    <x v="387"/>
    <s v="Very Bad mobile,Best mobile.,Phone good but charger Nani aya,It's good,The phone serves all my purpose..very good one‚ù§Ô∏è,Value for money,https://m.media-amazon.com/images/I/71veEcoG5-L._SY88.jpg,Phone works well."/>
    <x v="538"/>
    <x v="560"/>
  </r>
  <r>
    <x v="538"/>
    <x v="525"/>
    <x v="34"/>
    <x v="221"/>
    <x v="22"/>
    <x v="43"/>
    <x v="4"/>
    <x v="388"/>
    <x v="486"/>
    <x v="388"/>
    <x v="388"/>
    <s v="RM88OEEDBGL7E,RA49OAQBPGOY1,R1P18CRYE9Z987,R1NE7OSB0O86A5,R2CN1JTT7L1C7H,R20OTH46ZTVPQN,RDXU0X5IQVEFY,R1F0IEQUUDWM18"/>
    <x v="388"/>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x v="539"/>
    <x v="561"/>
  </r>
  <r>
    <x v="69"/>
    <x v="69"/>
    <x v="0"/>
    <x v="9"/>
    <x v="11"/>
    <x v="12"/>
    <x v="4"/>
    <x v="389"/>
    <x v="68"/>
    <x v="58"/>
    <x v="58"/>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540"/>
    <x v="562"/>
  </r>
  <r>
    <x v="539"/>
    <x v="526"/>
    <x v="37"/>
    <x v="222"/>
    <x v="15"/>
    <x v="82"/>
    <x v="4"/>
    <x v="243"/>
    <x v="487"/>
    <x v="389"/>
    <x v="389"/>
    <s v="R1B4DF1E33G2SC,R1EUC6Y0ZY18QE,R3BW81NGN6FTO4,R1LUISQ85F9MSU,R1J90WSEGDNEMJ,RI68W30TV8E76,R3BBHIDI76JIAY,R1V51JJ6JQXQU6"/>
    <x v="389"/>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x v="541"/>
    <x v="563"/>
  </r>
  <r>
    <x v="73"/>
    <x v="73"/>
    <x v="0"/>
    <x v="46"/>
    <x v="6"/>
    <x v="36"/>
    <x v="1"/>
    <x v="61"/>
    <x v="72"/>
    <x v="61"/>
    <x v="61"/>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542"/>
    <x v="564"/>
  </r>
  <r>
    <x v="540"/>
    <x v="527"/>
    <x v="27"/>
    <x v="108"/>
    <x v="22"/>
    <x v="13"/>
    <x v="2"/>
    <x v="360"/>
    <x v="488"/>
    <x v="355"/>
    <x v="355"/>
    <s v="R2XF84DPH68G5Y,R272LVPQ9OGM0S,RBQF76FUWS8PH,RUV6A5DB7ROJU,R25Z9XP6UQKEBZ,R33QHW049WSWGB,R3QAWS03V5OYSG,R3407AFPL16VUS"/>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543"/>
    <x v="565"/>
  </r>
  <r>
    <x v="541"/>
    <x v="528"/>
    <x v="21"/>
    <x v="198"/>
    <x v="166"/>
    <x v="73"/>
    <x v="3"/>
    <x v="331"/>
    <x v="489"/>
    <x v="279"/>
    <x v="279"/>
    <s v="RCP907FSHW2CI,R2XSNFIDSF8IL4,R2JB9PO5MV9LER,R1WOXRK1I1XUD1,R2R7NPFFHBHV2M,R209MH0VOGQ7EF,R276N47ZR7TWCM,RFYYONBM15HX5"/>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365"/>
    <x v="566"/>
  </r>
  <r>
    <x v="542"/>
    <x v="529"/>
    <x v="19"/>
    <x v="223"/>
    <x v="8"/>
    <x v="25"/>
    <x v="7"/>
    <x v="390"/>
    <x v="490"/>
    <x v="390"/>
    <x v="390"/>
    <s v="R1A8VRVLZEPPCO,R1G1WGHDY6EN6V,RDPRCGL4SELOQ,R14VFIZGF8DVCC,R3L5E72O2NPWAX,R1H6XVMAKGROHM,RL8QQ5LOOTC1B,R2USFYNMVOB95A"/>
    <x v="390"/>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x v="544"/>
    <x v="567"/>
  </r>
  <r>
    <x v="543"/>
    <x v="530"/>
    <x v="21"/>
    <x v="224"/>
    <x v="167"/>
    <x v="76"/>
    <x v="0"/>
    <x v="391"/>
    <x v="491"/>
    <x v="391"/>
    <x v="391"/>
    <s v="R3R5DS04EXELTJ,R3JBXYOBYRX0A8"/>
    <x v="391"/>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x v="545"/>
    <x v="568"/>
  </r>
  <r>
    <x v="75"/>
    <x v="75"/>
    <x v="0"/>
    <x v="1"/>
    <x v="6"/>
    <x v="13"/>
    <x v="3"/>
    <x v="63"/>
    <x v="74"/>
    <x v="63"/>
    <x v="63"/>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546"/>
    <x v="569"/>
  </r>
  <r>
    <x v="76"/>
    <x v="76"/>
    <x v="0"/>
    <x v="21"/>
    <x v="4"/>
    <x v="10"/>
    <x v="1"/>
    <x v="64"/>
    <x v="75"/>
    <x v="64"/>
    <x v="64"/>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547"/>
    <x v="570"/>
  </r>
  <r>
    <x v="544"/>
    <x v="531"/>
    <x v="30"/>
    <x v="166"/>
    <x v="46"/>
    <x v="10"/>
    <x v="13"/>
    <x v="392"/>
    <x v="492"/>
    <x v="392"/>
    <x v="392"/>
    <s v="R2MI4KSWYUEMDR,R2MNYKDL2UII1M,R2C6TUBM6IVLB0,R3VJF3LZ7XK3WV,R351DYT9RZYVC0,R2127U989S6ZZU,R29GQ8L9MVSU6H,R2H35ITTKGQLBH"/>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548"/>
    <x v="571"/>
  </r>
  <r>
    <x v="545"/>
    <x v="532"/>
    <x v="21"/>
    <x v="73"/>
    <x v="134"/>
    <x v="56"/>
    <x v="2"/>
    <x v="393"/>
    <x v="493"/>
    <x v="393"/>
    <x v="393"/>
    <s v="R2FHGVLNMCEDS3,R1AHSDM5M325MM,R3E7Z6ZZCWNVTP,R2ARI9ILETH6A0,R1KRTG4TU6MUCU,R3SBJYLLR84FNM,R10IL98NTGTQH1,R2MS0CPATDN53O"/>
    <x v="393"/>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x v="549"/>
    <x v="572"/>
  </r>
  <r>
    <x v="546"/>
    <x v="533"/>
    <x v="19"/>
    <x v="168"/>
    <x v="46"/>
    <x v="8"/>
    <x v="1"/>
    <x v="268"/>
    <x v="494"/>
    <x v="394"/>
    <x v="394"/>
    <s v="R3B5HP4PJ8JIOG,R2NS7Z2XUJL73H,R3DLYP0JW3PWDP,R3HWHOM95KCAZV,R2EVYBZOHRZ8NQ,R2U4UV55GHL0AB,R2E6IQWP86JIVZ,R225NQB3ASPXBV"/>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550"/>
    <x v="573"/>
  </r>
  <r>
    <x v="547"/>
    <x v="369"/>
    <x v="19"/>
    <x v="183"/>
    <x v="137"/>
    <x v="38"/>
    <x v="4"/>
    <x v="394"/>
    <x v="495"/>
    <x v="280"/>
    <x v="280"/>
    <s v="R2FY1Z66KZXJWD,R2HMU574902EOQ,R33J3X2N75IXU3,R3GGQG1U2KLAE3,R31AMOLX49DVF8"/>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551"/>
    <x v="574"/>
  </r>
  <r>
    <x v="548"/>
    <x v="534"/>
    <x v="27"/>
    <x v="9"/>
    <x v="6"/>
    <x v="37"/>
    <x v="5"/>
    <x v="395"/>
    <x v="496"/>
    <x v="395"/>
    <x v="395"/>
    <s v="R33M2Q7OES3GBK,R125QF7WMZW3NW,RMDVRDSEK73L8"/>
    <x v="395"/>
    <s v="Product works well and charges the devices in a quick mannerValue for money.,I like this product,Not working üòî after 12 days"/>
    <x v="552"/>
    <x v="575"/>
  </r>
  <r>
    <x v="549"/>
    <x v="535"/>
    <x v="30"/>
    <x v="23"/>
    <x v="36"/>
    <x v="48"/>
    <x v="3"/>
    <x v="396"/>
    <x v="497"/>
    <x v="396"/>
    <x v="396"/>
    <s v="R3EUHZXX3UEYSH,R1UYMUD8SY2H9V,R1BQTJ4030NWYZ,R3MBTEU82OA7X1,R1R6MZFWPE1DN6,R295X0FTRQEG0P,R2XX9ZLGMLMN5L,R2ONSIR9B3OM3B"/>
    <x v="396"/>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x v="553"/>
    <x v="576"/>
  </r>
  <r>
    <x v="550"/>
    <x v="536"/>
    <x v="20"/>
    <x v="209"/>
    <x v="43"/>
    <x v="49"/>
    <x v="3"/>
    <x v="397"/>
    <x v="498"/>
    <x v="397"/>
    <x v="397"/>
    <s v="RF8105HZQ4I7N,R1OVFYKWEJAVU4,R1U3VNQN5M4IED,R1YHYHQQN3NVED,RS5SSFIL1MWFD,RAMY81VZCIB2D,RDUL770GDRUAB,R1J7N8RPXX1S3X"/>
    <x v="397"/>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x v="554"/>
    <x v="577"/>
  </r>
  <r>
    <x v="551"/>
    <x v="537"/>
    <x v="43"/>
    <x v="124"/>
    <x v="6"/>
    <x v="62"/>
    <x v="3"/>
    <x v="398"/>
    <x v="499"/>
    <x v="398"/>
    <x v="398"/>
    <s v="RVNP5UR9UECQW,R10UNYZS2VXZ3G,R346UHG3CHA35Z,RDMK41H97ZT8M,RCRNFX4VMUPFM,R22C8ONFTU20FF,R1R7KPNEQCF7IS,R1JL2OE1X4IQ6V"/>
    <x v="398"/>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x v="555"/>
    <x v="578"/>
  </r>
  <r>
    <x v="552"/>
    <x v="538"/>
    <x v="19"/>
    <x v="194"/>
    <x v="134"/>
    <x v="43"/>
    <x v="5"/>
    <x v="399"/>
    <x v="500"/>
    <x v="399"/>
    <x v="399"/>
    <s v="R1TK3BJ0V4TTCW,R3CM92MP896BSQ,R1T1NCJKM7VXA6,RAYIW8N256R4Z,R17618VX40XGBR,R2UJBOPZHRAM66,R183JTRIE1NM6Z,R13S4RGKBN47XW"/>
    <x v="399"/>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x v="556"/>
    <x v="579"/>
  </r>
  <r>
    <x v="553"/>
    <x v="539"/>
    <x v="31"/>
    <x v="225"/>
    <x v="38"/>
    <x v="72"/>
    <x v="6"/>
    <x v="334"/>
    <x v="501"/>
    <x v="334"/>
    <x v="334"/>
    <s v="R35G82LMN1P1V4,R2R9TCZMPRU2,R2IJXSRMFCQGXD,R3AZ1FCTLW335M,RQR59DAFHW3WV,R1Z1QLVITW84J4,R2YQHZ0LLWV1HI,RSC0FWSR0TQTI"/>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557"/>
    <x v="580"/>
  </r>
  <r>
    <x v="554"/>
    <x v="540"/>
    <x v="21"/>
    <x v="13"/>
    <x v="128"/>
    <x v="28"/>
    <x v="3"/>
    <x v="271"/>
    <x v="366"/>
    <x v="276"/>
    <x v="276"/>
    <s v="R2K5OD0MEEBTDL,RS1N6TNO33BOK,R6KWBGOKI1N9Y,R30SKUMYLSXXDN,R1EOYHZWCRSV7B,R13JBDK4SAAYFT,RJOU5K9ECNW7Y,R2APPRANV6IERZ"/>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558"/>
    <x v="581"/>
  </r>
  <r>
    <x v="555"/>
    <x v="541"/>
    <x v="28"/>
    <x v="41"/>
    <x v="6"/>
    <x v="22"/>
    <x v="0"/>
    <x v="400"/>
    <x v="502"/>
    <x v="400"/>
    <x v="400"/>
    <s v="RZN676INI7CXB,R3R7UHOVSK5HK6,RK4TT1MUA9PPK,R3SW1UZKGBAI70,R1QKN9JPJ1FWMZ,R208QSDKUOWNF6,R2426HG2VA66ZC,R1433K3KOBJMRY"/>
    <x v="400"/>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x v="559"/>
    <x v="582"/>
  </r>
  <r>
    <x v="556"/>
    <x v="542"/>
    <x v="35"/>
    <x v="213"/>
    <x v="155"/>
    <x v="11"/>
    <x v="6"/>
    <x v="401"/>
    <x v="503"/>
    <x v="401"/>
    <x v="401"/>
    <s v="R1HOV97NOJFX4W,R3BIRU7WH404ND,RAU26U2KP1OQH,R15BZZ2VBVMJ4V,R29G5QZ1EZB3KF,R3UFXXP9B7DVUJ,R1RVSNGA4SCXX4,R2HT0UTCAOMW1J"/>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560"/>
    <x v="583"/>
  </r>
  <r>
    <x v="557"/>
    <x v="543"/>
    <x v="24"/>
    <x v="226"/>
    <x v="8"/>
    <x v="11"/>
    <x v="3"/>
    <x v="402"/>
    <x v="367"/>
    <x v="269"/>
    <x v="269"/>
    <s v="R2DD2M5YARW7R2,R2M9ZYNGGV1ZLN,RNWNTRNLSJWSB,R3BJBPNI2XP8HF,RI1FLXH6TFEAJ,R172WRCQLOW97V,R3721R2I1BFETF,R2DH3Z46FTCXQ8"/>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561"/>
    <x v="584"/>
  </r>
  <r>
    <x v="558"/>
    <x v="544"/>
    <x v="24"/>
    <x v="72"/>
    <x v="168"/>
    <x v="29"/>
    <x v="2"/>
    <x v="403"/>
    <x v="504"/>
    <x v="402"/>
    <x v="402"/>
    <s v="R3LJ3MMSH7Z1BT,RPYZX0CFFJI72,R358NYWUQLR163"/>
    <x v="402"/>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x v="562"/>
    <x v="585"/>
  </r>
  <r>
    <x v="335"/>
    <x v="333"/>
    <x v="19"/>
    <x v="167"/>
    <x v="129"/>
    <x v="27"/>
    <x v="4"/>
    <x v="404"/>
    <x v="316"/>
    <x v="255"/>
    <x v="255"/>
    <s v="R34816YEM3Y2VJ,R3P1QZDIWJJYVR,R2HXC35HKL6S3E,R2CUWR6SL0MMRR,R3PWLUFNP117X0,R2PK2034NVCPNH,R2YJZKVTCUJAVZ,R27X5G6UFUKCM9"/>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563"/>
    <x v="586"/>
  </r>
  <r>
    <x v="336"/>
    <x v="334"/>
    <x v="19"/>
    <x v="166"/>
    <x v="130"/>
    <x v="36"/>
    <x v="11"/>
    <x v="322"/>
    <x v="317"/>
    <x v="256"/>
    <x v="256"/>
    <s v="R3EKLFGQGV02SG,R23WEMNZK46UV3,R1G2C7XV8CAM7W,R1O1T0NB6M5CU4,RY95PJLUIT03E,R2HMI9LDLJ1S2Y,R216CF66UYJR2A,R1XD0A6A2KGJZ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564"/>
    <x v="587"/>
  </r>
  <r>
    <x v="559"/>
    <x v="545"/>
    <x v="44"/>
    <x v="227"/>
    <x v="108"/>
    <x v="37"/>
    <x v="4"/>
    <x v="405"/>
    <x v="505"/>
    <x v="403"/>
    <x v="403"/>
    <s v="R2XCI5KR2H8QEI,R3BNQCB05PYZMV,RVXXO15AGASNX,R1VU19BJMXT73J,R2LYRK8OS10K2Z,R1NOP9O1UWSJJC,RE6XTKYH9FSA,R1J5H4FDTO6GBX"/>
    <x v="403"/>
    <s v="Very chip very good,Really happy to buy this pen drive comparatively with low cost,Very good,Storage capacity is good,Like,good,Good product and value for money,It's all good , you can vo for it."/>
    <x v="565"/>
    <x v="588"/>
  </r>
  <r>
    <x v="560"/>
    <x v="546"/>
    <x v="45"/>
    <x v="23"/>
    <x v="169"/>
    <x v="9"/>
    <x v="5"/>
    <x v="406"/>
    <x v="506"/>
    <x v="404"/>
    <x v="404"/>
    <s v="R2Z4GQU0ZVOH1G,R3JRYRMKRD0BW0,R2C5DX0ZNNX7Y5,R25A5KZD14HHJC,R2TA6MY8NIL1ZP,RX492E2N9MM6W,R2PZJ7871P6D8D,R1I8UMWC4FQ0AX"/>
    <x v="404"/>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x v="566"/>
    <x v="589"/>
  </r>
  <r>
    <x v="561"/>
    <x v="547"/>
    <x v="46"/>
    <x v="228"/>
    <x v="170"/>
    <x v="86"/>
    <x v="11"/>
    <x v="407"/>
    <x v="507"/>
    <x v="405"/>
    <x v="405"/>
    <s v="R32QHTM45T5S7N,R1PWLZEPRIUF0B,R2ZPR72HXJDDTX,R1ERI9BP1ALOX3,R1BY1F45H961AX,R19ZEB8HMP8MQS,RO9GYYPV0QDRB,R1P6WSNKIOGFEN"/>
    <x v="405"/>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x v="567"/>
    <x v="590"/>
  </r>
  <r>
    <x v="562"/>
    <x v="548"/>
    <x v="24"/>
    <x v="69"/>
    <x v="157"/>
    <x v="48"/>
    <x v="11"/>
    <x v="408"/>
    <x v="508"/>
    <x v="406"/>
    <x v="406"/>
    <s v="R2SIAIJ2R8203U,R2SLNJ664LBZS6,R2PJGCDX444YME,R39XDUIGQYNX0A,R25G45DJ52J2HV,R2WZN2M9J9EQUM,R1PTY9JK5PT866,R2KD1JU029JTLX"/>
    <x v="406"/>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x v="568"/>
    <x v="591"/>
  </r>
  <r>
    <x v="563"/>
    <x v="549"/>
    <x v="47"/>
    <x v="42"/>
    <x v="3"/>
    <x v="33"/>
    <x v="12"/>
    <x v="409"/>
    <x v="509"/>
    <x v="407"/>
    <x v="407"/>
    <s v="R2TD3N245ZRZKA,R2I93780O12B86,R3VTLQFO4KMHHC,R1T0W8Y2RD3FQP,RUL4CK8TAFSM6,R10TVE5WRTUL6T,R1CT7PUFT9SH87,R119BACSU1D5W0"/>
    <x v="407"/>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x v="569"/>
    <x v="592"/>
  </r>
  <r>
    <x v="343"/>
    <x v="341"/>
    <x v="22"/>
    <x v="172"/>
    <x v="5"/>
    <x v="1"/>
    <x v="5"/>
    <x v="410"/>
    <x v="322"/>
    <x v="260"/>
    <x v="260"/>
    <s v="R2A7MIUNOW8DOE,R2FXP703540FR1,R37E7QJET0BYE8,R1NOL0GE16P06G,R48EN3ANVWEX9,R17WYXS17TYDER,R2BMYAH01K8EG8,R23IO3LHHG39H"/>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570"/>
    <x v="593"/>
  </r>
  <r>
    <x v="344"/>
    <x v="342"/>
    <x v="19"/>
    <x v="168"/>
    <x v="95"/>
    <x v="13"/>
    <x v="3"/>
    <x v="257"/>
    <x v="323"/>
    <x v="261"/>
    <x v="261"/>
    <s v="R10I6UIAQIP9TN,R2XEWWLV1LH7KX,R3J0MEY15WI71Z,R3HJ0GBBBUGEJZ,R3TGTIJ54KHOL0,R21TUQZLYNGC0M,R1JSFOA0TD4S1A,R1KOD8YMT3FJ7I"/>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571"/>
    <x v="594"/>
  </r>
  <r>
    <x v="564"/>
    <x v="550"/>
    <x v="24"/>
    <x v="92"/>
    <x v="145"/>
    <x v="6"/>
    <x v="3"/>
    <x v="411"/>
    <x v="510"/>
    <x v="408"/>
    <x v="408"/>
    <s v="R1O3A2CX9YG69H,R1OPAHCYQF1OK4,R1N6RV1W0LKGWB,R1MXGMA3JKL1YI,RAHUCIL8N8IK5,RCYPHGHZYUAAE,R37WU40YNTLIYU,R2JHL897G4Y4LF"/>
    <x v="408"/>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x v="572"/>
    <x v="595"/>
  </r>
  <r>
    <x v="565"/>
    <x v="551"/>
    <x v="48"/>
    <x v="12"/>
    <x v="38"/>
    <x v="36"/>
    <x v="4"/>
    <x v="412"/>
    <x v="511"/>
    <x v="409"/>
    <x v="409"/>
    <s v="R1JKJ6JRX7SGEL,R25BSG945DF5FO,R4BFNUNWNX1R0,R2NPEFE8O89X67,R194PSSW507V7K,R1DT0RIGH4S3FB,R38ZWKA3FZLLH,R14TFXF7AOFJ1P"/>
    <x v="409"/>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x v="573"/>
    <x v="596"/>
  </r>
  <r>
    <x v="566"/>
    <x v="552"/>
    <x v="24"/>
    <x v="4"/>
    <x v="4"/>
    <x v="11"/>
    <x v="12"/>
    <x v="413"/>
    <x v="512"/>
    <x v="410"/>
    <x v="410"/>
    <s v="R27GRSZF2YL5ZO,R1KXPKQ4SPO0PI,R1O4LXS46WUDK6,R1LDIIH0E88Q70,RGAH8BAUKGJ2N,R3MCAC061E19PA,R3B880ZLBUIBVP,R13XVC901RKGZP"/>
    <x v="410"/>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x v="574"/>
    <x v="597"/>
  </r>
  <r>
    <x v="347"/>
    <x v="345"/>
    <x v="24"/>
    <x v="23"/>
    <x v="8"/>
    <x v="54"/>
    <x v="3"/>
    <x v="414"/>
    <x v="326"/>
    <x v="264"/>
    <x v="264"/>
    <s v="R2NB2K5XC70FKP,R3623Q21H3MKP6,R1XVC6NEYU3ZHV,RNFY9ZYM6195O,R3TUSIFSD4QCKJ,R22PD5EXXTFXP,R1LXC8W3AJAQ3I,R3U0OEWBKIO5Z3"/>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575"/>
    <x v="598"/>
  </r>
  <r>
    <x v="567"/>
    <x v="553"/>
    <x v="39"/>
    <x v="229"/>
    <x v="145"/>
    <x v="12"/>
    <x v="3"/>
    <x v="415"/>
    <x v="513"/>
    <x v="411"/>
    <x v="411"/>
    <s v="RIRMEEQUWCCJK,R1E187080D8HAU,R1RPZJJNQM76M1,R1NM9CFXWMQWWF,R2E3PSSWPOJU6N,RTA5F8RZUBJ2D,R1SZB32SSCJBY5,R199WTHV00BUR4"/>
    <x v="411"/>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x v="576"/>
    <x v="599"/>
  </r>
  <r>
    <x v="346"/>
    <x v="344"/>
    <x v="19"/>
    <x v="72"/>
    <x v="133"/>
    <x v="72"/>
    <x v="2"/>
    <x v="416"/>
    <x v="325"/>
    <x v="412"/>
    <x v="412"/>
    <s v="R19QUEKHANF087,R2CU03OULJTK2A,R1SHVTKMHHOREL,R16MDWVEULVTGY,R24VBI0XML9AS5,RO1WU1XMSF20C,R17U7AO7GNBOX8,R2HES1EME0OXU4"/>
    <x v="412"/>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x v="577"/>
    <x v="600"/>
  </r>
  <r>
    <x v="568"/>
    <x v="554"/>
    <x v="24"/>
    <x v="7"/>
    <x v="8"/>
    <x v="8"/>
    <x v="2"/>
    <x v="417"/>
    <x v="514"/>
    <x v="413"/>
    <x v="413"/>
    <s v="RW3YCZCKGOBH,R3099XAIXYVYOG,R355B0JH9K3ZSR,RJS13UCRXJ0V3,RVHF9P5OW46KR,R19S4YL4JL81R9,R1OUTZ9YCQLAMM,RGN1P0TZA7RF0"/>
    <x v="413"/>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x v="578"/>
    <x v="601"/>
  </r>
  <r>
    <x v="569"/>
    <x v="555"/>
    <x v="32"/>
    <x v="24"/>
    <x v="8"/>
    <x v="2"/>
    <x v="3"/>
    <x v="418"/>
    <x v="482"/>
    <x v="414"/>
    <x v="414"/>
    <s v="R8UDGYG74HT52,R1ZKTL2UFMHHOQ,R2XQ7ANJA4VF12,RNHDS9HCAZYPP,R2GML0ZIF4G3XG,R25B9RAM7E6ERE,R1A8S1062HZ64L,R3K1WGUC05G378"/>
    <x v="414"/>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x v="579"/>
    <x v="602"/>
  </r>
  <r>
    <x v="351"/>
    <x v="349"/>
    <x v="25"/>
    <x v="12"/>
    <x v="49"/>
    <x v="25"/>
    <x v="1"/>
    <x v="419"/>
    <x v="330"/>
    <x v="268"/>
    <x v="268"/>
    <s v="R3HLDGIDF7PO8C,R2FBEQYGE0TH2P,R81L413HRWD8B,R3V903TPDK44R2,R38GLLZ84DSEWS,R1GXNHN7WJM2G7,R3RK45ISPYVM54,R125MD72MJH9VN"/>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580"/>
    <x v="603"/>
  </r>
  <r>
    <x v="570"/>
    <x v="556"/>
    <x v="44"/>
    <x v="230"/>
    <x v="68"/>
    <x v="45"/>
    <x v="0"/>
    <x v="420"/>
    <x v="515"/>
    <x v="415"/>
    <x v="415"/>
    <s v="R3SSOBQITYNPKB,R3A4C1P3IDXTAD,R3W0T7AI69710R,R33EXPRT4EBMKP,R36CM7BFMNFGKB,RV1VPXNF6R439,RK6F5JOI2TI2P,R1URGIVAZHUKNJ"/>
    <x v="415"/>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x v="581"/>
    <x v="604"/>
  </r>
  <r>
    <x v="571"/>
    <x v="557"/>
    <x v="45"/>
    <x v="54"/>
    <x v="149"/>
    <x v="53"/>
    <x v="4"/>
    <x v="421"/>
    <x v="516"/>
    <x v="416"/>
    <x v="416"/>
    <s v="RZK0M87UXFG2,R3AZ8CAEQNP5IQ,R129CVNZPQBGK3,R1ENQGYVMS224D,RFZOVKT1IXFRY,R1SI1FFO31ZKVB,R2AMJ2PSF5B54Y,R5IR2JMR7OMZK"/>
    <x v="416"/>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x v="582"/>
    <x v="605"/>
  </r>
  <r>
    <x v="572"/>
    <x v="558"/>
    <x v="45"/>
    <x v="8"/>
    <x v="22"/>
    <x v="8"/>
    <x v="3"/>
    <x v="422"/>
    <x v="517"/>
    <x v="417"/>
    <x v="417"/>
    <s v="R1Y9N553TGL8LN,R28ZACVW980ACH,R2SPQPMXFCB67B,R2L2KO1KH9FLRI,R37SFSAVVH051A,R15PGRIFZVLZLP,R3O0LVO6BNKANJ,R11LCNI4PZLK5B"/>
    <x v="417"/>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x v="583"/>
    <x v="606"/>
  </r>
  <r>
    <x v="359"/>
    <x v="357"/>
    <x v="19"/>
    <x v="44"/>
    <x v="46"/>
    <x v="13"/>
    <x v="1"/>
    <x v="268"/>
    <x v="336"/>
    <x v="394"/>
    <x v="394"/>
    <s v="R3B5HP4PJ8JIOG,R2NS7Z2XUJL73H,R3DLYP0JW3PWDP,R3HWHOM95KCAZV,R2EVYBZOHRZ8NQ,R2U4UV55GHL0AB,R2E6IQWP86JIVZ,R225NQB3ASPXBV"/>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584"/>
    <x v="607"/>
  </r>
  <r>
    <x v="360"/>
    <x v="358"/>
    <x v="19"/>
    <x v="72"/>
    <x v="136"/>
    <x v="74"/>
    <x v="0"/>
    <x v="359"/>
    <x v="337"/>
    <x v="274"/>
    <x v="274"/>
    <s v="R2VEHBS4GTI9SH,R560D18O1BJM7,RYPXAOQI77XRF,R2T1AP2XBIAQBK,RU2RYKNTJU52I,R3D6UA9AB1KZ5D,R1YFZYNSZI9FAG,RQU8SHDXBG8NZ"/>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585"/>
    <x v="608"/>
  </r>
  <r>
    <x v="573"/>
    <x v="559"/>
    <x v="24"/>
    <x v="2"/>
    <x v="8"/>
    <x v="29"/>
    <x v="2"/>
    <x v="423"/>
    <x v="518"/>
    <x v="418"/>
    <x v="418"/>
    <s v="R2GVOJLXANNFG2,R3CY1HGOV9WMQT,R7U8B1E7W8E54,RYB8ZW396HQB,R3790HUAN7KW93,R1IN06KIK8ENHU,R1UXT7KA6M4R0Z,RNTYVAAWTJ5CE"/>
    <x v="418"/>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x v="586"/>
    <x v="609"/>
  </r>
  <r>
    <x v="574"/>
    <x v="560"/>
    <x v="49"/>
    <x v="125"/>
    <x v="15"/>
    <x v="12"/>
    <x v="4"/>
    <x v="424"/>
    <x v="519"/>
    <x v="419"/>
    <x v="419"/>
    <s v="R1REJSSQVMNGVO,R33WYRQ1J4RZHO,R3ECO7HPNMHBTT,R1GORSR46QQ6SN,R1O350T6VW5RR3,R2BXJ480ZVSUMH,R28KMQ1TUV7E2Z,R3KCC7HPRPOF0C"/>
    <x v="419"/>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x v="587"/>
    <x v="610"/>
  </r>
  <r>
    <x v="365"/>
    <x v="362"/>
    <x v="19"/>
    <x v="181"/>
    <x v="129"/>
    <x v="38"/>
    <x v="0"/>
    <x v="425"/>
    <x v="342"/>
    <x v="420"/>
    <x v="420"/>
    <s v="R26YAKWWPQSNL,R30L263BU0PTZP,R1A8G9G8J5Z3V5,RBTZE0Y27F7IZ,R2HS8RN6NBKP6Z,R39640821J2S6S,R75IA3ZAEBTFU,RCVN98N40B1C5"/>
    <x v="420"/>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x v="588"/>
    <x v="611"/>
  </r>
  <r>
    <x v="575"/>
    <x v="561"/>
    <x v="45"/>
    <x v="8"/>
    <x v="108"/>
    <x v="34"/>
    <x v="6"/>
    <x v="426"/>
    <x v="520"/>
    <x v="421"/>
    <x v="421"/>
    <s v="R2K3IBMM9I3HQH,RL1H11C1J4W4U,R26GYIVCHR44IY,R2X4UKYY57A9JX,R3J71TYH2ISEUY,R3EX53W4D2TLR9,REY9RHIDKB28T,R2IYAMOBWJY5JC"/>
    <x v="421"/>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x v="589"/>
    <x v="612"/>
  </r>
  <r>
    <x v="576"/>
    <x v="562"/>
    <x v="50"/>
    <x v="231"/>
    <x v="171"/>
    <x v="13"/>
    <x v="1"/>
    <x v="427"/>
    <x v="521"/>
    <x v="422"/>
    <x v="422"/>
    <s v="R1ZSCBBOGJ8VB,R2JXWEENFMSBAQ,R1TOMRGD2ASPF,R1PFE2ODTMG96C,R1C5A0KYEKBKJJ,R1IYLE1NMK9R12,R3IS14LK5OVU68,R2727E10ZHH72K"/>
    <x v="422"/>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x v="590"/>
    <x v="613"/>
  </r>
  <r>
    <x v="0"/>
    <x v="0"/>
    <x v="0"/>
    <x v="0"/>
    <x v="0"/>
    <x v="0"/>
    <x v="0"/>
    <x v="0"/>
    <x v="0"/>
    <x v="0"/>
    <x v="0"/>
    <s v="R3HXWT0LRP0NMF,R2AJM3LFTLZHFO,R6AQJGUP6P86,R1KD19VHEDV0OR,R3C02RMYQMK6FC,R39GQRVBUZBWGY,R2K9EDOE15QIRJ,R3OI7YT648TL8I"/>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591"/>
    <x v="614"/>
  </r>
  <r>
    <x v="577"/>
    <x v="563"/>
    <x v="51"/>
    <x v="232"/>
    <x v="172"/>
    <x v="85"/>
    <x v="6"/>
    <x v="428"/>
    <x v="522"/>
    <x v="423"/>
    <x v="423"/>
    <s v="R31X4I2TGYDUN8,R27PTCIK04AE46,R23U630I51IZTI,R3TLR3XSHP0UH9,R2RP5UV7LX3QTF,R3W3H7WY3GXGHM,R158W5SZQQ5YSS,R1OT133BOUEYND"/>
    <x v="423"/>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x v="592"/>
    <x v="615"/>
  </r>
  <r>
    <x v="578"/>
    <x v="564"/>
    <x v="52"/>
    <x v="233"/>
    <x v="173"/>
    <x v="26"/>
    <x v="4"/>
    <x v="429"/>
    <x v="523"/>
    <x v="424"/>
    <x v="424"/>
    <s v="RZAAQFY7BDSWC,R3604ZO2AA4PK5,R3C8K6Z6W9MDTQ,R38163YROZHHFG,RDXE4NC3K02IY,R2BG3LFIR1DRUP,R1AA1L9EH743MV,R1Q23Z4DE0QT8Q"/>
    <x v="424"/>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x v="593"/>
    <x v="616"/>
  </r>
  <r>
    <x v="579"/>
    <x v="565"/>
    <x v="53"/>
    <x v="234"/>
    <x v="174"/>
    <x v="73"/>
    <x v="2"/>
    <x v="430"/>
    <x v="524"/>
    <x v="425"/>
    <x v="425"/>
    <s v="R2U4L5Y1EI2L9P,R17YBU9W32A30N,R29OI40B53G6UK,R3LHAFK1QLQHX,RQXZDM0PKSCMS,RKN5ISCXXFA4B,R2V6JCQJ8NFGYI,RAH387U1B1AFN"/>
    <x v="425"/>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x v="594"/>
    <x v="617"/>
  </r>
  <r>
    <x v="580"/>
    <x v="566"/>
    <x v="24"/>
    <x v="63"/>
    <x v="175"/>
    <x v="6"/>
    <x v="3"/>
    <x v="431"/>
    <x v="525"/>
    <x v="426"/>
    <x v="426"/>
    <s v="RZ7BLWVBP91F3,R3VUE0FS0NDIRK,RWESRERAFOYEW,R1YONSMZERBPET,R3JFQJ4ZJ5RY0T,R1KBRXW0AL249U,R22L0SQFC67YKF,RWK29DZUWGFWM"/>
    <x v="426"/>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x v="595"/>
    <x v="618"/>
  </r>
  <r>
    <x v="374"/>
    <x v="369"/>
    <x v="19"/>
    <x v="183"/>
    <x v="142"/>
    <x v="60"/>
    <x v="4"/>
    <x v="432"/>
    <x v="348"/>
    <x v="280"/>
    <x v="280"/>
    <s v="R2FY1Z66KZXJWD,R2HMU574902EOQ,R33J3X2N75IXU3,R3GGQG1U2KLAE3,R31AMOLX49DVF8"/>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596"/>
    <x v="619"/>
  </r>
  <r>
    <x v="581"/>
    <x v="567"/>
    <x v="24"/>
    <x v="0"/>
    <x v="175"/>
    <x v="12"/>
    <x v="0"/>
    <x v="433"/>
    <x v="526"/>
    <x v="427"/>
    <x v="427"/>
    <s v="RUVNSVGR3C0ZK,R3IZIBJ48U0KDN,REZOPKFLKI7YE,R3G7FE8ICIL8K5,R1G7WNTY9MC6H4,RV51Y63DBOCWS,RSYBU38UVWSP6,RADZV5UTZTYWO"/>
    <x v="427"/>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x v="597"/>
    <x v="620"/>
  </r>
  <r>
    <x v="582"/>
    <x v="568"/>
    <x v="54"/>
    <x v="92"/>
    <x v="176"/>
    <x v="15"/>
    <x v="0"/>
    <x v="434"/>
    <x v="527"/>
    <x v="428"/>
    <x v="428"/>
    <s v="R1SNDKJ3F47REI,R2TKI3QCYTIHEU,R3LOHD95Y9I8Q3,R3L674Y2TEWO4K,RCNO312K340D9,R21QJQYXKVPKBW,R11VGKTVQCTPW1,RIME7JQPW8QM8"/>
    <x v="428"/>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x v="598"/>
    <x v="621"/>
  </r>
  <r>
    <x v="1"/>
    <x v="1"/>
    <x v="0"/>
    <x v="1"/>
    <x v="1"/>
    <x v="1"/>
    <x v="1"/>
    <x v="1"/>
    <x v="1"/>
    <x v="1"/>
    <x v="1"/>
    <s v="RGIQEG07R9HS2,R1SMWZQ86XIN8U,R2J3Y1WL29GWDE,RYGGS0M09S3KY,R17KQRUTAN5DKS,R3AAQGS6HP2QUK,R1HDNOG6TO2CCA,R3PHKXYA5AFEOU"/>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1"/>
    <x v="622"/>
  </r>
  <r>
    <x v="2"/>
    <x v="2"/>
    <x v="0"/>
    <x v="1"/>
    <x v="8"/>
    <x v="27"/>
    <x v="2"/>
    <x v="2"/>
    <x v="2"/>
    <x v="2"/>
    <x v="2"/>
    <s v="R3J3EQQ9TZI5ZJ,R3E7WBGK7ID0KV,RWU79XKQ6I1QF,R25X4TBMPY91LX,R27OK7G99VK0TR,R207CYDCHJJTCJ,R3PCU8XMU173BT,R1IMONDOWRNU5V"/>
    <x v="2"/>
    <s v="Not quite durable and sturdy,https://m.media-amazon.com/images/W/WEBP_402378-T1/images/I/71rIggrbUCL._SY88.jpg,Working good,https://m.media-amazon.com/images/W/WEBP_402378-T1/images/I/61bKp9YO6wL._SY88.jpg,Product,Very nice product,Working well,It's a really nice product"/>
    <x v="2"/>
    <x v="623"/>
  </r>
  <r>
    <x v="375"/>
    <x v="370"/>
    <x v="19"/>
    <x v="184"/>
    <x v="143"/>
    <x v="8"/>
    <x v="3"/>
    <x v="278"/>
    <x v="349"/>
    <x v="429"/>
    <x v="429"/>
    <s v="R14ALM4LONM07K,RBQ5KLENMT5W,RC8LE1R8ZUXK6,R2DOHSMCOKMG28,R23BQ1TQ435IEO,RX6XRNRWHWUBM,RQTVJP9U5HCTZ,R19QIA3XET90J7"/>
    <x v="429"/>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x v="599"/>
    <x v="624"/>
  </r>
  <r>
    <x v="583"/>
    <x v="569"/>
    <x v="55"/>
    <x v="235"/>
    <x v="95"/>
    <x v="75"/>
    <x v="6"/>
    <x v="435"/>
    <x v="528"/>
    <x v="430"/>
    <x v="430"/>
    <s v="R2BYIBOB1SJCU5,R27XI4KBBS4CO0,RNDLXV8UJZSO,R1HOQAPL2PXKNX,R3DZGHPLQSWOLO,R37YZ6CK8TNTM4,R3KPNR16XZW0ZH,R28BCVQ1MKZP7S"/>
    <x v="430"/>
    <s v="Good one.,gud,Hard disk is good but data cable quality poor,Finalised this product after a lot of research. It works well. Go for it.,Serve the purpose,Good one,Nice product,Still at work."/>
    <x v="600"/>
    <x v="625"/>
  </r>
  <r>
    <x v="584"/>
    <x v="570"/>
    <x v="56"/>
    <x v="7"/>
    <x v="20"/>
    <x v="43"/>
    <x v="7"/>
    <x v="436"/>
    <x v="529"/>
    <x v="431"/>
    <x v="431"/>
    <s v="RXPIU94G6Y8XR,RG8WXHVO3Q5BN,R2VKT81SI4UN3S,R1TH2LQCYPBXMS,R1XO0RGL2VW166,R2WSQJGLL679MI,R1CEANV7C25XJ6,R2SFO5ZGKFMA3A"/>
    <x v="431"/>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x v="601"/>
    <x v="626"/>
  </r>
  <r>
    <x v="585"/>
    <x v="571"/>
    <x v="45"/>
    <x v="8"/>
    <x v="119"/>
    <x v="9"/>
    <x v="12"/>
    <x v="437"/>
    <x v="530"/>
    <x v="432"/>
    <x v="432"/>
    <s v="RLR4ETD7RIB3P,R2TLZ8IYTYAIJR,R3C4LR2YHIRZ95,R3M7POECW3UFL3,R31RTO2FZW8SEN,RV2OCYSB602OB,R31GOALBI9UPLK,R1CTAKZMHTLVVO"/>
    <x v="432"/>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x v="602"/>
    <x v="627"/>
  </r>
  <r>
    <x v="3"/>
    <x v="3"/>
    <x v="0"/>
    <x v="2"/>
    <x v="3"/>
    <x v="3"/>
    <x v="0"/>
    <x v="288"/>
    <x v="3"/>
    <x v="3"/>
    <x v="3"/>
    <s v="R3EEUZKKK9J36I,R3HJVYCLYOY554,REDECAZ7AMPQC,R1CLH2ULIVG5U3,R2DMKIBGFKBD6R,RC89B5IAJUTR5,R3B3DDON5FH8DS,R13WAEJDI5RS36"/>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603"/>
    <x v="628"/>
  </r>
  <r>
    <x v="586"/>
    <x v="572"/>
    <x v="54"/>
    <x v="154"/>
    <x v="8"/>
    <x v="77"/>
    <x v="12"/>
    <x v="438"/>
    <x v="531"/>
    <x v="433"/>
    <x v="433"/>
    <s v="R1ZFP957X6NEUB,R1V5NJVJMX27HK,R37W2Z08BFVMN2,R23NRC2SDTFP1R,R2IDKTNLPSRRXA,R3TRXLCPJ7CXLS,R2RQD6H9YMSUK6,RS9ZB4H3Y5CQZ"/>
    <x v="433"/>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x v="604"/>
    <x v="629"/>
  </r>
  <r>
    <x v="587"/>
    <x v="573"/>
    <x v="57"/>
    <x v="34"/>
    <x v="145"/>
    <x v="27"/>
    <x v="4"/>
    <x v="439"/>
    <x v="532"/>
    <x v="434"/>
    <x v="434"/>
    <s v="R2BUP3AXKYUHYP,R3B772KI95MWNX,R7R351CJN43NM,R84AXG1XCM1R3,RYCTR2UZGN6GU,R1VNKAJ163SXLP,R310TJNPM9I9ZO,R231H2ZVU5558I"/>
    <x v="434"/>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x v="605"/>
    <x v="630"/>
  </r>
  <r>
    <x v="588"/>
    <x v="574"/>
    <x v="24"/>
    <x v="92"/>
    <x v="177"/>
    <x v="43"/>
    <x v="2"/>
    <x v="440"/>
    <x v="533"/>
    <x v="435"/>
    <x v="435"/>
    <s v="R3Q0EFB6CKAL4W,R3SBR1YRGFORQV,RHK2VI4OFC8UW,R1QPBRC7ZDKAB6,R2QKG9AO1MMHNQ,RLC1RHGMCZS55,R4RMB9P1YZJV3,R3L44D00WINPGV"/>
    <x v="435"/>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x v="606"/>
    <x v="631"/>
  </r>
  <r>
    <x v="4"/>
    <x v="4"/>
    <x v="0"/>
    <x v="3"/>
    <x v="4"/>
    <x v="4"/>
    <x v="0"/>
    <x v="4"/>
    <x v="4"/>
    <x v="4"/>
    <x v="4"/>
    <s v="R1BP4L2HH9TFUP,R16PVJEXKV6QZS,R2UPDB81N66T4P,R3KK4GT934ST3I,RCFHMWUSBIJO,RDO7DACXMAJ84,R3A6MEZL3LY66Z,R1ESIEKPGAYA29"/>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607"/>
    <x v="632"/>
  </r>
  <r>
    <x v="589"/>
    <x v="575"/>
    <x v="44"/>
    <x v="236"/>
    <x v="178"/>
    <x v="33"/>
    <x v="4"/>
    <x v="441"/>
    <x v="534"/>
    <x v="436"/>
    <x v="436"/>
    <s v="R1HP1ZGFB28GM7,R3JCTIK67UAT4K,R2S9JBF2ECD6C6,R2M4VC26VFSJ5K,R2I3JCCVO4U03G,R3NOWQBXUGHRI9,R3ULD6B7PBI3FQ,R2UQOW05XNOHS5"/>
    <x v="436"/>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x v="608"/>
    <x v="633"/>
  </r>
  <r>
    <x v="390"/>
    <x v="383"/>
    <x v="19"/>
    <x v="136"/>
    <x v="130"/>
    <x v="58"/>
    <x v="0"/>
    <x v="442"/>
    <x v="362"/>
    <x v="291"/>
    <x v="291"/>
    <s v="R2LYKHFGZWSYDL,R2LAYGYWWKW3YG,RAG4DPQGRW30H,RY14T5VSHXOVL,R32YZCYBC5ZRV5,R1DMAEV6DQYUOD,RNR9AZJON6EHU,R2NUKH8120XBX1"/>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609"/>
    <x v="634"/>
  </r>
  <r>
    <x v="391"/>
    <x v="384"/>
    <x v="30"/>
    <x v="0"/>
    <x v="20"/>
    <x v="27"/>
    <x v="1"/>
    <x v="291"/>
    <x v="363"/>
    <x v="292"/>
    <x v="292"/>
    <s v="R3BGA0IR8XWNFF,R1Z9SVTENNC9JG,RE5OA1UZUJM9W,R285X2YEP7XRRW,R1ENCB49VUPLIC,R23RJUU2U87L75,RM2L3W83I8OIA,R6BV56BS9PVP9"/>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610"/>
    <x v="635"/>
  </r>
  <r>
    <x v="590"/>
    <x v="576"/>
    <x v="24"/>
    <x v="72"/>
    <x v="145"/>
    <x v="33"/>
    <x v="3"/>
    <x v="443"/>
    <x v="535"/>
    <x v="437"/>
    <x v="437"/>
    <s v="R1E0E2U9FSYVCE,R1XW3BIC0SBBJY,R1WOPI53IJ9804,R29PDCDRZOK9OT,RP5AN5NRHB0TT"/>
    <x v="437"/>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x v="611"/>
    <x v="636"/>
  </r>
  <r>
    <x v="591"/>
    <x v="577"/>
    <x v="58"/>
    <x v="237"/>
    <x v="179"/>
    <x v="26"/>
    <x v="6"/>
    <x v="444"/>
    <x v="536"/>
    <x v="438"/>
    <x v="438"/>
    <s v="R2MYHLYRBQ49CU,R1ZYG8KT7IKN0F,R1CPM2M1SFJD0Q,R1MT0UWLT7MBYN,RH2E56CG2VRB0,R3O8V8MGL6A3AQ,R2IY9SO9GDZ9ZU,RC16I7A47XY5Z"/>
    <x v="438"/>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x v="612"/>
    <x v="637"/>
  </r>
  <r>
    <x v="592"/>
    <x v="578"/>
    <x v="59"/>
    <x v="238"/>
    <x v="177"/>
    <x v="46"/>
    <x v="0"/>
    <x v="445"/>
    <x v="537"/>
    <x v="439"/>
    <x v="439"/>
    <s v="R3QXJLS2BDGPZU,R2ZQ7IF3YXTAYB,RB59C2UES2IGE,RCRYJ6I1OC3S4,R3CJKWJKEQBO76,R2EYE183J6PMG0,R22S9G5EXHE6L5,RXTN6L62R1AU0"/>
    <x v="439"/>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x v="613"/>
    <x v="638"/>
  </r>
  <r>
    <x v="593"/>
    <x v="579"/>
    <x v="24"/>
    <x v="239"/>
    <x v="93"/>
    <x v="12"/>
    <x v="3"/>
    <x v="446"/>
    <x v="538"/>
    <x v="440"/>
    <x v="440"/>
    <s v="R2WQHYFXQ5BCCA,R3BU0MFK2ORFS6,R28DOVGVW1QZXZ,R26XU8W37JQI55,R2S12HQMGEON44,R2NVYGBTVG3FJR,R3VG49O0264FQ9,R2A3HU0CB8SUQ4"/>
    <x v="440"/>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x v="614"/>
    <x v="639"/>
  </r>
  <r>
    <x v="594"/>
    <x v="580"/>
    <x v="60"/>
    <x v="0"/>
    <x v="102"/>
    <x v="13"/>
    <x v="2"/>
    <x v="447"/>
    <x v="539"/>
    <x v="441"/>
    <x v="441"/>
    <s v="R1I66H8DGGS985,R1ZQIZ7XIUXVKP,R97VJ0SV72PH6,R387X09HTG3RFI,R129BK806X9B1Q,R3A3JLSFF2WST,R2DLBUT9R8P3K4,R2YZHYSB1WOZ5T"/>
    <x v="441"/>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x v="615"/>
    <x v="640"/>
  </r>
  <r>
    <x v="392"/>
    <x v="385"/>
    <x v="22"/>
    <x v="240"/>
    <x v="46"/>
    <x v="82"/>
    <x v="4"/>
    <x v="448"/>
    <x v="364"/>
    <x v="442"/>
    <x v="442"/>
    <s v="R2ZYS8OJWNY7VY,R33U0ERE0GVMNJ,R1CQTXZAM4625F,R1YR920UPA7YH0,ROOP0SB30EBY3,R32BCBNUXTRTEL,R11PB4N9WB3VCS,RQ5FP6ADSIS6O"/>
    <x v="442"/>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x v="616"/>
    <x v="641"/>
  </r>
  <r>
    <x v="5"/>
    <x v="5"/>
    <x v="0"/>
    <x v="4"/>
    <x v="5"/>
    <x v="5"/>
    <x v="2"/>
    <x v="294"/>
    <x v="5"/>
    <x v="5"/>
    <x v="5"/>
    <s v="R7S8ANNSDPR40,R3CLZFLHVJU26P,RFF7U7MPQFUGR,R1MV1NKC23DWPI,R11D3U0V2XKDKF,R18MP1KLUE18PC,RWGJNVEH5ZQME,R1XN72FU6Q37IH"/>
    <x v="5"/>
    <s v="It's a good product.,Like,Very good item strong and useful USB cableValue for moneyThanks to amazon and producer,https://m.media-amazon.com/images/I/51112ZRE-1L._SY88.jpg,Good,Nice product and useful product,-,Sturdy but does not support 33w charging"/>
    <x v="5"/>
    <x v="642"/>
  </r>
  <r>
    <x v="595"/>
    <x v="581"/>
    <x v="61"/>
    <x v="241"/>
    <x v="180"/>
    <x v="80"/>
    <x v="1"/>
    <x v="449"/>
    <x v="540"/>
    <x v="443"/>
    <x v="443"/>
    <s v="R1LAI2YEEUW0E0,RR8Y3CSNEHCK6,R1MXV3ILO9VTIP,RJDGO8A1H214O,R39LPM6JEQVLZV,R34GXFIAQ89K4W,R168AR72LPYI6V,RM1F5QKM6SSLE"/>
    <x v="443"/>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x v="617"/>
    <x v="643"/>
  </r>
  <r>
    <x v="401"/>
    <x v="394"/>
    <x v="32"/>
    <x v="24"/>
    <x v="8"/>
    <x v="2"/>
    <x v="1"/>
    <x v="297"/>
    <x v="373"/>
    <x v="299"/>
    <x v="299"/>
    <s v="R3TQ32UCRS81WR,R2QPXXMX0YH89H,R2NBUIKICW6ASD,R3KIQZ1W9FWK3P,R1R9QY3F8M6CXP,R2DNZV0AH311P1,R2ZAGKBTL8IEMI,RGMYTIRB3LWEA"/>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618"/>
    <x v="644"/>
  </r>
  <r>
    <x v="596"/>
    <x v="582"/>
    <x v="62"/>
    <x v="242"/>
    <x v="7"/>
    <x v="65"/>
    <x v="12"/>
    <x v="450"/>
    <x v="541"/>
    <x v="444"/>
    <x v="444"/>
    <s v="R3NB1CQXEVVQIT,R2I6VLGIXFKKU,R1G8SZJG03IY67,R2A1KUYD1M88Q4,R6TRKFTKS65XK,R1QNTQB56PMUJL,RMRNID3H5V0O4,R18D5AL11YJ9ON"/>
    <x v="444"/>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x v="619"/>
    <x v="645"/>
  </r>
  <r>
    <x v="597"/>
    <x v="583"/>
    <x v="44"/>
    <x v="243"/>
    <x v="181"/>
    <x v="0"/>
    <x v="4"/>
    <x v="451"/>
    <x v="542"/>
    <x v="445"/>
    <x v="445"/>
    <s v="R1MOAI12S1FJV1,R1HS4KCJJK9X3U,R248HCB4KB42LJ,R153L369EOHI65,RGTTBAUNEDZSX,R22ICK5OX9INOG,R3ODU59WZ94MGN,R2BGICLNKXFAZH"/>
    <x v="445"/>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x v="620"/>
    <x v="646"/>
  </r>
  <r>
    <x v="598"/>
    <x v="584"/>
    <x v="24"/>
    <x v="33"/>
    <x v="95"/>
    <x v="60"/>
    <x v="11"/>
    <x v="452"/>
    <x v="543"/>
    <x v="446"/>
    <x v="446"/>
    <s v="R274KY6VMEYJ66,R28WM6HPG5V7YO,R3TAACQ304V0Q5,R1R498JDWJDUOK,R1891ACMV6D38V,RVGO6MWYIVZIU,RIR1M6FLP836E,R1K17D4QNJXNP6"/>
    <x v="446"/>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x v="621"/>
    <x v="647"/>
  </r>
  <r>
    <x v="599"/>
    <x v="585"/>
    <x v="45"/>
    <x v="172"/>
    <x v="49"/>
    <x v="37"/>
    <x v="5"/>
    <x v="453"/>
    <x v="544"/>
    <x v="447"/>
    <x v="447"/>
    <s v="R27S4UNXONW7O4,R3KK8G1AC7URCR,R23LAM247GXXJT,R2IO3IQHTV9ISU,R2IF9WKFZNCZOQ,RXMRCXZ0C6AO1,RUP9QA599PULX,RE3SVGKZFVW84"/>
    <x v="447"/>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x v="622"/>
    <x v="648"/>
  </r>
  <r>
    <x v="600"/>
    <x v="586"/>
    <x v="24"/>
    <x v="72"/>
    <x v="131"/>
    <x v="57"/>
    <x v="7"/>
    <x v="454"/>
    <x v="545"/>
    <x v="448"/>
    <x v="448"/>
    <s v="R2TM1SQ2JK9S7K,R12CJ7K0V22F2T,R3PZ9OABVKGYOQ,R1RTA2FATK1OYI,R1ALJXQ6Z6WJSQ,R3LQ7TCDIBG7QE,R3NF49K5GAY77U,R3HR0LBECGBXXA"/>
    <x v="448"/>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x v="623"/>
    <x v="649"/>
  </r>
  <r>
    <x v="601"/>
    <x v="587"/>
    <x v="51"/>
    <x v="4"/>
    <x v="182"/>
    <x v="49"/>
    <x v="5"/>
    <x v="455"/>
    <x v="546"/>
    <x v="449"/>
    <x v="449"/>
    <s v="R25BZYL3L6NDM3,R390YP32C9VB5V,REO2V9YOS1V6L,R11V9HX6ULC67,R2EY9BADLVG0NC,RTC6ZQC3MKS61,R3W19RHKGXE1OV,R2G6M5QQR22IYA"/>
    <x v="449"/>
    <s v="Use Remote Car... Wall Watches... and Other...,Batteries are as usual nice,Good,Mrp 180Got it for 112/-Best deal,Good,Got it on high discounts n works really well compared to other batteries.,Value for money,Dislike"/>
    <x v="624"/>
    <x v="650"/>
  </r>
  <r>
    <x v="602"/>
    <x v="588"/>
    <x v="63"/>
    <x v="0"/>
    <x v="85"/>
    <x v="35"/>
    <x v="5"/>
    <x v="456"/>
    <x v="547"/>
    <x v="450"/>
    <x v="450"/>
    <s v="R3IPDT2UXX2O63,R2U6GKRX21HLG9,R2AK0419W9GNNL,RBFTHSBIUQTM1,R2SNW6BCRZK0AW,R3HVYAAF9REYEZ,R17Z4RNBHFK18Q,R20B3Q5JIZ96QC"/>
    <x v="450"/>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x v="625"/>
    <x v="651"/>
  </r>
  <r>
    <x v="603"/>
    <x v="589"/>
    <x v="64"/>
    <x v="244"/>
    <x v="183"/>
    <x v="59"/>
    <x v="5"/>
    <x v="457"/>
    <x v="548"/>
    <x v="451"/>
    <x v="451"/>
    <s v="R3FQZ41R2YXT87,R2G63AMNXO48U6,RD1855R8RRSKW,R22BXITISJ2V98,R1ZGPABQCCVHXY,R216MY341QMRQE,R1OKN1Z9UGIGNG,R1E6XVW96KXGKP"/>
    <x v="451"/>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x v="626"/>
    <x v="652"/>
  </r>
  <r>
    <x v="604"/>
    <x v="590"/>
    <x v="65"/>
    <x v="104"/>
    <x v="8"/>
    <x v="65"/>
    <x v="0"/>
    <x v="143"/>
    <x v="549"/>
    <x v="452"/>
    <x v="452"/>
    <s v="R3ET8JTEIDTNU0,R1FAH4M3BSL55F,R3I8GGSZJCEUGV,R2GKER5LJ744AO,R3OF9WES5OOK6,R2QSNY4PHB2LDU,R24EFZ4RGA54HI,R2XNIDW8U1KWC1"/>
    <x v="452"/>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x v="627"/>
    <x v="653"/>
  </r>
  <r>
    <x v="605"/>
    <x v="591"/>
    <x v="66"/>
    <x v="1"/>
    <x v="22"/>
    <x v="29"/>
    <x v="6"/>
    <x v="458"/>
    <x v="550"/>
    <x v="453"/>
    <x v="453"/>
    <s v="RZZWEYTD4NC3T,R1MMO2YNT4C36L,R10NGDU2C04L0B,RXIDPVAI088YL,R22KTF9KDGLEK5,R12PC58VMY3MZY,R2HYUYSA0VS4ZY,RIWQ3QB0V2RCQ"/>
    <x v="453"/>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x v="628"/>
    <x v="654"/>
  </r>
  <r>
    <x v="606"/>
    <x v="592"/>
    <x v="24"/>
    <x v="29"/>
    <x v="184"/>
    <x v="38"/>
    <x v="11"/>
    <x v="459"/>
    <x v="551"/>
    <x v="454"/>
    <x v="454"/>
    <s v="R2888CE3TDHQMW,R5OOQZ5ILIG7E,R3CCDJLE61ON18,R1YKND3U30I2MF,R25NCFO26L4LDR,R25Y3SKCCN76RT,R1IVPB2D1II1QZ,R2VTSB2I55FIV8"/>
    <x v="454"/>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x v="629"/>
    <x v="655"/>
  </r>
  <r>
    <x v="607"/>
    <x v="593"/>
    <x v="24"/>
    <x v="25"/>
    <x v="184"/>
    <x v="27"/>
    <x v="11"/>
    <x v="460"/>
    <x v="552"/>
    <x v="455"/>
    <x v="455"/>
    <s v="R25T0UEZY5MCOJ,RGH8GEFOI9GPP,RDZQYOXIANHNQ,R3VWD0BGB1RXGB,R1PZZYC3LAWBDJ,RDBIPNQ4FXGZR,RMSTOC1WCLL3X,RD7IUGN9EM77P"/>
    <x v="455"/>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x v="630"/>
    <x v="656"/>
  </r>
  <r>
    <x v="411"/>
    <x v="403"/>
    <x v="20"/>
    <x v="166"/>
    <x v="79"/>
    <x v="28"/>
    <x v="3"/>
    <x v="303"/>
    <x v="380"/>
    <x v="305"/>
    <x v="305"/>
    <s v="R3C219XKJW9GI2,R7KGIU29C0TLL,R3S0UMZSM6FNWM,R3MODCWX8MEIFI,RGLPAU9M85OBG,RBOERVXC2919N,R1EYK2W81FR1YN,R2QUFMWF2JX8KR"/>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631"/>
    <x v="657"/>
  </r>
  <r>
    <x v="6"/>
    <x v="6"/>
    <x v="0"/>
    <x v="5"/>
    <x v="6"/>
    <x v="6"/>
    <x v="3"/>
    <x v="304"/>
    <x v="6"/>
    <x v="6"/>
    <x v="6"/>
    <s v="R8E73K2KWJRDS,RSD0JTIIWQQL8,R64CRSTE9SLW1,R2FRTNIIUFJE1F,RWGNX3W7UOJ7W,R32TYHHODHTF5D,RQL9ZMQUTY7P2,R280XJ5VZUBOXV"/>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6"/>
    <x v="658"/>
  </r>
  <r>
    <x v="608"/>
    <x v="594"/>
    <x v="58"/>
    <x v="245"/>
    <x v="185"/>
    <x v="84"/>
    <x v="5"/>
    <x v="461"/>
    <x v="553"/>
    <x v="456"/>
    <x v="456"/>
    <s v="R36XQGHL3TG2S2,R2KHO4ECNAVNOO,RHTRI5KXL3B0G,R1WKGP3JNWFPZA,RIVY9LOY4XDM8,R15QNG3FMT58V5,R27HZ0L7SXVFCU,R2WA1A30690THA"/>
    <x v="456"/>
    <s v="Good,I use this to solve my numericals and its good.,Excellent tool for kids in learning,A quality product,Good product,Product is amazing and less weight good use of it and u can go for it,Good,https://m.media-amazon.com/images/I/61uctVLMIjL._SY88.jpg"/>
    <x v="632"/>
    <x v="659"/>
  </r>
  <r>
    <x v="609"/>
    <x v="595"/>
    <x v="67"/>
    <x v="34"/>
    <x v="20"/>
    <x v="13"/>
    <x v="11"/>
    <x v="462"/>
    <x v="554"/>
    <x v="457"/>
    <x v="457"/>
    <s v="R2UT2VQEDPGN1H,R1IIJGUS2SSR7Q,R3QMEGXUL7BM6J,RJ881YNSQW00R,R2BQHF6K2GYQV2,R3KEPYTBVTTUGK,R38643N4B91P1J,RATIBJBLJ4VZA"/>
    <x v="457"/>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x v="633"/>
    <x v="660"/>
  </r>
  <r>
    <x v="610"/>
    <x v="596"/>
    <x v="45"/>
    <x v="246"/>
    <x v="77"/>
    <x v="1"/>
    <x v="0"/>
    <x v="463"/>
    <x v="555"/>
    <x v="458"/>
    <x v="458"/>
    <s v="RMJTIHWOEVJ2S,R2EG04BF78FCDN,R2XS7O4CK0KEE5,RDQ894LVO01UH,RO7RFHI6XIDYE,R3J3S08AQQCGNM,R52K5GWEQ070L,R3LXH31GPSHNYD"/>
    <x v="458"/>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x v="634"/>
    <x v="661"/>
  </r>
  <r>
    <x v="611"/>
    <x v="597"/>
    <x v="68"/>
    <x v="33"/>
    <x v="186"/>
    <x v="46"/>
    <x v="3"/>
    <x v="464"/>
    <x v="556"/>
    <x v="459"/>
    <x v="459"/>
    <s v="R3EGID2HUY7LU8,R27APYDW4ZMR7T,R31XXA5MOY1R4E,R3R9A3JWS33ERF,R1EFI61RMD0Z15,R1LRD22T6K2R3B,R2OI7X78Y7QIEA,R2XQJXUXNN0A12"/>
    <x v="459"/>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x v="635"/>
    <x v="662"/>
  </r>
  <r>
    <x v="612"/>
    <x v="598"/>
    <x v="69"/>
    <x v="209"/>
    <x v="95"/>
    <x v="8"/>
    <x v="5"/>
    <x v="465"/>
    <x v="557"/>
    <x v="460"/>
    <x v="460"/>
    <s v="R1KQN0FQ8TQUYP,R2LIHYNX33S3JW,R2MSZF0CBI5362,R2RECNPT3U4S0R,R1G9BQDKBF78M7,R2GO75L7U86Z1V,R33PHX4BSNENA9,R301O6LFOU2YZ8"/>
    <x v="460"/>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x v="636"/>
    <x v="663"/>
  </r>
  <r>
    <x v="613"/>
    <x v="599"/>
    <x v="70"/>
    <x v="166"/>
    <x v="95"/>
    <x v="0"/>
    <x v="3"/>
    <x v="466"/>
    <x v="558"/>
    <x v="461"/>
    <x v="461"/>
    <s v="R16XVVFYUNVL5L,R2MGT9GPFEHTPY,R326AAFTL0LMUL,R1XBQN0IY6V5VX,R1LMKF935MRJMW,R3VHEFOX9HOCWT,R1JEOGWKLERZIC,R35KI765XWBP34"/>
    <x v="461"/>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x v="637"/>
    <x v="664"/>
  </r>
  <r>
    <x v="614"/>
    <x v="600"/>
    <x v="24"/>
    <x v="247"/>
    <x v="22"/>
    <x v="28"/>
    <x v="3"/>
    <x v="467"/>
    <x v="559"/>
    <x v="462"/>
    <x v="462"/>
    <s v="R13Z8MSR50H9UK,RM7JUADWLUK6A,RKJS44FVJ9WDN,R3NMULZYX4HN7N,R1F88W61P4OKYN,RBO17QNYZ6BIP,R3QD7XA5DS8I8K,R18F8VXBV6TZLO"/>
    <x v="462"/>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x v="638"/>
    <x v="665"/>
  </r>
  <r>
    <x v="615"/>
    <x v="601"/>
    <x v="46"/>
    <x v="248"/>
    <x v="6"/>
    <x v="27"/>
    <x v="12"/>
    <x v="468"/>
    <x v="560"/>
    <x v="463"/>
    <x v="463"/>
    <s v="R2MSV2JRVJGRQN,R2N6TQ3N4XSSFR,R3Q36Y6U3YKG6B,R3B62FXQRPYCBF,R3DSCZL1XTGQAX,RQSHBH1TBP4AB,R18HLYU58YH1LI,RSKKY88AN663W"/>
    <x v="463"/>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x v="639"/>
    <x v="666"/>
  </r>
  <r>
    <x v="616"/>
    <x v="602"/>
    <x v="49"/>
    <x v="2"/>
    <x v="4"/>
    <x v="75"/>
    <x v="9"/>
    <x v="469"/>
    <x v="561"/>
    <x v="464"/>
    <x v="464"/>
    <s v="R3I9ZZITI5NO9G,R2AO8Y28HYFSGN,RVJ7OESUFXN6U,R1MDDB3FYXXEVL,R3G7Y5WQT3T0AV,ROCT9PEGTFHBI,R24WVK7TASKNPN,RUOVM34GI6ISW"/>
    <x v="464"/>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x v="640"/>
    <x v="667"/>
  </r>
  <r>
    <x v="7"/>
    <x v="7"/>
    <x v="0"/>
    <x v="6"/>
    <x v="7"/>
    <x v="7"/>
    <x v="4"/>
    <x v="7"/>
    <x v="7"/>
    <x v="7"/>
    <x v="7"/>
    <s v="R2X090D1YHACKR,R32ZCIH9AFNJ60,R3N57EVVG0EHAF,R3QWLE8JHROKC1,R2VTSDOOUTSQ5X,R3E6FZ75Q074KH,R1SYBQLTPFCW20,RYQT96J8HPIXE"/>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7"/>
    <x v="668"/>
  </r>
  <r>
    <x v="617"/>
    <x v="603"/>
    <x v="45"/>
    <x v="41"/>
    <x v="7"/>
    <x v="34"/>
    <x v="11"/>
    <x v="470"/>
    <x v="562"/>
    <x v="465"/>
    <x v="465"/>
    <s v="R2SLVB4IDEDVF4,R2RV27ZD33RI6P,RADJ27GF3JOCA,R3EL9BC8AYLS8M,R3P1N9EPS61ITV,R3IXD6WLRFIN2Y,R3QEKYN8ZHH98T,R3RZ9TPNV34433"/>
    <x v="465"/>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x v="641"/>
    <x v="669"/>
  </r>
  <r>
    <x v="618"/>
    <x v="604"/>
    <x v="39"/>
    <x v="33"/>
    <x v="79"/>
    <x v="50"/>
    <x v="1"/>
    <x v="471"/>
    <x v="563"/>
    <x v="466"/>
    <x v="466"/>
    <s v="R2JKCB5MNWKW9N,R2XZB8KBJN241T,R1R3NYQMODNGM8,R3CICAEO8AI5Q4,R1K987VOWZ2H3F,R2JA4G9JMA2D4O,R1KZ1EN293BV13,R66WLAR3WTRKN"/>
    <x v="466"/>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x v="642"/>
    <x v="670"/>
  </r>
  <r>
    <x v="619"/>
    <x v="605"/>
    <x v="71"/>
    <x v="249"/>
    <x v="94"/>
    <x v="34"/>
    <x v="2"/>
    <x v="472"/>
    <x v="564"/>
    <x v="467"/>
    <x v="467"/>
    <s v="R2F293IOSSP7QX,R35TMVD8F23NNK,R2RP81I94A906C,RB6PFQQVU7KUM,R37XBQ83OS51H0,R2XMCSACFNMHSM,R3OAPCUWZ6KJ0E,R369ID2WU66LI8"/>
    <x v="467"/>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x v="643"/>
    <x v="671"/>
  </r>
  <r>
    <x v="417"/>
    <x v="408"/>
    <x v="33"/>
    <x v="141"/>
    <x v="7"/>
    <x v="13"/>
    <x v="3"/>
    <x v="307"/>
    <x v="382"/>
    <x v="308"/>
    <x v="308"/>
    <s v="R10KEMT1N336ZD,RL01KZO95GX4F,R1Q721FI3A7XLK,R34MTIAB8IHAI,R1LG1DNA516T7L,RFH8DR3A2O8BG,RFA922H587JFN,R10BFD806POSOX"/>
    <x v="308"/>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x v="644"/>
    <x v="672"/>
  </r>
  <r>
    <x v="10"/>
    <x v="10"/>
    <x v="0"/>
    <x v="3"/>
    <x v="9"/>
    <x v="10"/>
    <x v="4"/>
    <x v="9"/>
    <x v="10"/>
    <x v="9"/>
    <x v="9"/>
    <s v="R11MQS7WD9C3I0,R2AKH69XQY8BY4,R8GBOLYUN5UP6,R1AYVO4R25KJTA,R1HT6XM787V7FV,R339XJL1GMKHA3,R175VFSB2A32HG,R35T9LXYBSP09G"/>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645"/>
    <x v="673"/>
  </r>
  <r>
    <x v="620"/>
    <x v="606"/>
    <x v="72"/>
    <x v="105"/>
    <x v="187"/>
    <x v="79"/>
    <x v="5"/>
    <x v="473"/>
    <x v="565"/>
    <x v="468"/>
    <x v="468"/>
    <s v="R2DRWYU4KRZG8M,R2C4X2752MM324,R2XH62C0OMV1KN,RHNRKZTFXDK89,R4KUI529XXAL5,R2YBU1X775PBO7,R2SP06FB7XB3NM,R3TQ721HDLL0UC"/>
    <x v="468"/>
    <s v="Made in Indonesia, (thankfully not China).,Good for long use of remote,üëè,Battery works as replacement,Serves the purpose, Good seller, Good battery life,Good. Worked for my Ertiga Car Key remote,Working good,Works flawlessly. Good Battery Backup:Good packaging."/>
    <x v="646"/>
    <x v="674"/>
  </r>
  <r>
    <x v="621"/>
    <x v="607"/>
    <x v="47"/>
    <x v="250"/>
    <x v="38"/>
    <x v="37"/>
    <x v="4"/>
    <x v="474"/>
    <x v="566"/>
    <x v="469"/>
    <x v="469"/>
    <s v="RF73D5K5ZPBIU,R34D9LRZ543WW0,RXSU1WELHKSJV,RDJYI5PWSD45Y,R1UTEEMGPZ5T12,R3LZFS4QTCAHA8,R1Y8IAT73QZGHC,R19NL3QGC4DMZ7"/>
    <x v="469"/>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x v="647"/>
    <x v="675"/>
  </r>
  <r>
    <x v="622"/>
    <x v="608"/>
    <x v="44"/>
    <x v="251"/>
    <x v="188"/>
    <x v="13"/>
    <x v="4"/>
    <x v="475"/>
    <x v="567"/>
    <x v="470"/>
    <x v="470"/>
    <s v="R3PB00C7ZEBAMG,RVUGXND7SHFW8,R9LR8JP82ED2X,R32N5S5Q1W3RHU,R2W4T3SW0RJWWT,ROTKHGUAN5KUR,R2J5Z02Y4QL66Z,R2Z8H0DEYU31U1"/>
    <x v="470"/>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x v="648"/>
    <x v="676"/>
  </r>
  <r>
    <x v="413"/>
    <x v="405"/>
    <x v="19"/>
    <x v="194"/>
    <x v="130"/>
    <x v="33"/>
    <x v="3"/>
    <x v="476"/>
    <x v="362"/>
    <x v="306"/>
    <x v="306"/>
    <s v="R1ZQQKZCCG4KD2,R1OHAWNCB4K26S,R1A7EDRAMKIXJ6,R2H3UO33625F4U,R3UX0I4P6QYZDT,R2WBZ23WWYQWIS,R2VDCJG8SCEN6I,R1NEXD5T49KYP9"/>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649"/>
    <x v="677"/>
  </r>
  <r>
    <x v="623"/>
    <x v="609"/>
    <x v="65"/>
    <x v="252"/>
    <x v="7"/>
    <x v="1"/>
    <x v="5"/>
    <x v="477"/>
    <x v="568"/>
    <x v="471"/>
    <x v="471"/>
    <s v="R10758I9J937X1,R2QT07V4QXKIFY,R2BLT775YXVSXH,R3V1U8IIB8FFO2,RVBV8BEJ26OG6,R1LXTDC37JH60V,R1ICRMTTWYOFPK,R1HTJYYR59HC3S"/>
    <x v="471"/>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x v="650"/>
    <x v="678"/>
  </r>
  <r>
    <x v="624"/>
    <x v="610"/>
    <x v="61"/>
    <x v="32"/>
    <x v="189"/>
    <x v="66"/>
    <x v="5"/>
    <x v="478"/>
    <x v="569"/>
    <x v="472"/>
    <x v="472"/>
    <s v="R4S7MHI8MJKLU,R1FNXA35SQ0AGR,REM1ZOQ5E2OE4,R3CD63WPYMHSO9,R3CYO0PKFDTBV2,RT4VEG1QJSZ5D,R1BLZ8NFKP1FN8,R312VCX5UBOTYJ"/>
    <x v="472"/>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x v="651"/>
    <x v="679"/>
  </r>
  <r>
    <x v="625"/>
    <x v="611"/>
    <x v="39"/>
    <x v="23"/>
    <x v="36"/>
    <x v="48"/>
    <x v="11"/>
    <x v="479"/>
    <x v="570"/>
    <x v="473"/>
    <x v="473"/>
    <s v="R11O7WDJVC8065,R2UF3J3M2DDJ07,R1J14TB65SWAKO,R97GYSJA4SZEV,R3GJ3X7MYRST9G,RGI050G1TY9NP,R11LGEEJ1QQ8HI,RP53N14Q2723T"/>
    <x v="473"/>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x v="652"/>
    <x v="680"/>
  </r>
  <r>
    <x v="626"/>
    <x v="612"/>
    <x v="49"/>
    <x v="8"/>
    <x v="22"/>
    <x v="8"/>
    <x v="11"/>
    <x v="480"/>
    <x v="571"/>
    <x v="474"/>
    <x v="474"/>
    <s v="R2L4XIZ518GOR1,RPVZZE1EB5RNS,RF4O6NIV5JCCW,R34V1K30QYA0OB,R3QB4RKKFY10JI,R19ZQCPYHQWLK7,R2XHVF9XQDSISL,R3JGGBNU2POS7K"/>
    <x v="474"/>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x v="653"/>
    <x v="681"/>
  </r>
  <r>
    <x v="627"/>
    <x v="613"/>
    <x v="47"/>
    <x v="63"/>
    <x v="8"/>
    <x v="10"/>
    <x v="1"/>
    <x v="481"/>
    <x v="572"/>
    <x v="475"/>
    <x v="475"/>
    <s v="R1INL4UFJMHNYR,R1JKLP968JFII9,R1V4XNUIURS7GC,R3ADRUHE42WCJE,RS7H27GCGREXQ,R41ZM7UPJZQ8W,RXM4QJZX5M7Q4,RUWA5ZR9LSQBH"/>
    <x v="475"/>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x v="654"/>
    <x v="682"/>
  </r>
  <r>
    <x v="628"/>
    <x v="614"/>
    <x v="45"/>
    <x v="34"/>
    <x v="179"/>
    <x v="16"/>
    <x v="5"/>
    <x v="482"/>
    <x v="573"/>
    <x v="476"/>
    <x v="476"/>
    <s v="R2ZXDFN8U4X0T3,RD94LCPFDC5TC,R2S5WXQYTXTQYQ,R2ACY9811MRUN5,R3LCHR1A1RPV6S,RT7JIX9SX80E1,R3L8S4KNQ9XCO6,R5F8EK88EABNY"/>
    <x v="476"/>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x v="655"/>
    <x v="683"/>
  </r>
  <r>
    <x v="12"/>
    <x v="12"/>
    <x v="2"/>
    <x v="9"/>
    <x v="11"/>
    <x v="12"/>
    <x v="5"/>
    <x v="483"/>
    <x v="12"/>
    <x v="10"/>
    <x v="10"/>
    <s v="R1FKOKZ3HHKJBZ,R2WNMZI1EXTA0H,RCA1M3W4RIXUR,R3BKCLL6D7ZLIX,REVSR0ILY3547,R15W5KMQB95IV5,R10PB68FRUHT5V,R3TLCE9JSBU3UP"/>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12"/>
    <x v="684"/>
  </r>
  <r>
    <x v="629"/>
    <x v="615"/>
    <x v="73"/>
    <x v="253"/>
    <x v="190"/>
    <x v="87"/>
    <x v="6"/>
    <x v="484"/>
    <x v="574"/>
    <x v="477"/>
    <x v="477"/>
    <s v="R2QV1JD5V8C2S1,RG4C2KF3ZRM0O,R2W29VY8NK4944,R1CND8STT3PIJ9,R28HD6AAAURKH9,R1YCVCHRY2S75S,R3HTDIUAXMK62H,ROTGU2DMM6OU0"/>
    <x v="477"/>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x v="656"/>
    <x v="685"/>
  </r>
  <r>
    <x v="423"/>
    <x v="414"/>
    <x v="22"/>
    <x v="179"/>
    <x v="75"/>
    <x v="36"/>
    <x v="1"/>
    <x v="312"/>
    <x v="575"/>
    <x v="313"/>
    <x v="313"/>
    <s v="RPA8V1051ERUL,R2M7ENP70GK5P4,R3PA1IDUY9QNC8,R1QVT2JWXS2Y8Q,R2D2Z6QVL2FXNO,R2W3Y5HX9WED9J,R2TUAIDPW255N6,RWLGI93AXFKRD"/>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x v="657"/>
    <x v="686"/>
  </r>
  <r>
    <x v="630"/>
    <x v="616"/>
    <x v="45"/>
    <x v="23"/>
    <x v="12"/>
    <x v="9"/>
    <x v="1"/>
    <x v="485"/>
    <x v="576"/>
    <x v="478"/>
    <x v="478"/>
    <s v="R30U9FM8KQM6XF,R29JQ2K07HBYIF,R2E2HQUWWCQ7KQ,R296GRK7CYBW8R,RQYGF5HURT4Q7,R2UMKGAL43EGDB,R2BJNGYIXCJZR3,R1LPMCFZIBBS1E"/>
    <x v="478"/>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x v="658"/>
    <x v="687"/>
  </r>
  <r>
    <x v="631"/>
    <x v="617"/>
    <x v="74"/>
    <x v="254"/>
    <x v="22"/>
    <x v="52"/>
    <x v="4"/>
    <x v="486"/>
    <x v="577"/>
    <x v="479"/>
    <x v="479"/>
    <s v="R32VTB32ABV5KD,R6MP28BOL57KT,R2EAVEVO5QBCY0,R2RGL2ER7IIAIM,R14FBKM06QD50M,R1LYEOV92R84LX,R2DQHH5ZDEIZF7,R20YKGEYEPCEGL"/>
    <x v="479"/>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x v="659"/>
    <x v="688"/>
  </r>
  <r>
    <x v="13"/>
    <x v="13"/>
    <x v="0"/>
    <x v="10"/>
    <x v="12"/>
    <x v="4"/>
    <x v="0"/>
    <x v="11"/>
    <x v="13"/>
    <x v="11"/>
    <x v="11"/>
    <s v="R1QETDIPRCX4S0,RARQYQ8POOFA9,R952F931MCOR5,R3LLDHV3WXED9C,R282YHZ5A4GMY4,R34W3B1C7RP98Q,R1467F9VL3DLSY,R3KLQRR1UM44JG"/>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13"/>
    <x v="689"/>
  </r>
  <r>
    <x v="632"/>
    <x v="618"/>
    <x v="24"/>
    <x v="255"/>
    <x v="157"/>
    <x v="41"/>
    <x v="11"/>
    <x v="487"/>
    <x v="578"/>
    <x v="480"/>
    <x v="480"/>
    <s v="RO77OQG21KZ7C,R14P5VL1FNT9AH,R2XDRJHJRKJC9T,R18FB15M733QII,R892AATDO8QNT,RZ5L8BVT0THNE,R3LEJZ4FF2OSYZ,R3CQCCWYS8XQ4Q"/>
    <x v="480"/>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x v="660"/>
    <x v="690"/>
  </r>
  <r>
    <x v="633"/>
    <x v="619"/>
    <x v="75"/>
    <x v="23"/>
    <x v="12"/>
    <x v="9"/>
    <x v="4"/>
    <x v="488"/>
    <x v="579"/>
    <x v="481"/>
    <x v="481"/>
    <s v="R3NMEJ9FHUKIM5,R9Q5HZCYA8M7W,R1TBL4GV1NUX07,R107YDPAWIHVKN,R3ON78SE4U0D4D,R1S9OCH99PFHGW,R3VB6LUO0KQAC7,R38WR5MFISLU9H"/>
    <x v="481"/>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x v="661"/>
    <x v="691"/>
  </r>
  <r>
    <x v="14"/>
    <x v="14"/>
    <x v="0"/>
    <x v="11"/>
    <x v="4"/>
    <x v="13"/>
    <x v="3"/>
    <x v="12"/>
    <x v="4"/>
    <x v="12"/>
    <x v="12"/>
    <s v="R20XIOU25HEX80,R2X55FA2EEUEYM,R393Z224NBTDLN,R3Q4ZCHWSAQD5B,R1AE3A4NSVM9SC,R2U1YAAZE07I1V,R36NVL58WQ7D64,R1E7GPZ569TBIZ"/>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14"/>
    <x v="692"/>
  </r>
  <r>
    <x v="634"/>
    <x v="620"/>
    <x v="44"/>
    <x v="69"/>
    <x v="191"/>
    <x v="48"/>
    <x v="4"/>
    <x v="489"/>
    <x v="580"/>
    <x v="482"/>
    <x v="482"/>
    <s v="R21XRUZQ2MQ2ME,R368V5GBBAVTKL,RWYWGRLTSJX7N,R3VR8G8SJCIQM,R2SME90R32XR18,R2BTUXHC0LJSK2,R2LJ7EU195HEBH,R3SQTXO5SE96IF"/>
    <x v="482"/>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x v="662"/>
    <x v="693"/>
  </r>
  <r>
    <x v="437"/>
    <x v="428"/>
    <x v="19"/>
    <x v="44"/>
    <x v="95"/>
    <x v="45"/>
    <x v="1"/>
    <x v="490"/>
    <x v="399"/>
    <x v="483"/>
    <x v="483"/>
    <s v="R1NARG7VJ59AD3,R6BEKBJDZAEX5,R36J5LRZNMMZXL,R2AHCTVOGP0T6P,RXW00MCJXW4UW,R3HDBTGLJJ34YO,R1K6IPHKQQ03AJ,ROANI9ZPECRM0"/>
    <x v="483"/>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x v="663"/>
    <x v="694"/>
  </r>
  <r>
    <x v="635"/>
    <x v="621"/>
    <x v="76"/>
    <x v="256"/>
    <x v="95"/>
    <x v="88"/>
    <x v="4"/>
    <x v="491"/>
    <x v="581"/>
    <x v="484"/>
    <x v="484"/>
    <s v="R3CUNCZTU43JPP,RSO46BN8S4OSU,R2UD5D7T4DZRE5,R2XLJQREI5N1VB,R29MV5DZH3FQBH,R9F5EX21OJF17,R12QT09SFCET3,R2RQYG7OHKC98T"/>
    <x v="484"/>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x v="664"/>
    <x v="695"/>
  </r>
  <r>
    <x v="636"/>
    <x v="622"/>
    <x v="61"/>
    <x v="257"/>
    <x v="192"/>
    <x v="83"/>
    <x v="0"/>
    <x v="492"/>
    <x v="582"/>
    <x v="485"/>
    <x v="485"/>
    <s v="R3C592OSGL2F93,R1E0XZJHFH6TXM,R2ENRB8YO7Y4S1,R3D1R5YMT9NWFM,R333HIWFHBI9EX,R3EGM0TULXVGUT,R3IJK2M8NM5F25,RYO5JW13I0MCH"/>
    <x v="485"/>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x v="665"/>
    <x v="696"/>
  </r>
  <r>
    <x v="637"/>
    <x v="623"/>
    <x v="39"/>
    <x v="258"/>
    <x v="100"/>
    <x v="80"/>
    <x v="1"/>
    <x v="493"/>
    <x v="583"/>
    <x v="486"/>
    <x v="486"/>
    <s v="R3H4H2BLYJ8K54,R1P0BZF3X3CT7I,R2UC6S1JJBFG43,R3NEEKXGIP67K0,R1U5XLD5P7F7FU,R2A1XQCL3IR2SO,R1PQT6I4G8V4UP,R3ALX1UAMP0V5F"/>
    <x v="486"/>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x v="666"/>
    <x v="697"/>
  </r>
  <r>
    <x v="638"/>
    <x v="624"/>
    <x v="77"/>
    <x v="259"/>
    <x v="193"/>
    <x v="16"/>
    <x v="5"/>
    <x v="494"/>
    <x v="584"/>
    <x v="487"/>
    <x v="487"/>
    <s v="R2QDKL6M3BGGR8,R2GXKYBJXNF3HR,R3OBHPHLETR6ZR,R6ZP9NF1BL84O,R1OIEL27NJ0RCO,R1JQG83T7U855F,R3J34H7VBLFKDM,R39DXFGYRXPIW2"/>
    <x v="487"/>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x v="667"/>
    <x v="698"/>
  </r>
  <r>
    <x v="15"/>
    <x v="15"/>
    <x v="0"/>
    <x v="12"/>
    <x v="4"/>
    <x v="14"/>
    <x v="5"/>
    <x v="13"/>
    <x v="585"/>
    <x v="13"/>
    <x v="13"/>
    <s v="R2JPQNKCOE10UK,RQI80JG2WZXNF,R2LYZ4CUWPMUJN,R1ZBD2ZB2ZYEWX,R2ITEDC9KOCY3N,R1115HIQP3BKKJ,R31OMS6DNMI7M,R2DCFXQMUNO93L"/>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x v="668"/>
    <x v="699"/>
  </r>
  <r>
    <x v="20"/>
    <x v="20"/>
    <x v="0"/>
    <x v="16"/>
    <x v="15"/>
    <x v="18"/>
    <x v="6"/>
    <x v="17"/>
    <x v="19"/>
    <x v="17"/>
    <x v="17"/>
    <s v="R12D1BZF9MU8TN,R32MNCWO5LGFCG,RZU3UK8OZKD6X,R3BSTKR3JUW6GY,R1ARVYPXS4XPB7,R1V6GDYE2IBX8O,R28EG2PXZTJL90,R2SQNU7OIOOLHT"/>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669"/>
    <x v="700"/>
  </r>
  <r>
    <x v="639"/>
    <x v="625"/>
    <x v="59"/>
    <x v="260"/>
    <x v="79"/>
    <x v="19"/>
    <x v="0"/>
    <x v="495"/>
    <x v="586"/>
    <x v="488"/>
    <x v="488"/>
    <s v="RU4VUDDZCAKWJ,R3F278LDDKWR82,R1NBKTUA3TDF0X,R1SXNGZHUU7T1A,R19G9M4DV85UZR,RI0WQOZ9OHFQR,RMHY4XGSZT7UR,R84PM9B4EXEQX"/>
    <x v="488"/>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x v="670"/>
    <x v="701"/>
  </r>
  <r>
    <x v="640"/>
    <x v="626"/>
    <x v="78"/>
    <x v="261"/>
    <x v="53"/>
    <x v="43"/>
    <x v="3"/>
    <x v="496"/>
    <x v="587"/>
    <x v="489"/>
    <x v="489"/>
    <s v="R1XME75YUKM2OB,RZ4IS44C3AS2F,RDD5TKKRXAHI6,R3IYQJAV7Z3IIJ,R1OUFD8RNQEGRO,RUTSM8SFB6IK1,RD1I9V3J84SRN,R19Y060OGX1449"/>
    <x v="489"/>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x v="671"/>
    <x v="702"/>
  </r>
  <r>
    <x v="641"/>
    <x v="627"/>
    <x v="79"/>
    <x v="125"/>
    <x v="85"/>
    <x v="26"/>
    <x v="6"/>
    <x v="497"/>
    <x v="588"/>
    <x v="490"/>
    <x v="490"/>
    <s v="RPGQI0SP1LWQD,RQ38JN12KFAGP,R3HYEK5C8SAQU7,R3B1AQRLPRCM0G,R2ZAAKRLUZBNOY,RINQEFDY3172H,R3S8DLWTVTZT74,R2889VE9YMT0EZ"/>
    <x v="490"/>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x v="672"/>
    <x v="703"/>
  </r>
  <r>
    <x v="457"/>
    <x v="448"/>
    <x v="19"/>
    <x v="194"/>
    <x v="129"/>
    <x v="20"/>
    <x v="0"/>
    <x v="498"/>
    <x v="414"/>
    <x v="332"/>
    <x v="332"/>
    <s v="R1AIQQLE21YDXS,R26ABOIUJ8UXJ7,R93L2MCBC4Y90,R2GDAM50Z413JN,R16TI1N60Q41BB,R1UEYEMD03OA5C,R16D88E4TNGL3M,R1WSNRYZ7VK0KB"/>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673"/>
    <x v="704"/>
  </r>
  <r>
    <x v="642"/>
    <x v="628"/>
    <x v="19"/>
    <x v="262"/>
    <x v="56"/>
    <x v="13"/>
    <x v="4"/>
    <x v="499"/>
    <x v="589"/>
    <x v="491"/>
    <x v="491"/>
    <s v="R3KPZ8P5M4PG72,R2HSDBDLRKBOC0,R2EI8C7FUKOSDO,R3BRLV8FDVV6QB,R1YHHQ223HBPE9,R2UAVXBGV8WK3N,RPTZZYC6X5HF,R327KYMPRK1R5H"/>
    <x v="491"/>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x v="674"/>
    <x v="705"/>
  </r>
  <r>
    <x v="643"/>
    <x v="629"/>
    <x v="24"/>
    <x v="69"/>
    <x v="163"/>
    <x v="11"/>
    <x v="2"/>
    <x v="500"/>
    <x v="590"/>
    <x v="492"/>
    <x v="492"/>
    <s v="R2XES5SVJG8YP1,R3ISE0B84H2FC4,R32PBSE5T01GP3,RF7XT25GUKMXL,R90ADLZBP2L4B,R1ININDVW54554,RSL20NEE3CM3Z,R8NGRUX0L544R"/>
    <x v="492"/>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x v="675"/>
    <x v="706"/>
  </r>
  <r>
    <x v="644"/>
    <x v="630"/>
    <x v="51"/>
    <x v="54"/>
    <x v="172"/>
    <x v="59"/>
    <x v="6"/>
    <x v="501"/>
    <x v="591"/>
    <x v="493"/>
    <x v="493"/>
    <s v="R3NINARQVMB04K,R3V669AZP1XAAF,R20I705WTEEW1V,RY83C96248L5V,R26RSSJWPNLVT2,R19L3YHA555YWV,R1ZAZH2LQQV1BO,R2X7KQZQ9OM9SP"/>
    <x v="493"/>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x v="676"/>
    <x v="707"/>
  </r>
  <r>
    <x v="645"/>
    <x v="631"/>
    <x v="24"/>
    <x v="34"/>
    <x v="38"/>
    <x v="41"/>
    <x v="3"/>
    <x v="502"/>
    <x v="592"/>
    <x v="494"/>
    <x v="494"/>
    <s v="RO083A44QXKV9,R3C3602BFFOSHL,R3CJ93AM926Y16,RG0532BEQHFMJ,R664LC5TVQ8FY,R351V55RSSHHKF,R1O8VW90GF66XT,R15LLQQDFS6UUR"/>
    <x v="494"/>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x v="677"/>
    <x v="708"/>
  </r>
  <r>
    <x v="646"/>
    <x v="632"/>
    <x v="80"/>
    <x v="263"/>
    <x v="194"/>
    <x v="34"/>
    <x v="0"/>
    <x v="503"/>
    <x v="593"/>
    <x v="495"/>
    <x v="495"/>
    <s v="R12NQTT6JQ7IUU,RY86UV8SMZI90,R2AAYZE6G6UIAU,R39Q207BAEQQWR,RSZFFKU0IDHKS,R2GFFY2F5H41KG,R36TOBMRAZCRCQ,R2DCMA2LKZOX95"/>
    <x v="495"/>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x v="678"/>
    <x v="709"/>
  </r>
  <r>
    <x v="647"/>
    <x v="633"/>
    <x v="81"/>
    <x v="18"/>
    <x v="195"/>
    <x v="26"/>
    <x v="11"/>
    <x v="504"/>
    <x v="594"/>
    <x v="496"/>
    <x v="496"/>
    <s v="R3CEIRJ8YFRONO,R3ICE0RT3T14TH,R17764XIRZDB5H,RI1X7COS2IBOL,R33A1O2FLMSC3Z,RHFEA5EOYKD7Q,R1GTW2UMC0N8KZ,R33OGOISGY92FA"/>
    <x v="496"/>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x v="679"/>
    <x v="710"/>
  </r>
  <r>
    <x v="648"/>
    <x v="634"/>
    <x v="25"/>
    <x v="264"/>
    <x v="8"/>
    <x v="1"/>
    <x v="4"/>
    <x v="505"/>
    <x v="595"/>
    <x v="497"/>
    <x v="497"/>
    <s v="R9OEDGO6AP6W,R18J04KXIBBB6N,R70MW25QBMRGK,R3AX6PA4E2TM2G,R7HUKVB4XODCQ,R1J8EL6DD8FXI4,R1GYAYF8LG0P4Y,R2O8NMN02QCYQT"/>
    <x v="497"/>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x v="680"/>
    <x v="711"/>
  </r>
  <r>
    <x v="649"/>
    <x v="635"/>
    <x v="71"/>
    <x v="125"/>
    <x v="8"/>
    <x v="32"/>
    <x v="2"/>
    <x v="506"/>
    <x v="596"/>
    <x v="498"/>
    <x v="498"/>
    <s v="R2SK5PPC2ZKCL5,RD7IHEAUK0KA6,R32GOT9K2GCKQG,R2ODSY8YMSYDBQ,R1GJIXYJ1WCO16,R3F1T36YXCNJUT,R1TWYPGF1F4VJW,R2ZI8M3NTETFJT"/>
    <x v="498"/>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x v="681"/>
    <x v="712"/>
  </r>
  <r>
    <x v="447"/>
    <x v="438"/>
    <x v="35"/>
    <x v="202"/>
    <x v="143"/>
    <x v="6"/>
    <x v="4"/>
    <x v="324"/>
    <x v="406"/>
    <x v="324"/>
    <x v="324"/>
    <s v="R1DVF8WQYO780,R2B57KUCWYWDKX,R387VL6JFWOGER,R1OI6WSW06GR1S,R35O9XKPNRSYBT,R18TBS4UYVK90T,R2Y87EUNNJCKL7,R3KEMD6RG0SKOI"/>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682"/>
    <x v="713"/>
  </r>
  <r>
    <x v="19"/>
    <x v="19"/>
    <x v="3"/>
    <x v="15"/>
    <x v="14"/>
    <x v="17"/>
    <x v="4"/>
    <x v="16"/>
    <x v="18"/>
    <x v="16"/>
    <x v="16"/>
    <s v="R2PNR69G0BQG2F,R31A0WWDEYMKEW,R2C4XEWFLVU7JV,RYWES5AT5FQO6,R1PGWAY5TEWLT4,R32542OPR0QC4I,R2JDJEVZ2G7EEK,R36EHHPAQNSSOF"/>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19"/>
    <x v="714"/>
  </r>
  <r>
    <x v="650"/>
    <x v="636"/>
    <x v="54"/>
    <x v="265"/>
    <x v="3"/>
    <x v="63"/>
    <x v="2"/>
    <x v="507"/>
    <x v="597"/>
    <x v="499"/>
    <x v="499"/>
    <s v="R1JXCQXDJH1CEV,R3C6DZWAYPPVIX,R2RMNGCEK9JTR6,R2TWPQKNMIHDWC,R2GAXBVB8VNNFW,RS8LJM8U4MFL9,R36X9P0X5BIB9V,RC4NQGWR1VSW1"/>
    <x v="499"/>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x v="683"/>
    <x v="715"/>
  </r>
  <r>
    <x v="651"/>
    <x v="637"/>
    <x v="24"/>
    <x v="72"/>
    <x v="43"/>
    <x v="8"/>
    <x v="7"/>
    <x v="508"/>
    <x v="598"/>
    <x v="500"/>
    <x v="500"/>
    <s v="R3NMIVJ17E0X21,RB5W0IR72WUCL,RYFMIDRTCXL9G,RAXJMWTTGEC3N,R3NIYIIT389DWG,R9X812EYFQOYQ,R3JUK9JGV9M0OZ,R11666SEDDXZ66"/>
    <x v="500"/>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x v="684"/>
    <x v="716"/>
  </r>
  <r>
    <x v="652"/>
    <x v="638"/>
    <x v="82"/>
    <x v="8"/>
    <x v="6"/>
    <x v="54"/>
    <x v="0"/>
    <x v="509"/>
    <x v="599"/>
    <x v="501"/>
    <x v="501"/>
    <s v="R1B4X8ITOATQ0C,R5WG9NHM3YOOT,R3TAVI48RMGJX5,RILQMI1I1DYD1,R1R099R1LF5U9A,R26A4K18YPO7PL,R336HLDD03LJVQ,R21IQ39FHPMSQZ"/>
    <x v="501"/>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x v="685"/>
    <x v="717"/>
  </r>
  <r>
    <x v="653"/>
    <x v="639"/>
    <x v="44"/>
    <x v="266"/>
    <x v="41"/>
    <x v="53"/>
    <x v="4"/>
    <x v="510"/>
    <x v="600"/>
    <x v="502"/>
    <x v="502"/>
    <s v="R3D9U8JX5A9TUJ,R35QH8XSF5Q7Q8,R2GIERTOOHJ61Y,R1C41WPHWU3HQU,R1KWYGPK5B25QW,R29JX6DV9W8CEX,R2NC01NL944UV6,R383NYRRUUA4RG"/>
    <x v="502"/>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x v="686"/>
    <x v="718"/>
  </r>
  <r>
    <x v="654"/>
    <x v="640"/>
    <x v="83"/>
    <x v="209"/>
    <x v="196"/>
    <x v="66"/>
    <x v="0"/>
    <x v="511"/>
    <x v="601"/>
    <x v="503"/>
    <x v="503"/>
    <s v="R3B27WULJTV0TX,R17QJ5UVWP6FA3,R3QKFVLI9WHP40,R3LEQKCCAHPSWR,R11H2N84QPASNY,R393EMOMYGZ5FU,R17HKZQD6S4TMP,R16FEY4VDG9V22"/>
    <x v="503"/>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x v="687"/>
    <x v="719"/>
  </r>
  <r>
    <x v="655"/>
    <x v="641"/>
    <x v="24"/>
    <x v="33"/>
    <x v="143"/>
    <x v="27"/>
    <x v="2"/>
    <x v="512"/>
    <x v="602"/>
    <x v="504"/>
    <x v="504"/>
    <s v="R9WFEPTQ1AVOT,R21UPDIAM0TVWB,RHZHGXAI6M674,R3IWE5ZPWKQ69C,RMVC4YY8V7RYM,R1G1RT7104E5RE,R14Q3C6MLJ03P2,R35VJEPZY0GU3B"/>
    <x v="504"/>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x v="688"/>
    <x v="720"/>
  </r>
  <r>
    <x v="656"/>
    <x v="642"/>
    <x v="74"/>
    <x v="0"/>
    <x v="6"/>
    <x v="52"/>
    <x v="4"/>
    <x v="513"/>
    <x v="603"/>
    <x v="505"/>
    <x v="505"/>
    <s v="R5L3FAFS6JXJF,R1VTQ25LXQX5UD,R6RJYAZUM5240,R1S8HH7X7WWELD,R3VAP7JD6S5Q9B,R2RJV9PK2QMAQJ,R2JSE9NKI4XHKF,R1LUV2WJODYVJ2"/>
    <x v="505"/>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x v="689"/>
    <x v="721"/>
  </r>
  <r>
    <x v="21"/>
    <x v="21"/>
    <x v="2"/>
    <x v="17"/>
    <x v="6"/>
    <x v="15"/>
    <x v="7"/>
    <x v="18"/>
    <x v="20"/>
    <x v="18"/>
    <x v="18"/>
    <s v="R1GYK05NN6747O,R1J21BZ29NGQF9,R16JCHEILBYOMW,R2WVVS88M7SH18,R2MQ3VB8ZTUS48,RBJPTKHYQ7G7U,R37PKO5FUPJW35,R38R2YC2J2BMWR"/>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690"/>
    <x v="722"/>
  </r>
  <r>
    <x v="22"/>
    <x v="22"/>
    <x v="3"/>
    <x v="15"/>
    <x v="16"/>
    <x v="19"/>
    <x v="4"/>
    <x v="19"/>
    <x v="21"/>
    <x v="19"/>
    <x v="19"/>
    <s v="R1SN0D4DFBKAZI,R1SX5L77L2CD6V,R1NAZ6M4QBUJMK,R25I5FXOJA76KS,R32V7DQLDSKJ99,R8QWY8HXI120P,R2OZPGGMUCLSC1,R1G4SA1P865EIS"/>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691"/>
    <x v="723"/>
  </r>
  <r>
    <x v="657"/>
    <x v="643"/>
    <x v="45"/>
    <x v="17"/>
    <x v="197"/>
    <x v="55"/>
    <x v="4"/>
    <x v="514"/>
    <x v="604"/>
    <x v="506"/>
    <x v="506"/>
    <s v="R3U9FRV2Q625DO,R3EJZ83W9OHW3D,RSH53O0JL66NL,R3BMZS3M7NRJ6H,R1KGMYE82EPYDO,RG1M1ENVZBFAP,R1WFXJNNGSCEPV,R1NAE9JMVSXVA1"/>
    <x v="506"/>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x v="692"/>
    <x v="724"/>
  </r>
  <r>
    <x v="658"/>
    <x v="644"/>
    <x v="19"/>
    <x v="209"/>
    <x v="95"/>
    <x v="8"/>
    <x v="2"/>
    <x v="345"/>
    <x v="605"/>
    <x v="342"/>
    <x v="342"/>
    <s v="R1VSKOXXZVR2QQ,RTHHAHQ848PU8,R1RNS2YZ7FXVD1,RMYPWXFB5Y3MQ,R2ZCXVKC7DFULV,R1MBN704BJGOUR,R357MDXJPLIJ9E,R38J3H1JQN20BI"/>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693"/>
    <x v="725"/>
  </r>
  <r>
    <x v="659"/>
    <x v="645"/>
    <x v="73"/>
    <x v="267"/>
    <x v="190"/>
    <x v="81"/>
    <x v="5"/>
    <x v="515"/>
    <x v="606"/>
    <x v="507"/>
    <x v="507"/>
    <s v="R2GUYHS0CU32OU,R3TKVWL3ZLGJ2L,R1EC5MKPYJIUG3,R3MLY4J9APFPSY,R1Q2LLFMPBKRC5,R10RLPU4M73CP6,R34MKCOD6O491E,R3R6D9TUIP8SNV"/>
    <x v="507"/>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x v="694"/>
    <x v="726"/>
  </r>
  <r>
    <x v="23"/>
    <x v="23"/>
    <x v="0"/>
    <x v="18"/>
    <x v="17"/>
    <x v="20"/>
    <x v="1"/>
    <x v="336"/>
    <x v="22"/>
    <x v="20"/>
    <x v="20"/>
    <s v="R3F4T5TRYPTMIG,R3DQIEC603E7AY,R1O4Z15FD40PV5,RDVX50PD4CTFE,R3H6WKG0TA5CGU,R3Q3L1KP5QWPV3,RU0LU2PAIIME,R20FTANBPFA653"/>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23"/>
    <x v="727"/>
  </r>
  <r>
    <x v="660"/>
    <x v="646"/>
    <x v="66"/>
    <x v="8"/>
    <x v="6"/>
    <x v="54"/>
    <x v="6"/>
    <x v="516"/>
    <x v="607"/>
    <x v="508"/>
    <x v="508"/>
    <s v="R3CX62IV0TSF01,R2K650XLDC67WC,RIL3X4K17UXMZ,RSOVJCRH662YN,R20C8843BM8Z3U,R2WQI4JZU8FHJA,R47YX2LMQDMCL,R2Y2GMH611HDB2"/>
    <x v="508"/>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x v="695"/>
    <x v="728"/>
  </r>
  <r>
    <x v="661"/>
    <x v="647"/>
    <x v="24"/>
    <x v="166"/>
    <x v="46"/>
    <x v="10"/>
    <x v="2"/>
    <x v="517"/>
    <x v="608"/>
    <x v="509"/>
    <x v="509"/>
    <s v="R1H4NEOQ6UEAUO,R1EXCFKOXU8V4G,R26ZOQR926DPVQ,R29VVCLZZLXMKP,R1EQ6Z6IDFUDQU,R2OOANZHYPNGCF,R22ZFYL3I9O4CV,R3SHUZZHWO2W3P"/>
    <x v="509"/>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x v="696"/>
    <x v="729"/>
  </r>
  <r>
    <x v="662"/>
    <x v="648"/>
    <x v="71"/>
    <x v="168"/>
    <x v="43"/>
    <x v="9"/>
    <x v="4"/>
    <x v="518"/>
    <x v="609"/>
    <x v="510"/>
    <x v="510"/>
    <s v="R1HX6VQS2UYU8R,R3A39U8MP8LIWS,R2Y7Y17C8YALB,RSQG0AYJ4V2D8,R2WV6HSBBEWM30,R1AHXLKGDRQUYJ,R1BTJA3264JTT5,R1CIASP6T84E5I"/>
    <x v="510"/>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x v="697"/>
    <x v="730"/>
  </r>
  <r>
    <x v="25"/>
    <x v="25"/>
    <x v="2"/>
    <x v="1"/>
    <x v="3"/>
    <x v="22"/>
    <x v="0"/>
    <x v="22"/>
    <x v="24"/>
    <x v="22"/>
    <x v="22"/>
    <s v="R2DIHMHOPYEASB,R24RHE9B30YXWQ,R3DYXQZQA6PPHM,R2458DMQ9C2Z4F,R36C67830VNHAA,R2GE3ZI47UVVO,R1XMBPKJ1QP1Q9,R1L6PX82T6UT6P"/>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25"/>
    <x v="731"/>
  </r>
  <r>
    <x v="663"/>
    <x v="649"/>
    <x v="84"/>
    <x v="0"/>
    <x v="38"/>
    <x v="25"/>
    <x v="3"/>
    <x v="519"/>
    <x v="610"/>
    <x v="511"/>
    <x v="511"/>
    <s v="R207L99B0HON4H,REU6EKQK98RBL,RM596L5QWH41H,R3S583DFLJ72KS,R2RV6Q4UAGYKUY,R3O59TXWPHOPEO,RMVC7IIYGMZJ8,R2V8YZ8X1YQY5C"/>
    <x v="511"/>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x v="698"/>
    <x v="732"/>
  </r>
  <r>
    <x v="664"/>
    <x v="650"/>
    <x v="85"/>
    <x v="79"/>
    <x v="46"/>
    <x v="30"/>
    <x v="0"/>
    <x v="520"/>
    <x v="611"/>
    <x v="512"/>
    <x v="512"/>
    <s v="R1CKJXFP143T9U,R31WPX3OC28CK7,R1S0S55YJ1UNXW,R1VQUWXWHW7F39,R2YJT6N81TWW2J,R3TY53243YFG8E,RFMQXL2EJSMQ9,R1ZD2CRP65AO8B"/>
    <x v="512"/>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x v="699"/>
    <x v="733"/>
  </r>
  <r>
    <x v="665"/>
    <x v="651"/>
    <x v="45"/>
    <x v="154"/>
    <x v="102"/>
    <x v="77"/>
    <x v="6"/>
    <x v="521"/>
    <x v="612"/>
    <x v="513"/>
    <x v="513"/>
    <s v="R28ZB0YUM6FKKB,RNB44LXBJIPTL,RVSWATRY0CJIV,R3IJ7R6T1XNRDW,RDC2ZTQAO2XXC,R1RFN16MM6BMUM,R2O8DIRX6ME9HQ,R50QNWM2SDL2V"/>
    <x v="513"/>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x v="700"/>
    <x v="734"/>
  </r>
  <r>
    <x v="467"/>
    <x v="456"/>
    <x v="33"/>
    <x v="205"/>
    <x v="6"/>
    <x v="74"/>
    <x v="0"/>
    <x v="341"/>
    <x v="423"/>
    <x v="338"/>
    <x v="338"/>
    <s v="R1EZC4VZXSJG4L,R1R39X4XI4GF5N,R2NR5VY4ULMZGZ,R1FGNEOQQOF3QC,R7BTN0BZCR0JG,R1IGYOAGJ9FW5U,R3B1Y0WDM2QS0U,R2KNU5Q3FUL54C"/>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701"/>
    <x v="735"/>
  </r>
  <r>
    <x v="666"/>
    <x v="652"/>
    <x v="69"/>
    <x v="176"/>
    <x v="87"/>
    <x v="44"/>
    <x v="0"/>
    <x v="522"/>
    <x v="613"/>
    <x v="514"/>
    <x v="514"/>
    <s v="RYVGISVDMR782,R2SUYAKH1B3Y9A,R2A98UDM7A9PQZ,R24J0BEZA2THE5,R1PUJMNHTMHNWS,RWIBZAS0R8OND,R1042SYVJXWW5H,R1MPZFZKGIYFRW"/>
    <x v="514"/>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x v="702"/>
    <x v="736"/>
  </r>
  <r>
    <x v="667"/>
    <x v="653"/>
    <x v="54"/>
    <x v="268"/>
    <x v="171"/>
    <x v="23"/>
    <x v="4"/>
    <x v="523"/>
    <x v="614"/>
    <x v="515"/>
    <x v="515"/>
    <s v="R1RUKN8RB2RKOV,R2DBKFMLI7ZC68,R2935VQS8956B4,R2HNYWLYAUUF0,RPZX6OUAQAC2Q,R2M2E3K9WCOT8C,R3I4DTEZHG51AT,R3HSC8JRXPXLN5"/>
    <x v="515"/>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x v="703"/>
    <x v="737"/>
  </r>
  <r>
    <x v="668"/>
    <x v="654"/>
    <x v="47"/>
    <x v="61"/>
    <x v="95"/>
    <x v="57"/>
    <x v="1"/>
    <x v="524"/>
    <x v="615"/>
    <x v="516"/>
    <x v="516"/>
    <s v="R1GJXMBEY4O49A,R2RJ4QKYQ0VWIL,R2C6XBMID12B8B,R3MT7MII7720H4,RRGGJ6YHE8TBS,RU9GH76MXDYL8,R30MQSL9GAYO5P,R1IO6YQ3NZVJIK"/>
    <x v="516"/>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x v="704"/>
    <x v="738"/>
  </r>
  <r>
    <x v="669"/>
    <x v="655"/>
    <x v="86"/>
    <x v="269"/>
    <x v="198"/>
    <x v="26"/>
    <x v="6"/>
    <x v="525"/>
    <x v="616"/>
    <x v="517"/>
    <x v="517"/>
    <s v="R3S29FN21O2CMZ,R11MO8HH0GUD1M,R3TQJKN7EJKGXO,R1TC8NPQAQ5J3C,R1PFTUO42S9ALO,R3GFV68WKN08V3,R2Y75UNA9CGD8E,RV7AO8FJ14RY7"/>
    <x v="517"/>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x v="705"/>
    <x v="739"/>
  </r>
  <r>
    <x v="462"/>
    <x v="453"/>
    <x v="35"/>
    <x v="12"/>
    <x v="8"/>
    <x v="6"/>
    <x v="11"/>
    <x v="338"/>
    <x v="419"/>
    <x v="336"/>
    <x v="336"/>
    <s v="R2FRXL54AFATWQ,ROBDUAJXECNYM,R6GD9MATBBC0,RGKPT6A78DSX2,R7UCUG9Q2AOY9,RWC4G90JFDFX5,RCDQUPWVIM6NN,R25MFNHA3G4KVK"/>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706"/>
    <x v="740"/>
  </r>
  <r>
    <x v="670"/>
    <x v="656"/>
    <x v="47"/>
    <x v="23"/>
    <x v="46"/>
    <x v="5"/>
    <x v="2"/>
    <x v="526"/>
    <x v="617"/>
    <x v="518"/>
    <x v="518"/>
    <s v="R1IF6OX5EMCHRA,R11D9Q1R128JAS,RYHX3VX289G1,R19FHZ8XC2J59F,R30VMLL7S21LYI,R2SB7CBS0DFSTW,RQWYUTNJ2RA2L,R1TM8DUKLOEWBV"/>
    <x v="518"/>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x v="707"/>
    <x v="741"/>
  </r>
  <r>
    <x v="671"/>
    <x v="657"/>
    <x v="76"/>
    <x v="4"/>
    <x v="4"/>
    <x v="11"/>
    <x v="1"/>
    <x v="527"/>
    <x v="618"/>
    <x v="519"/>
    <x v="519"/>
    <s v="R1QIWMR6C3F3U0,R1MSGOZTOMZE4B,R20OZCEE82GU0W,RMKY6FED1DV2L,R3BYJ1ULP499GK,R3G93XCNRW5ZRM,R2AKI7N239TKC6,R1QCWFZKUGG13I"/>
    <x v="519"/>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x v="708"/>
    <x v="742"/>
  </r>
  <r>
    <x v="672"/>
    <x v="658"/>
    <x v="46"/>
    <x v="227"/>
    <x v="8"/>
    <x v="58"/>
    <x v="3"/>
    <x v="528"/>
    <x v="619"/>
    <x v="520"/>
    <x v="520"/>
    <s v="R37B1CGX8LWLNS,RUFFDMZAXAV0E,R1FUPYVQBR42LV,R283XBLNQ2SZ1E,REJ2BDZ46X1UX,R1I8OS16C2AHO1,R3JWC2LKUMZBD3,R1F3K6BW2IEZBJ"/>
    <x v="520"/>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x v="709"/>
    <x v="743"/>
  </r>
  <r>
    <x v="673"/>
    <x v="659"/>
    <x v="87"/>
    <x v="21"/>
    <x v="6"/>
    <x v="0"/>
    <x v="10"/>
    <x v="529"/>
    <x v="620"/>
    <x v="521"/>
    <x v="521"/>
    <s v="R2OTWTVJ7UBDIL,R3I2UK18RSKIIX,R3F9R8G9YHTF6,R2KV2L7KD9GGXJ,R3HJSJJMUWOH8Y,ROTCPLKO6UKDA,R3QONJCF8NKEWD,R1FEIDBQF2KF9N"/>
    <x v="521"/>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x v="710"/>
    <x v="744"/>
  </r>
  <r>
    <x v="674"/>
    <x v="660"/>
    <x v="19"/>
    <x v="72"/>
    <x v="95"/>
    <x v="20"/>
    <x v="1"/>
    <x v="355"/>
    <x v="621"/>
    <x v="351"/>
    <x v="351"/>
    <s v="R2IUZKZ2BFCQPB,RS3FCMS4SCQ6V,R1DKS4CX2ELE9L,R2O8KBZUC4EB8A,RNT0QZ6SRDN5V,R3H9YQ6S3H3GLL,R3W56W4AW11KW1,RPJ5DDRIN3STD"/>
    <x v="351"/>
    <s v="I really like this product. Gifted to my sister, and she likes it,Great ‚åö,Good product,Nice üëç,Thik hai,In this price range it's ok product,Color so nice..I loved it,Need some more features:("/>
    <x v="711"/>
    <x v="745"/>
  </r>
  <r>
    <x v="675"/>
    <x v="661"/>
    <x v="24"/>
    <x v="0"/>
    <x v="3"/>
    <x v="1"/>
    <x v="10"/>
    <x v="530"/>
    <x v="622"/>
    <x v="522"/>
    <x v="522"/>
    <s v="R14UKNZTUGMLYJ,R1W6GXERH9XYVJ,R2XFIAZAPHYP3B,R2NKYQY8W7X4HQ,R1JJLPIVVGYYVD,R34HN1WQOVXABP,R1CFS1H3NYJT22,R2LARKDVN5VEA6"/>
    <x v="522"/>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x v="712"/>
    <x v="746"/>
  </r>
  <r>
    <x v="676"/>
    <x v="662"/>
    <x v="63"/>
    <x v="23"/>
    <x v="10"/>
    <x v="23"/>
    <x v="4"/>
    <x v="531"/>
    <x v="623"/>
    <x v="523"/>
    <x v="523"/>
    <s v="RU005HHB0U3FV,R2OH909YAN0NWP,R2QUS4TP2AQD7Y,R11IIB56J49ZMK,R27X20M16J5I2V,R3LJECTJJCPCMA,R1VLU5EP1LPYG5,R3N7Q2Z3RUDS01"/>
    <x v="523"/>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x v="713"/>
    <x v="747"/>
  </r>
  <r>
    <x v="677"/>
    <x v="663"/>
    <x v="88"/>
    <x v="96"/>
    <x v="199"/>
    <x v="3"/>
    <x v="2"/>
    <x v="532"/>
    <x v="624"/>
    <x v="524"/>
    <x v="524"/>
    <s v="R20M6JOASW88SS,RPM4RV2MQNNN0,R19KRP5SDTN2NL,R1HQBX8OVYYO7W,RQ9RWJZB21GNX,R26WA9NHSG09V,R1R02S6NW8I5BS,R3SFPV2D6N2S9Q"/>
    <x v="524"/>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x v="714"/>
    <x v="748"/>
  </r>
  <r>
    <x v="678"/>
    <x v="664"/>
    <x v="19"/>
    <x v="209"/>
    <x v="129"/>
    <x v="43"/>
    <x v="3"/>
    <x v="533"/>
    <x v="625"/>
    <x v="525"/>
    <x v="525"/>
    <s v="R2WBBSKN8SRWUM,R1OG8IBJAU5BIT,R1QPUP4Q0343RD,RO0RSJKPHXH1A,R1B9XZHVQ5HH89,R329DLXLSGR4NS,R18BCRG4WYODGG,R3U7XXGC3DE0IB"/>
    <x v="525"/>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x v="715"/>
    <x v="749"/>
  </r>
  <r>
    <x v="679"/>
    <x v="665"/>
    <x v="51"/>
    <x v="11"/>
    <x v="182"/>
    <x v="89"/>
    <x v="4"/>
    <x v="534"/>
    <x v="626"/>
    <x v="526"/>
    <x v="526"/>
    <s v="R1VCGAPSS4LWYQ,R3DS8EL4VV5LS6,R28MH1Y6O92EOP,R2LSJ2G7AP9NOB,R1PQZNZQJTBMBQ,RWTE7DKXWTMG4,R28PL0MBBIPZ4K,RB89710Z7M8OV"/>
    <x v="526"/>
    <s v="Nive,very good batteries received,Like,Good product, Good seller,Durable life,Great productAnd good packageNo damage,Good,Value for money. Delivered timely. Go for it."/>
    <x v="716"/>
    <x v="750"/>
  </r>
  <r>
    <x v="680"/>
    <x v="666"/>
    <x v="22"/>
    <x v="270"/>
    <x v="200"/>
    <x v="34"/>
    <x v="6"/>
    <x v="535"/>
    <x v="627"/>
    <x v="527"/>
    <x v="527"/>
    <s v="R1360ADBA61XQM,R1YCLZFS3H9P60,R159078GR81Y7Y,R31DBGRCUR5AST,ROVLXRDLVHM2,R16HXTV0DXLCCP,R106IUE0WPQTUA,R2FZPC9CVOXDZW"/>
    <x v="527"/>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x v="717"/>
    <x v="751"/>
  </r>
  <r>
    <x v="681"/>
    <x v="667"/>
    <x v="87"/>
    <x v="271"/>
    <x v="8"/>
    <x v="1"/>
    <x v="0"/>
    <x v="536"/>
    <x v="628"/>
    <x v="528"/>
    <x v="528"/>
    <s v="R26P3IBAM6K3G2,R3CVDCIJEXR401,RD43FPKWA79MH,R1YKAB3FD4RLRW,R2U91VYOKF6LVK,R3V5G6EGGCQHO4,R1BB8COTPRTP6K,R18TEDAS6UADRD"/>
    <x v="528"/>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x v="718"/>
    <x v="752"/>
  </r>
  <r>
    <x v="682"/>
    <x v="668"/>
    <x v="89"/>
    <x v="25"/>
    <x v="20"/>
    <x v="10"/>
    <x v="3"/>
    <x v="537"/>
    <x v="629"/>
    <x v="529"/>
    <x v="529"/>
    <s v="RELVLPI29SFMO,R36OP1C03QSZ5Y,R2NSFR0LROJK0S,R3BBTJD6N50F7O,R3E5KUVXIJ4N3T,R36Q3E93BNHP9F,RG44LYJXRFLJJ,R4NG5TLAQ0WZR"/>
    <x v="529"/>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x v="719"/>
    <x v="753"/>
  </r>
  <r>
    <x v="683"/>
    <x v="669"/>
    <x v="90"/>
    <x v="63"/>
    <x v="8"/>
    <x v="10"/>
    <x v="5"/>
    <x v="538"/>
    <x v="630"/>
    <x v="530"/>
    <x v="530"/>
    <s v="R1ECNC3Z6G8AI6,R13F6K3KB7TV8S,R1C6OIUE3XPQJM,R3LW2PWBJNEED5,RCECT6PI2SW9H,R22KQJAFOAG5S5,R16CC39OV5RVVM,RVMBP0ZUQJNKH"/>
    <x v="530"/>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x v="720"/>
    <x v="754"/>
  </r>
  <r>
    <x v="684"/>
    <x v="670"/>
    <x v="91"/>
    <x v="125"/>
    <x v="8"/>
    <x v="32"/>
    <x v="4"/>
    <x v="539"/>
    <x v="631"/>
    <x v="531"/>
    <x v="531"/>
    <s v="R2WYKIWLGH956S,RK46ZE8SQLQTZ,R2K7BE9W9WKQ8R,R1JU5B0EE4G4ZV,R1H5ZT10PEDXJ6,R308SN93TO86XV,R30JYCY5VQ94Q1,R1KMZ68IN7744Q"/>
    <x v="531"/>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x v="721"/>
    <x v="755"/>
  </r>
  <r>
    <x v="685"/>
    <x v="671"/>
    <x v="69"/>
    <x v="272"/>
    <x v="71"/>
    <x v="63"/>
    <x v="4"/>
    <x v="540"/>
    <x v="632"/>
    <x v="532"/>
    <x v="532"/>
    <s v="R2BEEAB4R73028,RVYFHH68OOF4I,R1A2F19DLEHURS,R2AMJOZKUX3Y7Z,R1HTW1Z8CLVRAF,R2DMS9H5A7V306,R329AA8VGH4II1,R3S7L5IYOMYVDS"/>
    <x v="532"/>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x v="722"/>
    <x v="756"/>
  </r>
  <r>
    <x v="686"/>
    <x v="672"/>
    <x v="92"/>
    <x v="248"/>
    <x v="201"/>
    <x v="26"/>
    <x v="4"/>
    <x v="541"/>
    <x v="633"/>
    <x v="533"/>
    <x v="533"/>
    <s v="R1T4TKPYU5EJCB,R1D38AX8G0RVNS,R1KHCRDEEREQG7,R396UL83OTSD8F,R3CY781PK5CB8A,RBCCWRI4IUHH5,R2K7JYQMGQ31YJ,R3P0GJ4V5HPF2M"/>
    <x v="533"/>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x v="723"/>
    <x v="757"/>
  </r>
  <r>
    <x v="687"/>
    <x v="673"/>
    <x v="48"/>
    <x v="8"/>
    <x v="38"/>
    <x v="27"/>
    <x v="0"/>
    <x v="542"/>
    <x v="634"/>
    <x v="534"/>
    <x v="534"/>
    <s v="R1150W07XAD9VL,R3GGVC0WYVIRNV,R36CFZQPBAIJV8,R3T6U58L22D6SD,R39TOZVXSZ59VA,R2DHJONKVFGM3R,R1M7J8UDV9HJV9,RI4FDI27R40FR"/>
    <x v="534"/>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x v="724"/>
    <x v="758"/>
  </r>
  <r>
    <x v="688"/>
    <x v="674"/>
    <x v="54"/>
    <x v="237"/>
    <x v="202"/>
    <x v="28"/>
    <x v="3"/>
    <x v="543"/>
    <x v="635"/>
    <x v="535"/>
    <x v="535"/>
    <s v="R3VOHGBLWI7YD3,RHFB5XTT2UM3K,R2L7XKQS97BFMT,R2KF02T0Q3ZKXV,R3HDI961AWUXP3,R2W2JH4PRGQ6DD,R200U4666Y0M6S,RIGD9PRAW6OA7"/>
    <x v="535"/>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x v="725"/>
    <x v="759"/>
  </r>
  <r>
    <x v="689"/>
    <x v="675"/>
    <x v="24"/>
    <x v="154"/>
    <x v="8"/>
    <x v="77"/>
    <x v="3"/>
    <x v="544"/>
    <x v="636"/>
    <x v="536"/>
    <x v="536"/>
    <s v="R1MI8HNTIFTDYT,R1FAUB93NWC6U5,R1Y816Y6XQ56H1,R1PHO0AIE206X2,R1HFRZM6ZBIQP8,R22N6KOWY37W1C,R14L1X0OOX0LFP,RS4WBWB5R5HX3"/>
    <x v="536"/>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x v="726"/>
    <x v="760"/>
  </r>
  <r>
    <x v="690"/>
    <x v="676"/>
    <x v="93"/>
    <x v="111"/>
    <x v="172"/>
    <x v="52"/>
    <x v="6"/>
    <x v="545"/>
    <x v="637"/>
    <x v="537"/>
    <x v="537"/>
    <s v="R1ERT7AXR5RE2,R1OBNL676FOQDS,R3FYTFWQDO4FYY,R2VQ9R0Y5A3Y9M,R88P3ETAAIQ4M,R2T4IOSJDUMW7R,R3U82K5ODIGUF6,R2H41QRZLGX98E"/>
    <x v="537"/>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x v="727"/>
    <x v="761"/>
  </r>
  <r>
    <x v="691"/>
    <x v="677"/>
    <x v="51"/>
    <x v="273"/>
    <x v="203"/>
    <x v="81"/>
    <x v="5"/>
    <x v="546"/>
    <x v="638"/>
    <x v="538"/>
    <x v="538"/>
    <s v="R1S4YGGQJ3UWOL,R3VGJSGVVRKN24,R80WOLVHE45AG,R10XJXDKS199JT,R3I4CLISF0ZG1X,RJ7M5SZZI5210,R2Z63F1D26ZLCT,R2D4YWF3QBKU80"/>
    <x v="538"/>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x v="728"/>
    <x v="762"/>
  </r>
  <r>
    <x v="692"/>
    <x v="678"/>
    <x v="54"/>
    <x v="69"/>
    <x v="28"/>
    <x v="71"/>
    <x v="4"/>
    <x v="547"/>
    <x v="639"/>
    <x v="539"/>
    <x v="539"/>
    <s v="R1WLR0EBTL2IX6,R2B2JBTK9WXMZZ,R2WHZGSNHBX43O,R12HTO2PX060ZT,R3H313KLTQI8QQ,RQJXA2JEYSLSP,R1Z13D8JB8JB67,R1I9TU0BB63YQ"/>
    <x v="539"/>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x v="729"/>
    <x v="763"/>
  </r>
  <r>
    <x v="693"/>
    <x v="679"/>
    <x v="44"/>
    <x v="274"/>
    <x v="204"/>
    <x v="37"/>
    <x v="4"/>
    <x v="548"/>
    <x v="640"/>
    <x v="540"/>
    <x v="540"/>
    <s v="R26QLWXRSR9RZS,R1JQYEGHAEV3LM,R6JXH6RLGD3NV,R30RWR4U1S29DD,R10QFC3QA5200V,R379I7FFI2OSHR,R3DQ86RMYHDHKS,R1YL8BCUH3Z6IN"/>
    <x v="540"/>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x v="730"/>
    <x v="764"/>
  </r>
  <r>
    <x v="694"/>
    <x v="680"/>
    <x v="94"/>
    <x v="275"/>
    <x v="92"/>
    <x v="52"/>
    <x v="4"/>
    <x v="549"/>
    <x v="641"/>
    <x v="541"/>
    <x v="541"/>
    <s v="R18AG9M9HHC6RB,R3AQT2WK20V0JD,R10LMVOXP4TLSA,RBEWSTPDQYHFQ,R1G8K5ZMYOL0YS,R38235O5C7I4YE,R3861NUR0UF7SN,R2OM14SFAPVT51"/>
    <x v="541"/>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x v="731"/>
    <x v="765"/>
  </r>
  <r>
    <x v="477"/>
    <x v="466"/>
    <x v="19"/>
    <x v="166"/>
    <x v="133"/>
    <x v="82"/>
    <x v="1"/>
    <x v="348"/>
    <x v="431"/>
    <x v="345"/>
    <x v="345"/>
    <s v="R2HRFJXDH2U2QF,RBF3D3XXWV6MG,R35UVFYMTLRZXN,RAYDUICJELIOP,R37BU4XVJNNTLH,R8Q0FKDLJ9B8L,R38C74PL5UIY1Y,R211TH789OFH2F"/>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x v="732"/>
    <x v="766"/>
  </r>
  <r>
    <x v="695"/>
    <x v="681"/>
    <x v="47"/>
    <x v="29"/>
    <x v="79"/>
    <x v="13"/>
    <x v="4"/>
    <x v="550"/>
    <x v="642"/>
    <x v="542"/>
    <x v="542"/>
    <s v="R236C7OLIIWMX1,R3PN1HMPH33439,RDW68UNQSWDHI,R36NXFD7X76116,RRXQSGPAF67RM,R1KNLZI3NA0IPB,R2KM3VBJ74IH5I,R1JE1EDZWAW8GG"/>
    <x v="542"/>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x v="733"/>
    <x v="767"/>
  </r>
  <r>
    <x v="27"/>
    <x v="27"/>
    <x v="0"/>
    <x v="8"/>
    <x v="4"/>
    <x v="23"/>
    <x v="1"/>
    <x v="24"/>
    <x v="26"/>
    <x v="24"/>
    <x v="24"/>
    <s v="R249YCZVKYR5XD,R1GHL3EYAQ4ZMT,R1M0NVGZXK8NGO,R3O3MTC9L2VAJ5,RS2B5ERC0SV1O,RY1GC09VYZQT8,R29MVX7H69YMY5,R2M6TTXAWRQT5G"/>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734"/>
    <x v="768"/>
  </r>
  <r>
    <x v="696"/>
    <x v="682"/>
    <x v="95"/>
    <x v="276"/>
    <x v="3"/>
    <x v="46"/>
    <x v="5"/>
    <x v="551"/>
    <x v="643"/>
    <x v="543"/>
    <x v="543"/>
    <s v="R1ORJ2TKW4MHLY,R1ENNLA4ML94UZ,R2BTEV9E0OA1I7,R2QYFQOWFQ5N9A,R1OFN67CO7XLBV,R3H8FPIBYNXMGC,R1723NE9TCCXVP,R2B8M2FRBIDGX9"/>
    <x v="543"/>
    <s v="Using since last  two weeks  .,Good,Good, nice, worth it, perfect,Does its job, the build quality of the wire is good nothing to complain about.,Good quality product works well.,Reasonable price, good quality.,wao wao super speed fast asf,"/>
    <x v="735"/>
    <x v="769"/>
  </r>
  <r>
    <x v="697"/>
    <x v="683"/>
    <x v="54"/>
    <x v="277"/>
    <x v="205"/>
    <x v="17"/>
    <x v="1"/>
    <x v="552"/>
    <x v="644"/>
    <x v="544"/>
    <x v="544"/>
    <s v="R15X8TSLB82W2J,R1EI6L4P0NUWLK,R1XPA9CXQ07FQW,RGBXMT5Q7DSGO,R2SRH5XZ5MY04L,R22XW48SVD9N5F,RAYTSZHN0P9H5,R26ULECYB1ZKE1"/>
    <x v="544"/>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x v="736"/>
    <x v="770"/>
  </r>
  <r>
    <x v="29"/>
    <x v="29"/>
    <x v="0"/>
    <x v="8"/>
    <x v="8"/>
    <x v="20"/>
    <x v="4"/>
    <x v="26"/>
    <x v="28"/>
    <x v="26"/>
    <x v="26"/>
    <s v="R1G4I5FLAHM16P,R1DXRMVWV2OVE8,R2BJFG3I9TAZ2P,R35RERUQG5AERU,RQVMA35UH4D2P,R2WKO9Y6VGUOOP,R1NECHJ8DC9INS,RDDDU5N0JHZS7"/>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29"/>
    <x v="771"/>
  </r>
  <r>
    <x v="698"/>
    <x v="684"/>
    <x v="88"/>
    <x v="1"/>
    <x v="6"/>
    <x v="13"/>
    <x v="8"/>
    <x v="553"/>
    <x v="645"/>
    <x v="545"/>
    <x v="545"/>
    <s v="REQ74ZVYY2I01,R15RS7QIKMBY5Z,RCYHKHTW0MAL8,R1AB17ZPSW1AE1,R145BZJOMF3WT1,R11AYTN6DNN25S,R17NRPNYVC5XVK,R2U218ZDN8D849"/>
    <x v="545"/>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x v="737"/>
    <x v="772"/>
  </r>
  <r>
    <x v="699"/>
    <x v="685"/>
    <x v="24"/>
    <x v="168"/>
    <x v="129"/>
    <x v="27"/>
    <x v="7"/>
    <x v="554"/>
    <x v="543"/>
    <x v="546"/>
    <x v="546"/>
    <s v="R2IMML4LPCQ5C0,R24NQRDGFWSFO8,R2ONXP5WQXARB6,RIEIIOVX84JE9,R1IU46EQPTHDU,R3QWLI0TRYXK2S,R9Z8ZA620SXJR,R33PT3WKA3D15Q"/>
    <x v="546"/>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x v="738"/>
    <x v="773"/>
  </r>
  <r>
    <x v="700"/>
    <x v="686"/>
    <x v="31"/>
    <x v="24"/>
    <x v="6"/>
    <x v="27"/>
    <x v="3"/>
    <x v="362"/>
    <x v="370"/>
    <x v="547"/>
    <x v="547"/>
    <s v="R1SWNKZP36AU1J,R2T4RPK1O46TBX,RE0HLO48TPM4O,R1WBRQ50IN70OF,R2V8WPXZSTAKKE,RMQ0XU5QGL5LV,R2URDJTQLPFEYH,R2P9AVX3K59AMP"/>
    <x v="547"/>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x v="739"/>
    <x v="774"/>
  </r>
  <r>
    <x v="701"/>
    <x v="687"/>
    <x v="45"/>
    <x v="7"/>
    <x v="5"/>
    <x v="8"/>
    <x v="15"/>
    <x v="205"/>
    <x v="646"/>
    <x v="548"/>
    <x v="548"/>
    <s v="R76XPXMKXLWKH,R23S77AWPH5FP5,RK7Q6W5FOPESC,R2X5K6OCG1KJ3I,R27S1KARCAPY6C,R25RJ35CXQYW5C,R1ASXFOSQ5BCR7,R3UZGGP0USHERY"/>
    <x v="548"/>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x v="740"/>
    <x v="775"/>
  </r>
  <r>
    <x v="702"/>
    <x v="688"/>
    <x v="96"/>
    <x v="278"/>
    <x v="123"/>
    <x v="76"/>
    <x v="6"/>
    <x v="555"/>
    <x v="647"/>
    <x v="549"/>
    <x v="549"/>
    <s v="R3KX3LZE5DF03I,R2PFGVPB5LCT72,RMB267WFB3JDM,R2CRRWR0OSA7BG,R1EUG815WO4EYL,R1UKGB5AFT0U5N,RYLJRVXKJQYQE,R3JP9UQ5V9B751"/>
    <x v="549"/>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x v="741"/>
    <x v="776"/>
  </r>
  <r>
    <x v="703"/>
    <x v="689"/>
    <x v="97"/>
    <x v="279"/>
    <x v="206"/>
    <x v="52"/>
    <x v="2"/>
    <x v="556"/>
    <x v="648"/>
    <x v="550"/>
    <x v="550"/>
    <s v="R2IKZK0CHQ08WM,RGU29XK250TD5,R29P8YX2GHMMNH,R2XHYS27FFFDC0,R2H3LRA8OB7ZUF,R1E9O49QVK1MOR,RUO5Z5INF7INR,R2LRYN93E4OFJK"/>
    <x v="550"/>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x v="742"/>
    <x v="777"/>
  </r>
  <r>
    <x v="704"/>
    <x v="690"/>
    <x v="93"/>
    <x v="280"/>
    <x v="182"/>
    <x v="39"/>
    <x v="5"/>
    <x v="557"/>
    <x v="649"/>
    <x v="551"/>
    <x v="551"/>
    <s v="R278Z7QRKL9FVR,R3GXAQ1UB2M9YQ,R3PVGKMU58BIN3,R3FCVJEGVHP86V,R3T10F5XX7DYJ8,R336MX0EBVUGIL,R2EYFONXLL6M0H,R1MZ8SNMN1RGHO"/>
    <x v="551"/>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x v="743"/>
    <x v="778"/>
  </r>
  <r>
    <x v="705"/>
    <x v="691"/>
    <x v="45"/>
    <x v="0"/>
    <x v="207"/>
    <x v="46"/>
    <x v="3"/>
    <x v="558"/>
    <x v="650"/>
    <x v="552"/>
    <x v="552"/>
    <s v="RJ12PR5BVXX0Q,R3H0LVMEVLPV0H,R2FBLIQAWQ0OB1,R1OYJYTUTJGQNJ,RJFSSIL53ZUE,R2BSLK9P1R33T2,R2LBT1J4TAF4AL,RCJDG69APX3S0"/>
    <x v="552"/>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x v="744"/>
    <x v="779"/>
  </r>
  <r>
    <x v="706"/>
    <x v="692"/>
    <x v="24"/>
    <x v="33"/>
    <x v="136"/>
    <x v="5"/>
    <x v="9"/>
    <x v="559"/>
    <x v="651"/>
    <x v="553"/>
    <x v="553"/>
    <s v="R3T1GTTWKWWNZZ,R2YQKYW342PMX8,R3OSOTBK6ZE6IW,R35RC96UA66N6R,R2JWTE1QNDWW2W,R3A3YAK7RGKIF4,R22Z4U7R15TVLK,R1ENC0P3ZUKQO"/>
    <x v="553"/>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x v="745"/>
    <x v="780"/>
  </r>
  <r>
    <x v="707"/>
    <x v="693"/>
    <x v="46"/>
    <x v="114"/>
    <x v="28"/>
    <x v="5"/>
    <x v="11"/>
    <x v="560"/>
    <x v="652"/>
    <x v="554"/>
    <x v="554"/>
    <s v="R1CJX9OC7AG847,R3ATBUNL84UH5W,RP4NUVUGYLM25,R2U6XBEYSG8MMM,R17I7S12FBOI63,R3KY6XKRALU1LR,R33ESF798DW0KS,R39ZX8VQLNEF80"/>
    <x v="554"/>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x v="746"/>
    <x v="781"/>
  </r>
  <r>
    <x v="708"/>
    <x v="694"/>
    <x v="47"/>
    <x v="125"/>
    <x v="20"/>
    <x v="25"/>
    <x v="9"/>
    <x v="561"/>
    <x v="653"/>
    <x v="555"/>
    <x v="555"/>
    <s v="R2YQPN91YO0X0O,R1LSBBVTFFMUBD,RM5YUP58CTVMN,R8D1M05NWS80B,R3BSHLY6DC169B,RPQSMIZYYZ5XY,RSN8CDJ5X1XI1,RBZWRPAGEE7YW"/>
    <x v="555"/>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x v="747"/>
    <x v="782"/>
  </r>
  <r>
    <x v="709"/>
    <x v="695"/>
    <x v="81"/>
    <x v="124"/>
    <x v="208"/>
    <x v="79"/>
    <x v="0"/>
    <x v="562"/>
    <x v="654"/>
    <x v="556"/>
    <x v="556"/>
    <s v="R1YVU5NMCJDX8M,R3MG5C14NRKOHR,R1T3DO26SFI3TL,R2MM0U3FL0ZO3T,R36Y3XNBK12QV8,R23WOLPX6D4VDT,R8BJJZVA7O7SE,R1P2BGW89EV4L3"/>
    <x v="556"/>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x v="748"/>
    <x v="783"/>
  </r>
  <r>
    <x v="28"/>
    <x v="28"/>
    <x v="0"/>
    <x v="16"/>
    <x v="20"/>
    <x v="24"/>
    <x v="5"/>
    <x v="25"/>
    <x v="27"/>
    <x v="25"/>
    <x v="25"/>
    <s v="R1Y30KU04V3QF4,RK3DSUGKIZT8Z,R3BIG7J6V2JZTU,R1QI1HTJPGLS5O,R3SETXTOZ47CM4,R10SL1Q7F6CHBK,R1CBYX6RCGU739,R3PGNXSPA35NB3"/>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749"/>
    <x v="784"/>
  </r>
  <r>
    <x v="710"/>
    <x v="696"/>
    <x v="24"/>
    <x v="69"/>
    <x v="43"/>
    <x v="48"/>
    <x v="11"/>
    <x v="563"/>
    <x v="655"/>
    <x v="557"/>
    <x v="557"/>
    <s v="RXB5KHLQUXONP,R2OFHGGYIJGFUR,R3UGUI3KYDDOC2,R2ATZMV7IH43ZE,R2IO934AS2Z5U4,RPEKYFBH5K20D,R1SWRY6BH8CTRE,R2GSWL2NSJI166"/>
    <x v="557"/>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x v="750"/>
    <x v="785"/>
  </r>
  <r>
    <x v="711"/>
    <x v="697"/>
    <x v="65"/>
    <x v="36"/>
    <x v="8"/>
    <x v="36"/>
    <x v="0"/>
    <x v="564"/>
    <x v="656"/>
    <x v="558"/>
    <x v="558"/>
    <s v="RDZVWJ2BSZH21,R2S2PTON4F7OCO,RUYKZDXCHIL0A,R1JEG3UOIZGFZW,R3D5HS0620V0R4,R3D0S9D7QZ3MLY,R2W1IP0RH2CLD2,R1DAI3K8QBX111"/>
    <x v="558"/>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x v="751"/>
    <x v="786"/>
  </r>
  <r>
    <x v="712"/>
    <x v="698"/>
    <x v="98"/>
    <x v="141"/>
    <x v="6"/>
    <x v="60"/>
    <x v="4"/>
    <x v="565"/>
    <x v="657"/>
    <x v="559"/>
    <x v="559"/>
    <s v="R2MDGELCMDX7QG,R2LQAWSINTMSEV,RJRZYF6J55OCD,R1GQRPLQMYKNC6,R29DSMGZH30105,R1EDPIX8TYMOOX,R1DU2WW6ZJRU4M,R3O68SXAARCNVV"/>
    <x v="559"/>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x v="752"/>
    <x v="787"/>
  </r>
  <r>
    <x v="713"/>
    <x v="699"/>
    <x v="99"/>
    <x v="63"/>
    <x v="53"/>
    <x v="15"/>
    <x v="5"/>
    <x v="566"/>
    <x v="658"/>
    <x v="560"/>
    <x v="560"/>
    <s v="R25MV5W3PW3AZM,R4L3BQHQJOIO7,R1Q4N7W1AGXVR1,R2XTH0U6G7AQPW,R2H0NX7RGGBP17,R3S263IWR7GQ9,R1BWUDH6P42FOV,RFNJ1019NIZ43"/>
    <x v="560"/>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x v="753"/>
    <x v="788"/>
  </r>
  <r>
    <x v="714"/>
    <x v="700"/>
    <x v="100"/>
    <x v="79"/>
    <x v="209"/>
    <x v="24"/>
    <x v="3"/>
    <x v="567"/>
    <x v="659"/>
    <x v="561"/>
    <x v="561"/>
    <s v="R2CT4DH25YL8VY,R3M6VQI4E94D8T,R3PW0HIELRL2VT,R25XSP1RJOM11V,R3EHM43Q6M2Q3X,RHNG6YOP5P6GA,R2HLEU219CZ1TH,R2NYUU14YCLUYX"/>
    <x v="561"/>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x v="754"/>
    <x v="789"/>
  </r>
  <r>
    <x v="715"/>
    <x v="701"/>
    <x v="93"/>
    <x v="281"/>
    <x v="210"/>
    <x v="47"/>
    <x v="5"/>
    <x v="568"/>
    <x v="660"/>
    <x v="562"/>
    <x v="562"/>
    <s v="RSB9VP4KY975L,RIV5YY3MLWNHU,RHJIGY0KORSEO,R1FNYNKTOZYQOM,RQFE7KDITY77S,R2107RZYEL68HX,R3KNMX723Q8CWZ,R254VXG5JSSX0W"/>
    <x v="562"/>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x v="755"/>
    <x v="790"/>
  </r>
  <r>
    <x v="716"/>
    <x v="702"/>
    <x v="45"/>
    <x v="227"/>
    <x v="211"/>
    <x v="24"/>
    <x v="5"/>
    <x v="569"/>
    <x v="661"/>
    <x v="563"/>
    <x v="563"/>
    <s v="R8W5BHTVFMCB2,R34BR22MYWCGQM,R1D3IFV0IYNC39,R1K5TK6UQ9WLRX,R1V2N0TIMCANVI,R2UOCIGLOQ0CAD,R1JGKZGY686LSU,R3CM6K3CTECGER"/>
    <x v="563"/>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x v="756"/>
    <x v="791"/>
  </r>
  <r>
    <x v="717"/>
    <x v="703"/>
    <x v="48"/>
    <x v="23"/>
    <x v="20"/>
    <x v="20"/>
    <x v="5"/>
    <x v="570"/>
    <x v="662"/>
    <x v="564"/>
    <x v="564"/>
    <s v="R2VX3WP87K1FJ7,R1S6VK3U765LYF,R11EG1L6YLD853,R3AMWWIWWWURKZ,R3RGAH7ANQFR10,RNLXNQ72I1GIR,R1AM78XFWDU92S,R2OFXYE4YAEW7L"/>
    <x v="564"/>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x v="757"/>
    <x v="792"/>
  </r>
  <r>
    <x v="718"/>
    <x v="704"/>
    <x v="55"/>
    <x v="282"/>
    <x v="212"/>
    <x v="66"/>
    <x v="5"/>
    <x v="571"/>
    <x v="663"/>
    <x v="565"/>
    <x v="565"/>
    <s v="RCUOZRUAOVZKU,R3ISBRG3RQ4LR7,R1FDKQ7C8HRHK8,R1HT915CFN9EXH,RMD5MQGT1Z7TX,RDYCQRETZ04TO,R2204P0EK8HOJE,R3U23VHZY4V64Z"/>
    <x v="565"/>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x v="758"/>
    <x v="793"/>
  </r>
  <r>
    <x v="719"/>
    <x v="705"/>
    <x v="101"/>
    <x v="135"/>
    <x v="213"/>
    <x v="7"/>
    <x v="4"/>
    <x v="572"/>
    <x v="664"/>
    <x v="566"/>
    <x v="566"/>
    <s v="R1J7T5AF9JYH0A,R2KHKT0GP9IKS2,R1SYS92X1W5JGW,R11JTLY59LQL00,R1L5U7V71A020J,R26HZDGQ08R98N,RRXUVCKCU8ZYM,R2HA8IL3LD2XPI"/>
    <x v="566"/>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x v="759"/>
    <x v="794"/>
  </r>
  <r>
    <x v="720"/>
    <x v="706"/>
    <x v="87"/>
    <x v="7"/>
    <x v="10"/>
    <x v="16"/>
    <x v="4"/>
    <x v="573"/>
    <x v="665"/>
    <x v="567"/>
    <x v="567"/>
    <s v="R1AUCEV80AWV4E,R3GAYL3CQ6GTJA,R3NN6TXOM5MD2S,RY4WXRNZKRVWP,RLQGXS14ZJDHJ,RIZJA1XHKPH5M,R3C83NGWIRB2VT,R2WOO592FU73V7"/>
    <x v="567"/>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x v="760"/>
    <x v="795"/>
  </r>
  <r>
    <x v="721"/>
    <x v="707"/>
    <x v="90"/>
    <x v="63"/>
    <x v="8"/>
    <x v="10"/>
    <x v="4"/>
    <x v="574"/>
    <x v="666"/>
    <x v="568"/>
    <x v="568"/>
    <s v="R1D6BKF30HRM19,R3OYZMQFEF9WV7,R26PEUHOY5RZ02,R1KMSZQENOGR9,R31LY209STYNRQ,RTLATKAZTO4KF,R2XOSRQC5GHA7O,R1G2WWLFIFDIPM"/>
    <x v="568"/>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x v="720"/>
    <x v="796"/>
  </r>
  <r>
    <x v="722"/>
    <x v="708"/>
    <x v="102"/>
    <x v="29"/>
    <x v="20"/>
    <x v="8"/>
    <x v="0"/>
    <x v="575"/>
    <x v="667"/>
    <x v="569"/>
    <x v="569"/>
    <s v="R2OP8NFYDOS39J,R2RQTRMPYMIHAE,R2V61JLM0WASPT,R1X1019MPG8CR4,RWZEH4UX501RZ,R1I8MWON0D5I5L,R2Q9MII6JST2K,R2Q1TJV6BGHGPB"/>
    <x v="569"/>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x v="761"/>
    <x v="797"/>
  </r>
  <r>
    <x v="723"/>
    <x v="709"/>
    <x v="40"/>
    <x v="283"/>
    <x v="7"/>
    <x v="36"/>
    <x v="4"/>
    <x v="576"/>
    <x v="668"/>
    <x v="570"/>
    <x v="570"/>
    <s v="R73A6T8MRDZIC,R2JEX8R7VL6Y0W,R11E62NE328JVS,R3A3FOYWKUNHMM,RIQXPCOM8RRPS,R3VCIW3UM7QMO0,R1KGLT77FP3X13,R375ZRISQJ6XN5"/>
    <x v="570"/>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x v="762"/>
    <x v="798"/>
  </r>
  <r>
    <x v="724"/>
    <x v="710"/>
    <x v="45"/>
    <x v="25"/>
    <x v="38"/>
    <x v="54"/>
    <x v="0"/>
    <x v="577"/>
    <x v="669"/>
    <x v="571"/>
    <x v="571"/>
    <s v="R1PPN2ZEJNHJMZ,RQHAXYP2AT1QP,R24T21LAESQMWZ,R2DHPJ5GKKTVRH,R1H8KH8U0Z46S2,R46IEAURB1339,R15MRX4VNCKX84,R2RJ09MTLVJZ3C"/>
    <x v="571"/>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x v="763"/>
    <x v="799"/>
  </r>
  <r>
    <x v="725"/>
    <x v="711"/>
    <x v="50"/>
    <x v="284"/>
    <x v="3"/>
    <x v="44"/>
    <x v="11"/>
    <x v="578"/>
    <x v="670"/>
    <x v="572"/>
    <x v="572"/>
    <s v="RKBKQKSEET7CC,RQM34GWJC0DPJ,R1PJNXT9PME2I1,R2VL3P4XIHJFY,R2HZEV0BNY3064,R3HBAZIE8PAIXC,R3LFVYT98WRBZ1,RJPAKDZRUJIDF"/>
    <x v="572"/>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x v="764"/>
    <x v="800"/>
  </r>
  <r>
    <x v="726"/>
    <x v="712"/>
    <x v="103"/>
    <x v="92"/>
    <x v="214"/>
    <x v="15"/>
    <x v="4"/>
    <x v="579"/>
    <x v="671"/>
    <x v="573"/>
    <x v="573"/>
    <s v="R21VW93DSBYENF,R3MKRK9JVBJ22C,ROBLP3CK320DX,R14L8HWTVI4YOT,RT2C0KDRUBKGV,R3JUJ27CXBI0QN,RO4BI7QVTST6E,R1NSRWB0V1BQKD"/>
    <x v="573"/>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x v="765"/>
    <x v="801"/>
  </r>
  <r>
    <x v="30"/>
    <x v="30"/>
    <x v="0"/>
    <x v="1"/>
    <x v="21"/>
    <x v="25"/>
    <x v="6"/>
    <x v="27"/>
    <x v="29"/>
    <x v="27"/>
    <x v="27"/>
    <s v="R1C8MVU3EIX56Y,R10RUXC7JD5S4I,R1AFBZ5PYTHO1Z,R3GQL7YKAFJMEN,R3B6H5JPG134KN,RUG04XHXRXK95,R2Q1OYOIJI5673,RJX2WGB0X99SY"/>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766"/>
    <x v="802"/>
  </r>
  <r>
    <x v="727"/>
    <x v="713"/>
    <x v="104"/>
    <x v="4"/>
    <x v="6"/>
    <x v="20"/>
    <x v="3"/>
    <x v="580"/>
    <x v="672"/>
    <x v="574"/>
    <x v="574"/>
    <s v="R3ZXPPAOL3P9C,R50YC789QBGLM,R17IHHWVFSBEZZ,R3VH5ITHUL3GUT,R36V21B0F30IAW,R22ISA1UVT45QP,R3RD0LCTRTMC3M,R1TWNRM3JLQ2JF"/>
    <x v="574"/>
    <s v="When you use its okay product.,I am using and don't find any problem ü§†,Nice product, good quality and easy to manage,The best thing about it is that its super light weight and small.. so its wasy to carry almost everything,Go for itGood for landscape mode,I liked low price.,Nice,Ok"/>
    <x v="767"/>
    <x v="803"/>
  </r>
  <r>
    <x v="728"/>
    <x v="714"/>
    <x v="71"/>
    <x v="166"/>
    <x v="215"/>
    <x v="0"/>
    <x v="0"/>
    <x v="581"/>
    <x v="673"/>
    <x v="575"/>
    <x v="575"/>
    <s v="R2HAE08L30C2AN,R3F8JOBWK5R0I9,R1MNK92W012DJ0,RRLP9GLVLYZF1,R3ODRY6PH6VBRV,R24O2F7357YB8L,RJ13RMYUVYNIW,RZN6P7BA3HCH5"/>
    <x v="575"/>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x v="768"/>
    <x v="804"/>
  </r>
  <r>
    <x v="729"/>
    <x v="715"/>
    <x v="105"/>
    <x v="285"/>
    <x v="8"/>
    <x v="48"/>
    <x v="1"/>
    <x v="87"/>
    <x v="674"/>
    <x v="576"/>
    <x v="576"/>
    <s v="R186EFJU37UPS6,R2KC2H7A99Y8J6,R25FE16IQR653P,R1Q6E8EBLHDKEC,RNH0MZ907JI2S,R18J8NK2242FA2,RC7ZMZ000I0FQ,R3LF4N05QHM907"/>
    <x v="576"/>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x v="769"/>
    <x v="805"/>
  </r>
  <r>
    <x v="730"/>
    <x v="716"/>
    <x v="89"/>
    <x v="29"/>
    <x v="214"/>
    <x v="13"/>
    <x v="3"/>
    <x v="582"/>
    <x v="675"/>
    <x v="577"/>
    <x v="577"/>
    <s v="R16I46MPR0NO8S,RC8A7CPLOKIQ1,RXMRIDNTYYGO0,RBD55BYULL457,R2CDPRTPCIO5H4,R2GWMPGA1WXZ80,R1C7OH3WXNJHJ,R3N6TUU2QT818A"/>
    <x v="577"/>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x v="770"/>
    <x v="806"/>
  </r>
  <r>
    <x v="731"/>
    <x v="717"/>
    <x v="46"/>
    <x v="286"/>
    <x v="8"/>
    <x v="33"/>
    <x v="3"/>
    <x v="472"/>
    <x v="676"/>
    <x v="578"/>
    <x v="578"/>
    <s v="R20Q4B16AEFTPT,R1BG411LZ5XP61,R1FHFXAGKZ127T,R1LFPZC0A29D8D,R1PIOZ70CD7P9D,R1ID5DTYN1L39B,RCKVFOB5KX6F3,R3PCRI9KDXF4QD"/>
    <x v="578"/>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x v="771"/>
    <x v="807"/>
  </r>
  <r>
    <x v="732"/>
    <x v="718"/>
    <x v="106"/>
    <x v="24"/>
    <x v="208"/>
    <x v="26"/>
    <x v="4"/>
    <x v="583"/>
    <x v="677"/>
    <x v="579"/>
    <x v="579"/>
    <s v="R2ETD6AVA4AFF1,R3CUOW1DUP8N92,R3NYD5UBRVJDWP,ROK6ZCMA5J3HR,R3GWUP5VQM4PIW,R2DBDFFUMF72A7,R3CTPZMQDFCSGL,RDDDVU6EMW3OP"/>
    <x v="579"/>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x v="772"/>
    <x v="808"/>
  </r>
  <r>
    <x v="733"/>
    <x v="719"/>
    <x v="69"/>
    <x v="72"/>
    <x v="43"/>
    <x v="8"/>
    <x v="6"/>
    <x v="584"/>
    <x v="678"/>
    <x v="580"/>
    <x v="580"/>
    <s v="R322EU1EPO0EFK,RKIITDXE4AGW3,R2MPRUBHGVAK2R,R13E9GP8EQCMZ3,R2ID65YG8CVX9K,RX6LRL2BB59G,R1K208FSP9EL6F,R1QH3BPFU8VE89"/>
    <x v="580"/>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x v="773"/>
    <x v="809"/>
  </r>
  <r>
    <x v="734"/>
    <x v="720"/>
    <x v="107"/>
    <x v="287"/>
    <x v="109"/>
    <x v="19"/>
    <x v="6"/>
    <x v="585"/>
    <x v="679"/>
    <x v="581"/>
    <x v="581"/>
    <s v="R34WAR6NQSVZBI,RGG00MCOD3B6A,R2RO4Z1CBF2G1I,R1BPV52HUSVZF8,R3IZK8U5HI1XOS,RE0OUI8Y9LSQY,R3IDL21XUYVUUK,R2YEAFFD5E02TL"/>
    <x v="581"/>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x v="774"/>
    <x v="810"/>
  </r>
  <r>
    <x v="735"/>
    <x v="721"/>
    <x v="93"/>
    <x v="288"/>
    <x v="216"/>
    <x v="68"/>
    <x v="3"/>
    <x v="100"/>
    <x v="680"/>
    <x v="582"/>
    <x v="582"/>
    <s v="R3QLOAFS794JE2,R3N8H6JX73IGQM,RR2G573NOMISE,R1710I0LBXO0RZ,RSAY82S1YEY1A,R3T3F038IAP2Z5,R2E19RVGQBXFIY,R20HG64QT9A05Z"/>
    <x v="582"/>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x v="775"/>
    <x v="811"/>
  </r>
  <r>
    <x v="736"/>
    <x v="722"/>
    <x v="47"/>
    <x v="238"/>
    <x v="217"/>
    <x v="77"/>
    <x v="4"/>
    <x v="586"/>
    <x v="681"/>
    <x v="583"/>
    <x v="583"/>
    <s v="R3MDF3ZNTMFS3M,R14ZE6MPCOTRV6,R3E4CVN1BSCB0O,R2Z8KROCR44X60,R386VV5RV4L5UI,R2VCH24UHL9UA3,RP810P9RDWC3G,R2EIJACLUEEYUJ"/>
    <x v="583"/>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x v="776"/>
    <x v="812"/>
  </r>
  <r>
    <x v="737"/>
    <x v="723"/>
    <x v="24"/>
    <x v="7"/>
    <x v="38"/>
    <x v="29"/>
    <x v="9"/>
    <x v="587"/>
    <x v="682"/>
    <x v="584"/>
    <x v="584"/>
    <s v="R1ZVVISXKO1JOK,R1ZPSHX28L5WL0,R1CDARD5LUVUAJ,R1HCEZCBOONRT6,R3LW1RYTWDVNZK,R14K7AW0ZFZRGD,RZ3JLZP8FSO3I,R12VALC47YCIOT"/>
    <x v="584"/>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x v="777"/>
    <x v="813"/>
  </r>
  <r>
    <x v="738"/>
    <x v="724"/>
    <x v="65"/>
    <x v="7"/>
    <x v="8"/>
    <x v="8"/>
    <x v="5"/>
    <x v="588"/>
    <x v="683"/>
    <x v="585"/>
    <x v="585"/>
    <s v="R116YMD72TSY5Z,R258CFU2YKTK58,R24DFHVPXSIU8W,R24XEY7CTDRFXZ,RRVW4AYAAM5V4,R1HRIY8O1PGOO5,R2CGJ2P2BBLM08,RK1J2BJVDS8SY"/>
    <x v="585"/>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x v="778"/>
    <x v="814"/>
  </r>
  <r>
    <x v="739"/>
    <x v="725"/>
    <x v="55"/>
    <x v="289"/>
    <x v="136"/>
    <x v="28"/>
    <x v="6"/>
    <x v="589"/>
    <x v="684"/>
    <x v="586"/>
    <x v="586"/>
    <s v="R2X0Z7BS12ZYFD,R1CZP476IRR94Y,RF43347JSIPWZ,R24SRHM43OZ36M,R3UV9O11G5O7EC,R1B2U1Q7GBEMF3,R1A1W7XEE0YP4V,R15MT5JTR5BOXS"/>
    <x v="586"/>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x v="779"/>
    <x v="815"/>
  </r>
  <r>
    <x v="740"/>
    <x v="726"/>
    <x v="108"/>
    <x v="7"/>
    <x v="10"/>
    <x v="16"/>
    <x v="2"/>
    <x v="590"/>
    <x v="685"/>
    <x v="587"/>
    <x v="587"/>
    <s v="RQ03WWKIJ86VR,R3S0S1OUOOTNC2,R2EEZPKARXPCYZ,R1INKZP3Y4L085,R2CLAZMKKPEP0Y,R3TCUV39Q5GMP7,RZO17F76OW8H9,R201RFHN6XKRPR"/>
    <x v="587"/>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x v="780"/>
    <x v="816"/>
  </r>
  <r>
    <x v="741"/>
    <x v="727"/>
    <x v="46"/>
    <x v="14"/>
    <x v="92"/>
    <x v="53"/>
    <x v="1"/>
    <x v="591"/>
    <x v="686"/>
    <x v="588"/>
    <x v="588"/>
    <s v="R3SIBLYM5T5AFY,R1YQKXTIBLGEMJ,R2XT2VFFBQ2UR1,R2ONCZT1YUWAWU,R3OTWNGHV08YRV,R3B9Q9MFSBVIRZ,R1LDGC41ZEL8NC,R3KE4RPQT1E3NR"/>
    <x v="588"/>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x v="781"/>
    <x v="817"/>
  </r>
  <r>
    <x v="31"/>
    <x v="31"/>
    <x v="0"/>
    <x v="21"/>
    <x v="6"/>
    <x v="0"/>
    <x v="1"/>
    <x v="592"/>
    <x v="30"/>
    <x v="28"/>
    <x v="28"/>
    <s v="R223OIZPTZ994S,RATMJ847EPDQX,RHWJXUIB7QJY4,RKKX7CGMNCZLA,RL8AFQ3JO8B1N,R152XS08W2OG38,R2RS0DMJ29X2W6,RLLQ8T7VXWR65"/>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31"/>
    <x v="818"/>
  </r>
  <r>
    <x v="742"/>
    <x v="728"/>
    <x v="55"/>
    <x v="290"/>
    <x v="218"/>
    <x v="47"/>
    <x v="5"/>
    <x v="593"/>
    <x v="687"/>
    <x v="589"/>
    <x v="589"/>
    <s v="R3JLT7LH2SOF0V,R2KT1SVXND1VWG,R24OK0MVA1SNAD,R28CT5JQ1R02CZ,RYKHQ54JHJYQB,RF0NNFS6PEPAV,R2I21A2MTQV7JX,RZ5JP629DU70F"/>
    <x v="589"/>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x v="782"/>
    <x v="819"/>
  </r>
  <r>
    <x v="743"/>
    <x v="729"/>
    <x v="85"/>
    <x v="8"/>
    <x v="185"/>
    <x v="18"/>
    <x v="13"/>
    <x v="594"/>
    <x v="688"/>
    <x v="590"/>
    <x v="590"/>
    <s v="R3358EO9V9WHQ0,R18X1NBWPX45CL,R34LKJ4RXUSRS3,RXXQRRV1RLLF8,R2EEDDUJ9LA2DH,R3BA5G740XADYD,R2LB699Y251V7J,R2O7189IATRJH2"/>
    <x v="590"/>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x v="783"/>
    <x v="820"/>
  </r>
  <r>
    <x v="744"/>
    <x v="730"/>
    <x v="45"/>
    <x v="291"/>
    <x v="219"/>
    <x v="10"/>
    <x v="5"/>
    <x v="595"/>
    <x v="689"/>
    <x v="591"/>
    <x v="591"/>
    <s v="R3WA8CHZXMRJR,R22MH6ZS821G9A,R1FIRMYTZRF479,R112HB5700T6SG,RJFBAWAVEG383,RUM1Z3OU0DSOB,R23D5V15U3KQAT,R270Z7KVYYU4Y7"/>
    <x v="591"/>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x v="784"/>
    <x v="821"/>
  </r>
  <r>
    <x v="745"/>
    <x v="731"/>
    <x v="49"/>
    <x v="292"/>
    <x v="220"/>
    <x v="73"/>
    <x v="5"/>
    <x v="596"/>
    <x v="690"/>
    <x v="592"/>
    <x v="592"/>
    <s v="R1AJ6U452B6VPM,RAPJSV76BEX8A,RZV4F09ALESRQ,R14QZDM2M04IAH,R23U8C99ZSTVP,R17KECO74AO7FC,R3HC5G436ZWUNB,ROOYF4SUB0DMH"/>
    <x v="592"/>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x v="785"/>
    <x v="822"/>
  </r>
  <r>
    <x v="32"/>
    <x v="32"/>
    <x v="0"/>
    <x v="22"/>
    <x v="0"/>
    <x v="6"/>
    <x v="4"/>
    <x v="29"/>
    <x v="31"/>
    <x v="29"/>
    <x v="29"/>
    <s v="R2S0AYWUV349HP,R35OW9CYQNAYHY,R3B3DDF1D5NULK,R3LZQDRMNS5CZO,RUGI31F4HDHOV,R24GFJRFT12S6S,R231AEG1IO02JM,RD31MI3UMAXP8"/>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786"/>
    <x v="823"/>
  </r>
  <r>
    <x v="746"/>
    <x v="732"/>
    <x v="69"/>
    <x v="166"/>
    <x v="221"/>
    <x v="16"/>
    <x v="4"/>
    <x v="597"/>
    <x v="691"/>
    <x v="593"/>
    <x v="593"/>
    <s v="R3IAV5LSI3J7ME,RQRYBRNF648MR,R2TVUO2ZZ7TXFC,R1KGPK8S5IYLBR,R40G9679B3M95,R1BV2CXD5S6CGL,RNE99IXSFU1NV,R3OVGAKIXHYTLX"/>
    <x v="593"/>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x v="787"/>
    <x v="824"/>
  </r>
  <r>
    <x v="747"/>
    <x v="733"/>
    <x v="78"/>
    <x v="293"/>
    <x v="222"/>
    <x v="76"/>
    <x v="5"/>
    <x v="598"/>
    <x v="692"/>
    <x v="594"/>
    <x v="594"/>
    <s v="R3JRQ21J8LHK67,R2100TLJUT7YQM,R12XEPS4NQ1XIR,R2QO6YC2WQ78Y4,R3HTM8I9Y12U7R,R2X56GH9II23XQ,R975UDYN89ORH,R1G9Y353J4EWAK"/>
    <x v="594"/>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x v="788"/>
    <x v="825"/>
  </r>
  <r>
    <x v="748"/>
    <x v="734"/>
    <x v="47"/>
    <x v="23"/>
    <x v="22"/>
    <x v="26"/>
    <x v="1"/>
    <x v="599"/>
    <x v="693"/>
    <x v="595"/>
    <x v="595"/>
    <s v="R3O03EUB6UY68T,R1FMMOPHEXIHKO,R23PAXUWIYVJ2W,RSUWXFVM9EBIO,RGNGF6Z9XB5LH,R1KF7DT0S28EXC,RC4T7CRXKZKTB,R1WY5QNGHALX9Z"/>
    <x v="595"/>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x v="789"/>
    <x v="826"/>
  </r>
  <r>
    <x v="749"/>
    <x v="735"/>
    <x v="19"/>
    <x v="168"/>
    <x v="136"/>
    <x v="43"/>
    <x v="0"/>
    <x v="600"/>
    <x v="694"/>
    <x v="596"/>
    <x v="596"/>
    <s v="R2ATT3WQL0UB7P,R1VHI2ZGJSCFVO,R1UHC2M2KPN7W4,RL2IQ53WUNMXA,R2ZU0WUMZ3CLX6,R3C01TBTCD6UB0,R17G6J6XU7GMYG,R2TLAX7VNYS983"/>
    <x v="596"/>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x v="790"/>
    <x v="827"/>
  </r>
  <r>
    <x v="750"/>
    <x v="736"/>
    <x v="109"/>
    <x v="202"/>
    <x v="223"/>
    <x v="31"/>
    <x v="11"/>
    <x v="601"/>
    <x v="695"/>
    <x v="597"/>
    <x v="597"/>
    <s v="R1YI2RI1JC36SO,R3K5ZW63M5MIRN,RK2GIVBNOGOZ3,R25A4JO66YW0TS,RVQD2WX9EIW0W,R35YIQ96ZXOU58,R393HAUNLQT4YD,R1ULBGLCI3H1YU"/>
    <x v="597"/>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x v="791"/>
    <x v="828"/>
  </r>
  <r>
    <x v="751"/>
    <x v="737"/>
    <x v="110"/>
    <x v="21"/>
    <x v="6"/>
    <x v="0"/>
    <x v="3"/>
    <x v="602"/>
    <x v="696"/>
    <x v="598"/>
    <x v="598"/>
    <s v="R2CQA45JW6KW09,R175UKN3MEJOV5,R25CE9M9A1ZKSG,R39ODDV5YDGF8T,R2W5LI9FGSKNYU,RVVK1C0RQFZYV,RT8EWW3VVXA67,RL4FCGDFPX5JP"/>
    <x v="598"/>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x v="792"/>
    <x v="829"/>
  </r>
  <r>
    <x v="752"/>
    <x v="738"/>
    <x v="54"/>
    <x v="294"/>
    <x v="224"/>
    <x v="19"/>
    <x v="0"/>
    <x v="603"/>
    <x v="697"/>
    <x v="599"/>
    <x v="599"/>
    <s v="RUGMBPEU1O5TW,R8ZNW2WNUSCA3,R19M1F36BH6M45,R3CP5684696DX2,R4F8T565MXCHD,RRBQIRD7QU74J,R2WL65WCEQTHQX,R7D8YGIM2DO6R"/>
    <x v="599"/>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x v="793"/>
    <x v="830"/>
  </r>
  <r>
    <x v="753"/>
    <x v="739"/>
    <x v="60"/>
    <x v="12"/>
    <x v="102"/>
    <x v="6"/>
    <x v="0"/>
    <x v="604"/>
    <x v="698"/>
    <x v="600"/>
    <x v="600"/>
    <s v="R2DRK3ADKHLE1X,R27UPOY045409N,R2L4TR6OY6H27M,ROT0JJ2ZLKMPF,R1N6J3UIYH39UI,R18Z1ZRI0LMRT,RV22EDSI7F9WX,RAUA868KW5M5W"/>
    <x v="600"/>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x v="794"/>
    <x v="831"/>
  </r>
  <r>
    <x v="754"/>
    <x v="740"/>
    <x v="95"/>
    <x v="295"/>
    <x v="6"/>
    <x v="21"/>
    <x v="5"/>
    <x v="605"/>
    <x v="699"/>
    <x v="601"/>
    <x v="601"/>
    <s v="R3J8OMTJB5P038,R1ZFZHJQD4WTQL,R3U6Q310IX6DDS,RON8WF9GCAV06,R3A03VLDTWQIFH,RL4BDAUF747PA,R1RUG6JNEQNLSV,R3TQ0TEJ67VL2V"/>
    <x v="601"/>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x v="795"/>
    <x v="832"/>
  </r>
  <r>
    <x v="33"/>
    <x v="33"/>
    <x v="0"/>
    <x v="23"/>
    <x v="22"/>
    <x v="26"/>
    <x v="4"/>
    <x v="30"/>
    <x v="32"/>
    <x v="30"/>
    <x v="30"/>
    <s v="R2Z9ENI1BK4EAB,R2JTBG4GO7WPMG,R3GKCN4UH999M8,R3EGXE69JQH9AG,RCX9JVSY2ISRL,R1UVGU3RQMOG49,R2VQFSALVKRALF,R1M45F72399D3L"/>
    <x v="30"/>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x v="796"/>
    <x v="833"/>
  </r>
  <r>
    <x v="755"/>
    <x v="741"/>
    <x v="44"/>
    <x v="12"/>
    <x v="225"/>
    <x v="47"/>
    <x v="3"/>
    <x v="606"/>
    <x v="700"/>
    <x v="602"/>
    <x v="602"/>
    <s v="R30EQTCL98LVFB,R28SCUN7KMQ9JC,R15H3DOQB6XN75,R2JG1LT0NXKUR1,R3C08PZFZRT41X,RP577JII0SXT0,R2IB02FZ1RPV0T,RA7EY4YTEQ2E"/>
    <x v="602"/>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x v="797"/>
    <x v="834"/>
  </r>
  <r>
    <x v="756"/>
    <x v="742"/>
    <x v="51"/>
    <x v="296"/>
    <x v="226"/>
    <x v="73"/>
    <x v="5"/>
    <x v="607"/>
    <x v="701"/>
    <x v="603"/>
    <x v="603"/>
    <s v="R2JBBXANAGGS7E,R1YGEHICFHX12U,R3HUGR7IWPGRAN,R1KVE2R9JJGTG,R1F56P7OJH1IMZ,R3AWFIALUK2HLQ,R2LMBFFKJ27EKX,R175DY4RNX6VZB"/>
    <x v="603"/>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x v="798"/>
    <x v="835"/>
  </r>
  <r>
    <x v="34"/>
    <x v="34"/>
    <x v="0"/>
    <x v="1"/>
    <x v="8"/>
    <x v="27"/>
    <x v="2"/>
    <x v="31"/>
    <x v="33"/>
    <x v="31"/>
    <x v="31"/>
    <s v="R1Q323BB35OP30,RJ0CSQUUWFF9W,R23OB4XMH3S9QD,R1K5FQR6CYMQAV,R3QMD6JDUGQUCI,R1R5LTMWOXI38M,R241G3F07D3OBH,R1O7BQ61DXRVWW"/>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34"/>
    <x v="836"/>
  </r>
  <r>
    <x v="757"/>
    <x v="743"/>
    <x v="74"/>
    <x v="297"/>
    <x v="187"/>
    <x v="26"/>
    <x v="2"/>
    <x v="608"/>
    <x v="702"/>
    <x v="604"/>
    <x v="604"/>
    <s v="R2VFXFP75ZPQF6,R31BYR22O09BLQ,RKMFDAV9I8Z3,R3VO2OQU0NX1GE,R3H4WLHQYRTZ3H,REW2CYD532JB3,R1QTUL5N1ZE9S3,R15FMRVH2UDP2X"/>
    <x v="604"/>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x v="799"/>
    <x v="837"/>
  </r>
  <r>
    <x v="758"/>
    <x v="744"/>
    <x v="24"/>
    <x v="1"/>
    <x v="6"/>
    <x v="13"/>
    <x v="9"/>
    <x v="609"/>
    <x v="703"/>
    <x v="605"/>
    <x v="605"/>
    <s v="R3H500MXJWRGI,R23WZ2PU1E2ZTM,R26VZERXGYOH61,R6BH0WP7AU7K5,R3Q5DCTI9MGLIN,RKLM5089QQVNH,R12GPK5AS5ZUZN,R1DMSSN400Y30K"/>
    <x v="605"/>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x v="800"/>
    <x v="838"/>
  </r>
  <r>
    <x v="36"/>
    <x v="36"/>
    <x v="0"/>
    <x v="25"/>
    <x v="24"/>
    <x v="3"/>
    <x v="5"/>
    <x v="32"/>
    <x v="35"/>
    <x v="32"/>
    <x v="32"/>
    <s v="R213ILI3XNVHQ0,R1LZN1V8UCR9IU,R1EBFTZINSJ0LG,R3BKR3VZ1U81LW,R5OJ20F8H5T8U,R1FKQR9LSBVLH2,R3R8UN7IQY7EIT,R2WBDNEW6HCVSH"/>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801"/>
    <x v="839"/>
  </r>
  <r>
    <x v="37"/>
    <x v="37"/>
    <x v="0"/>
    <x v="1"/>
    <x v="8"/>
    <x v="27"/>
    <x v="1"/>
    <x v="610"/>
    <x v="36"/>
    <x v="33"/>
    <x v="33"/>
    <s v="RW294SCHB5QTK,R24AGC1O5RVWYI,R3NT7AA2V3I2FB,R2WGLZMFMUHY4G,R34ZQBSQFAGSQB,R26YQ2I8VG8AXE,R1M1FEBTZ4UHXZ,R1QV3OMDYZ42VP"/>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802"/>
    <x v="840"/>
  </r>
  <r>
    <x v="759"/>
    <x v="745"/>
    <x v="110"/>
    <x v="4"/>
    <x v="8"/>
    <x v="5"/>
    <x v="12"/>
    <x v="611"/>
    <x v="704"/>
    <x v="606"/>
    <x v="606"/>
    <s v="RTD1L3LGGMBG3,R1C6Z9AXP9ICQM,R3IAQHMHSD92O6,R1SH5KG6YVLJ0H,R2ST8W6PO0TBDR,R1SD1W9T3GM23X,R3J5HRLH5MG85E,R302A87U6XE21L"/>
    <x v="606"/>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x v="803"/>
    <x v="841"/>
  </r>
  <r>
    <x v="760"/>
    <x v="746"/>
    <x v="46"/>
    <x v="298"/>
    <x v="38"/>
    <x v="12"/>
    <x v="3"/>
    <x v="612"/>
    <x v="705"/>
    <x v="607"/>
    <x v="607"/>
    <s v="R2IVS0EXZ8BPG6,R2QAT75MT7S765,R383L7XTQG2UD9,R1NGVP9RH0O5FM,RGCUCD1BJZ3QB,R11NVDOMRAN1N9,R4JGI2NFX4AOT,RL8266FZ4TCDG"/>
    <x v="607"/>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x v="804"/>
    <x v="842"/>
  </r>
  <r>
    <x v="761"/>
    <x v="747"/>
    <x v="87"/>
    <x v="299"/>
    <x v="227"/>
    <x v="16"/>
    <x v="3"/>
    <x v="613"/>
    <x v="706"/>
    <x v="608"/>
    <x v="608"/>
    <s v="R2OQSICTGUIV9L,R972JSI8VWR33,R135GA3VHX1SD1,RCK3L91V5KB3H,R344OPOOMTSVT8,R2QZCWEELOUVY0,R1CSJT44WVD786,R3UFTGEYELMOS2"/>
    <x v="608"/>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x v="805"/>
    <x v="843"/>
  </r>
  <r>
    <x v="762"/>
    <x v="748"/>
    <x v="111"/>
    <x v="61"/>
    <x v="38"/>
    <x v="1"/>
    <x v="1"/>
    <x v="614"/>
    <x v="707"/>
    <x v="609"/>
    <x v="609"/>
    <s v="R2USVKN5VQX7ZL,R36O11JTBG8NKH,R1OC5OKQ1ZHRT4,R1DSMD8RKWG5SN,R1NRFX7JSECICX,R37FILR40ZQ5CU,R2XJMXNKVIUUL5,R3AGSJ4P5W4OG4"/>
    <x v="609"/>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x v="806"/>
    <x v="844"/>
  </r>
  <r>
    <x v="763"/>
    <x v="749"/>
    <x v="45"/>
    <x v="300"/>
    <x v="4"/>
    <x v="75"/>
    <x v="3"/>
    <x v="615"/>
    <x v="708"/>
    <x v="610"/>
    <x v="610"/>
    <s v="R28LVJV0VALRCQ,RUMWHXUP5WKO2,R3D5OM30BEDYE0,R2X9E8CREU3PI8,R1DWE4B2XWK08G,R27HOGDG67KNQO,R1QYLVRY3M6HLE,RA2K9X6CPRLS3"/>
    <x v="610"/>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x v="807"/>
    <x v="845"/>
  </r>
  <r>
    <x v="764"/>
    <x v="750"/>
    <x v="47"/>
    <x v="54"/>
    <x v="3"/>
    <x v="33"/>
    <x v="1"/>
    <x v="616"/>
    <x v="709"/>
    <x v="611"/>
    <x v="611"/>
    <s v="R3VZ6Z283J13QS,R1A8F37C7OKF8,R2RQS98AMZ4NJG,R1DGW1VG83PPCR,RURU97F6DP2YP,RKZFNA3ZOCH42,R2OOZRPNVR6EVK,R4KKHOLNKM7XN"/>
    <x v="611"/>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x v="808"/>
    <x v="846"/>
  </r>
  <r>
    <x v="765"/>
    <x v="751"/>
    <x v="112"/>
    <x v="8"/>
    <x v="228"/>
    <x v="23"/>
    <x v="11"/>
    <x v="617"/>
    <x v="710"/>
    <x v="612"/>
    <x v="612"/>
    <s v="RXTFUL32UVMBF,RKILLVCVGFROD,R2JYW5X6BHMXBV,R18M0I706P5O3,RCG0RE5G16O10,R1CRK2KTT4Z4C5,R28M2PKJ99LPKF,R35HIF5EVQDYIM"/>
    <x v="612"/>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x v="809"/>
    <x v="847"/>
  </r>
  <r>
    <x v="766"/>
    <x v="752"/>
    <x v="113"/>
    <x v="125"/>
    <x v="38"/>
    <x v="11"/>
    <x v="4"/>
    <x v="618"/>
    <x v="711"/>
    <x v="613"/>
    <x v="613"/>
    <s v="R8BSHHFRCZ0MJ,R1FFF30F0OPJ84,R2FNCOSNHKOTQI,RPWUK2BJQ0G68,R3F280BE2HYWNR,R2MM29A786UNMO,R20FESVOJ2K0RP,R3IX2AJH4QZL8U"/>
    <x v="613"/>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x v="810"/>
    <x v="848"/>
  </r>
  <r>
    <x v="767"/>
    <x v="753"/>
    <x v="73"/>
    <x v="301"/>
    <x v="229"/>
    <x v="84"/>
    <x v="0"/>
    <x v="619"/>
    <x v="712"/>
    <x v="614"/>
    <x v="614"/>
    <s v="RFFLKG1LJ0XOI,R8X3CAMJEQANF,R31072TMP1DQYQ,R1YNKT2ZV9UMI9,R39R9TDUJOXVNW,R310CKEQ2EYBD8,R2ZRRP5SOEP2S6,R2FADI2UFYIDMF"/>
    <x v="614"/>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x v="811"/>
    <x v="849"/>
  </r>
  <r>
    <x v="768"/>
    <x v="754"/>
    <x v="114"/>
    <x v="218"/>
    <x v="229"/>
    <x v="26"/>
    <x v="3"/>
    <x v="620"/>
    <x v="713"/>
    <x v="615"/>
    <x v="615"/>
    <s v="R1FXYA8WISUWTK,R2C5SUFAIFCKV9,RD87PA0KNH3GQ,R1HMNBP2MAYYGJ,R1491D1ND0TLA1,R3QTDYT0UEVTKT,R44E31ZTVX5VT,R27QM0PFEZ5LDE"/>
    <x v="615"/>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x v="812"/>
    <x v="850"/>
  </r>
  <r>
    <x v="39"/>
    <x v="39"/>
    <x v="0"/>
    <x v="16"/>
    <x v="20"/>
    <x v="24"/>
    <x v="0"/>
    <x v="35"/>
    <x v="38"/>
    <x v="35"/>
    <x v="35"/>
    <s v="R32JZC43P990BL,R3H7SAJ305WZL4,R37X6NTSTYLVQA,R2D7LP2EBIX3W8,R3C7TL9CMBKBQK,R3UI3Z6GBVW39Z,R331DK9D3GC0XJ,R2G3RRE7N560V7"/>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813"/>
    <x v="851"/>
  </r>
  <r>
    <x v="40"/>
    <x v="40"/>
    <x v="0"/>
    <x v="27"/>
    <x v="26"/>
    <x v="20"/>
    <x v="6"/>
    <x v="621"/>
    <x v="39"/>
    <x v="36"/>
    <x v="36"/>
    <s v="R2AE3BN2Y58N55,R6YVRITBSRECR,R232KD83Q3MVML,R23FRK2ABESQGU,R3NE24KAHO8M69,R2PZRPBF9ZAOMA,R1DC9VBYLSSEB,R2BBEAL7JZWXYR"/>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40"/>
    <x v="852"/>
  </r>
  <r>
    <x v="769"/>
    <x v="755"/>
    <x v="45"/>
    <x v="302"/>
    <x v="224"/>
    <x v="31"/>
    <x v="13"/>
    <x v="622"/>
    <x v="714"/>
    <x v="616"/>
    <x v="616"/>
    <s v="R17OGPT2IDXIGX,RBEABUL23L3HP,R15G3N5DHVIH7Y,REGCZ4KOQ0OWS,R11EN6UQ5L17PW,R2KOGJ8NE8RTBZ,R34E060GCVBLI5,R5N1E18Z4JNOH"/>
    <x v="616"/>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x v="814"/>
    <x v="853"/>
  </r>
  <r>
    <x v="770"/>
    <x v="756"/>
    <x v="115"/>
    <x v="24"/>
    <x v="208"/>
    <x v="26"/>
    <x v="4"/>
    <x v="623"/>
    <x v="715"/>
    <x v="617"/>
    <x v="617"/>
    <s v="R3V5B4OYIG9WX6,R287NQW44CH5BZ,RL140F6KGYTH4,R2D7WN5M1VMOJZ,R2D5P5WYK76VHV,RH7OQL4IKCOHR,R3O343FKFZ25X1,R396V5FTETX0DC"/>
    <x v="617"/>
    <s v="Value of Money ...,Amazing apsara changed my son is left handed it changed his handwriting good but space pencil is litte ok,Ok,Value for money.,Nice pencil,It is ok,https://m.media-amazon.com/images/I/71QfDO96QaL._SY88.jpg,One of the best option to save money."/>
    <x v="815"/>
    <x v="854"/>
  </r>
  <r>
    <x v="771"/>
    <x v="757"/>
    <x v="45"/>
    <x v="4"/>
    <x v="47"/>
    <x v="54"/>
    <x v="1"/>
    <x v="624"/>
    <x v="716"/>
    <x v="618"/>
    <x v="618"/>
    <s v="R2JCUKBR0BQ8ES,RNVX0V6SJF3CP,RW5MJG9LTX6QD,R37PSG13H70Z1F,R17RIHK0XXQDH5,R2P187SBO4SEMH,R1V49G7PD8Y93G,RU78E5A4MW0PK"/>
    <x v="618"/>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x v="816"/>
    <x v="855"/>
  </r>
  <r>
    <x v="772"/>
    <x v="758"/>
    <x v="63"/>
    <x v="303"/>
    <x v="230"/>
    <x v="72"/>
    <x v="0"/>
    <x v="625"/>
    <x v="717"/>
    <x v="619"/>
    <x v="619"/>
    <s v="RO0S1HB5CYIZ9,R1D7LUGU7FIF6R,R5VZWTCWXT2WY,R33JXSES80JB74,R2GY2F5IO2PURC,R3REX484T6TAC7,R2K44XXHGOOAHD,RV56YWKRKX22O"/>
    <x v="619"/>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x v="817"/>
    <x v="856"/>
  </r>
  <r>
    <x v="45"/>
    <x v="45"/>
    <x v="0"/>
    <x v="30"/>
    <x v="8"/>
    <x v="29"/>
    <x v="8"/>
    <x v="39"/>
    <x v="44"/>
    <x v="39"/>
    <x v="39"/>
    <s v="RWSHFGBE1WU3I,R1VBNTH3HSMVMB,RTATA9H2ELJ81,R1B0APD6HVOT8V,R99TNL1C7XQ5O,R37RT17N8YUWT4,R1WG1ARVL9YH61,R2UFM5PKO62Z5R"/>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45"/>
    <x v="857"/>
  </r>
  <r>
    <x v="773"/>
    <x v="759"/>
    <x v="94"/>
    <x v="304"/>
    <x v="231"/>
    <x v="59"/>
    <x v="4"/>
    <x v="626"/>
    <x v="718"/>
    <x v="620"/>
    <x v="620"/>
    <s v="R1AY8EXPHPWDDR,R24503W0UJGTMU,R27P97SD5T4MUX,R11RMBECT7059U,R3RA6FKE9WX9CM,R1EG7C09VOFN8O,R18T3RD211CPKE,R1Q9BAGEC9G5VN"/>
    <x v="620"/>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x v="818"/>
    <x v="858"/>
  </r>
  <r>
    <x v="774"/>
    <x v="760"/>
    <x v="24"/>
    <x v="44"/>
    <x v="186"/>
    <x v="34"/>
    <x v="7"/>
    <x v="627"/>
    <x v="719"/>
    <x v="621"/>
    <x v="621"/>
    <s v="R3HH89QPKPPH0N,R1RDMIVEKQR627,RA53P1TSFESWJ,R1YDORG7TANTE7,R2K9RPCJJ2IR5W,RLPU6DY334IHA,R35VO8VW4L2KA4,R1JJS4OLQE80Q4"/>
    <x v="621"/>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x v="819"/>
    <x v="859"/>
  </r>
  <r>
    <x v="775"/>
    <x v="761"/>
    <x v="24"/>
    <x v="7"/>
    <x v="49"/>
    <x v="33"/>
    <x v="2"/>
    <x v="560"/>
    <x v="720"/>
    <x v="622"/>
    <x v="622"/>
    <s v="R3BZHVNU56YYR,R3JMZ9FQ4EE6ZQ,RCREBFSXZQ9JF,R1L60WAZORSA1X,R1WB0TXVLEXMUH,R3I31OWBU6CU10,R16KH7YOYW7TU,R3ETTCKO1FPQCK"/>
    <x v="622"/>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x v="820"/>
    <x v="860"/>
  </r>
  <r>
    <x v="776"/>
    <x v="762"/>
    <x v="65"/>
    <x v="1"/>
    <x v="6"/>
    <x v="13"/>
    <x v="4"/>
    <x v="628"/>
    <x v="721"/>
    <x v="623"/>
    <x v="623"/>
    <s v="R272I3YE9KXOQX,R1K8DTC1CSURL,REZ13G8C3Z7KF,REDXJWMNEPZK1,R1IIZGEPBEPGD3,R1BWJBXPCDWW1E,R3IPHL9D75XHNO,R1OES56UGU6UD1"/>
    <x v="623"/>
    <s v="I wanted it for my shop laptop , i am using it on a grass mat, quality is nice, working very nice.,Good üëç,, print colour also still there,Useful and easy to handle üòú,Happy ENDING.,it is ok,Very Good,‡§Ö‡§ö‡•ç‡§õ‡§æ ‡§ï‡•Ä,ABC"/>
    <x v="821"/>
    <x v="861"/>
  </r>
  <r>
    <x v="777"/>
    <x v="763"/>
    <x v="19"/>
    <x v="209"/>
    <x v="143"/>
    <x v="30"/>
    <x v="3"/>
    <x v="629"/>
    <x v="722"/>
    <x v="624"/>
    <x v="624"/>
    <s v="R3K08458ILZK0F,R3OJTSZV57IWTC,R1DLM3QOLR43NS,R3N1UVS0VJ5GTV,R1LVGTLDN1T30E,R20R8KWXWTCHQ2,R2MOJO4ZT07XX7,R16TO2UAY38GXA"/>
    <x v="624"/>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x v="822"/>
    <x v="862"/>
  </r>
  <r>
    <x v="778"/>
    <x v="764"/>
    <x v="116"/>
    <x v="1"/>
    <x v="8"/>
    <x v="27"/>
    <x v="0"/>
    <x v="630"/>
    <x v="723"/>
    <x v="625"/>
    <x v="625"/>
    <s v="R1WLBATEAWUA8W,R39NO1SN8E0IFY,R2HHNNLIN82NKF,RDL2RYETBREO3,R27PDPH941DJ28,RT7VNN6MKVQIW,R3ZUCD78I2REL,R2AHEFOKBSIJZ9"/>
    <x v="625"/>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x v="823"/>
    <x v="863"/>
  </r>
  <r>
    <x v="779"/>
    <x v="765"/>
    <x v="22"/>
    <x v="305"/>
    <x v="135"/>
    <x v="61"/>
    <x v="6"/>
    <x v="631"/>
    <x v="724"/>
    <x v="626"/>
    <x v="626"/>
    <s v="R3QA00SN4P1YUC,R2L5K9DSEJSNFK,R3IUT3P06QBO1J,R3I104PGW6NC5D,R3H3D0V1SJ0ZT9,R1H77M0601ZL6T,R29AVRAIY0C408,R8N82LBHX7SR4"/>
    <x v="626"/>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x v="824"/>
    <x v="864"/>
  </r>
  <r>
    <x v="780"/>
    <x v="766"/>
    <x v="19"/>
    <x v="209"/>
    <x v="129"/>
    <x v="43"/>
    <x v="1"/>
    <x v="632"/>
    <x v="725"/>
    <x v="627"/>
    <x v="627"/>
    <s v="R21XA337NNFD76,R2OFB11N0PESRG,R3DOZ8EPZ446YS,R384EFXOF0C77Z,R2DDDGG3PWCLY2,R1J7BOV2DXMCNY,R2B7M0U2JE9CCK,R24JB7H5RQY452"/>
    <x v="627"/>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x v="825"/>
    <x v="865"/>
  </r>
  <r>
    <x v="781"/>
    <x v="767"/>
    <x v="45"/>
    <x v="306"/>
    <x v="232"/>
    <x v="8"/>
    <x v="6"/>
    <x v="633"/>
    <x v="726"/>
    <x v="628"/>
    <x v="628"/>
    <s v="RY3SD0VYKQNWV,R12V38GYJNML2L,R7KZZYD3ECD0T,R20YUGVFVISC0B,R2C53N1IKIMU1I,R2YFM623TOZ0UA,R3G6AC2S24F16S,RORPHMFZM8M9X"/>
    <x v="628"/>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x v="826"/>
    <x v="866"/>
  </r>
  <r>
    <x v="782"/>
    <x v="768"/>
    <x v="24"/>
    <x v="59"/>
    <x v="143"/>
    <x v="62"/>
    <x v="12"/>
    <x v="634"/>
    <x v="543"/>
    <x v="629"/>
    <x v="629"/>
    <s v="R2AV9AKW9EB7C1,RWSKD0OJUSGQS,RJHYN4I6B113J,RI9CLAGH4SW9S,R3VW4D1UNO8HON,R1JGOZA805HVQF,R38KJ4OR66OTV1,R121BDXPB86E0M"/>
    <x v="629"/>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x v="827"/>
    <x v="867"/>
  </r>
  <r>
    <x v="783"/>
    <x v="769"/>
    <x v="73"/>
    <x v="253"/>
    <x v="190"/>
    <x v="87"/>
    <x v="6"/>
    <x v="635"/>
    <x v="727"/>
    <x v="630"/>
    <x v="630"/>
    <s v="R1ZMG6JMM25J27,R1EUV4ATCRZ8QQ,R2PKQZQ27VFBPN,R2DVP7WSMPM39C,R1T9AFIN8C42UZ,R1F39THH27Q2Z,R1JSV6H34UH2MI,R1FEDIXZYRE83X"/>
    <x v="630"/>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x v="828"/>
    <x v="868"/>
  </r>
  <r>
    <x v="43"/>
    <x v="43"/>
    <x v="1"/>
    <x v="29"/>
    <x v="28"/>
    <x v="16"/>
    <x v="4"/>
    <x v="38"/>
    <x v="42"/>
    <x v="38"/>
    <x v="38"/>
    <s v="RSNHWPVLK9SAQ,R2RKKAN3GRHI0G,R1FVWKC3ORTKKX,RTWMPZGIX9EDV,R3TRCC0769D12A,R2NJK9AW0NVU1C,R3M97OC4YJNBQT,R2IUPWWR3XMJ3D"/>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829"/>
    <x v="869"/>
  </r>
  <r>
    <x v="784"/>
    <x v="770"/>
    <x v="62"/>
    <x v="46"/>
    <x v="8"/>
    <x v="51"/>
    <x v="8"/>
    <x v="636"/>
    <x v="728"/>
    <x v="631"/>
    <x v="631"/>
    <s v="R26Z6SSJJ8MDIO,R15G5H4WP7FUQI,R1APGF7RYJ6OGH,RC2RF00D78VWN,R38AYQ8T47YGQK,RJ855UPV0ZZIX,RBUWQS3IU65ZP,R20GDL1J7ZSXHQ"/>
    <x v="631"/>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x v="830"/>
    <x v="870"/>
  </r>
  <r>
    <x v="785"/>
    <x v="771"/>
    <x v="46"/>
    <x v="307"/>
    <x v="6"/>
    <x v="6"/>
    <x v="3"/>
    <x v="637"/>
    <x v="729"/>
    <x v="632"/>
    <x v="632"/>
    <s v="R2JX4PS0VEXLP8,R2Z993M5W7NJG7,R3IGL48GSRQXBK,R1BYNHCUKYRIY7,R2UO0TB6OD6VT,R2XRTP1KSM2DSA,RTKFSPNDCXIKO,R3MBRCZ7N5RCQG"/>
    <x v="632"/>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x v="831"/>
    <x v="871"/>
  </r>
  <r>
    <x v="786"/>
    <x v="772"/>
    <x v="83"/>
    <x v="168"/>
    <x v="233"/>
    <x v="48"/>
    <x v="11"/>
    <x v="638"/>
    <x v="730"/>
    <x v="633"/>
    <x v="633"/>
    <s v="R3LRHEV5RKBZQH,R9P75XMCRRIIA,R2CONBLYQT7R1K,R2GAWVA9AW8ERQ,R38DWVOKKMHUBK,R2W4X1BRWCBV9U,R1X9VVCTEHSYMY,R1KS2EJEP1K3AO"/>
    <x v="633"/>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x v="832"/>
    <x v="872"/>
  </r>
  <r>
    <x v="787"/>
    <x v="773"/>
    <x v="117"/>
    <x v="183"/>
    <x v="234"/>
    <x v="86"/>
    <x v="12"/>
    <x v="639"/>
    <x v="731"/>
    <x v="634"/>
    <x v="634"/>
    <s v="RS75FOY13AIG9,R3E7YWE1ALH6JF,R2L2RD1CNKUYC9,REHZ3AO9CMIAV,R19S8PMWV5DGXC,RC85YPCMOFPON,R1LU60M8E0H6MN,RRNOZ5CUP4LFK"/>
    <x v="634"/>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x v="833"/>
    <x v="873"/>
  </r>
  <r>
    <x v="788"/>
    <x v="774"/>
    <x v="69"/>
    <x v="25"/>
    <x v="135"/>
    <x v="8"/>
    <x v="3"/>
    <x v="640"/>
    <x v="732"/>
    <x v="635"/>
    <x v="635"/>
    <s v="R2YMRG3A0V8G85,R27COSSPQBTUO,R1O5UQG385C46V,R26MFURZRSSHGW,R1GKE5LP5F6CT4,R27JPBJL5CIARJ,ROAF183XMTYOB,RNA18UM3K1AE5"/>
    <x v="635"/>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x v="834"/>
    <x v="874"/>
  </r>
  <r>
    <x v="789"/>
    <x v="775"/>
    <x v="65"/>
    <x v="8"/>
    <x v="235"/>
    <x v="20"/>
    <x v="6"/>
    <x v="641"/>
    <x v="733"/>
    <x v="636"/>
    <x v="636"/>
    <s v="R1AJ8691TX1VPW,R1F6CCFSHMMDWL,R13ZVLYNBP29HS,R3GODXDJ5ZWRLY,RO5CYFP6J9F8A,R2BX7280T023IK,R1TQ5TYNE44TQS,R3BIERQ9BEQR9M"/>
    <x v="636"/>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x v="835"/>
    <x v="875"/>
  </r>
  <r>
    <x v="790"/>
    <x v="776"/>
    <x v="46"/>
    <x v="308"/>
    <x v="106"/>
    <x v="77"/>
    <x v="5"/>
    <x v="642"/>
    <x v="734"/>
    <x v="637"/>
    <x v="637"/>
    <s v="R2GO2QUMZFP1CS,R278O60L9LLNGF,R1YZQUQ2V6NQK6,R13KVD5NMA72K1,RAL7X08LLK26F,R2TIGQXINQG5U9,R13L5OV3OFG590,R7YQR5EWPT7UD"/>
    <x v="637"/>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x v="836"/>
    <x v="876"/>
  </r>
  <r>
    <x v="791"/>
    <x v="777"/>
    <x v="101"/>
    <x v="309"/>
    <x v="236"/>
    <x v="46"/>
    <x v="3"/>
    <x v="643"/>
    <x v="735"/>
    <x v="638"/>
    <x v="638"/>
    <s v="R3S6FZ236ULL4K,R3U8F3JQ8WX7NS,R20EGFOQRBXT5B,R2TIXFYMKJN2M2,R107X637OTGBDN,R2I0H4HLC84J5K,R2W5JWALRE30FZ,R2EJWWUBGMPY0A"/>
    <x v="638"/>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x v="837"/>
    <x v="877"/>
  </r>
  <r>
    <x v="792"/>
    <x v="778"/>
    <x v="92"/>
    <x v="293"/>
    <x v="201"/>
    <x v="79"/>
    <x v="4"/>
    <x v="644"/>
    <x v="736"/>
    <x v="639"/>
    <x v="639"/>
    <s v="R39KVWDTJLV7UW,R1WL0UPYXNV0DD,R2PGY7OWESCS6I,R26LH8QOEED5O0,R10DQL9ALWH0DB,R1C3VSMXFDAFH3,R19F1VFEULFO9,R1U4HHWBLSHIIC"/>
    <x v="639"/>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x v="838"/>
    <x v="878"/>
  </r>
  <r>
    <x v="793"/>
    <x v="779"/>
    <x v="24"/>
    <x v="44"/>
    <x v="237"/>
    <x v="1"/>
    <x v="9"/>
    <x v="645"/>
    <x v="737"/>
    <x v="640"/>
    <x v="640"/>
    <s v="R3F2RGMVGXBBAW,R1QF8TBA1FDIL8,R3PQ1KGTPP89XV,RV46F0P6E6UXD,R39L5C9XC2E993,R3UGNLBXR6LUNT,R1F5TB9ITVZPUQ,R15YXHS43BMUK1"/>
    <x v="640"/>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x v="839"/>
    <x v="879"/>
  </r>
  <r>
    <x v="794"/>
    <x v="780"/>
    <x v="102"/>
    <x v="23"/>
    <x v="8"/>
    <x v="54"/>
    <x v="1"/>
    <x v="646"/>
    <x v="738"/>
    <x v="641"/>
    <x v="641"/>
    <s v="R3MYQGY75L0ECV,R21ADVLZZGGC89,R12GZJW2W11L5I,RIGWLTT24Q9NI,RT8FDK4YOM2GF,R3AB3X4KBEGJ4J,R3MUC8BNID58B0,RWBPIAS5R7Z75"/>
    <x v="641"/>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x v="840"/>
    <x v="880"/>
  </r>
  <r>
    <x v="46"/>
    <x v="46"/>
    <x v="1"/>
    <x v="31"/>
    <x v="29"/>
    <x v="30"/>
    <x v="3"/>
    <x v="40"/>
    <x v="45"/>
    <x v="40"/>
    <x v="40"/>
    <s v="R2EJIN3N3L3XKI,R2JMJ8QNG66LV4,R3B46JNPC2T4E7,R3HHJCTEJ7J9CS,R2LOAPI3SK4RCX,R1MLGZDQDKIVIF,R10KVN4LSVD459,R3BO9D050WHWVX"/>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841"/>
    <x v="881"/>
  </r>
  <r>
    <x v="795"/>
    <x v="781"/>
    <x v="65"/>
    <x v="285"/>
    <x v="12"/>
    <x v="3"/>
    <x v="6"/>
    <x v="647"/>
    <x v="739"/>
    <x v="642"/>
    <x v="642"/>
    <s v="R9J8N0DJ50QX8,R1UV6JTZUUJW6R,R1UZJ01XMNK62P,R2LMO0022YYFU3,RJ7LTANMKSLFC,RSWGOFTPZPLTL,R1NOCFUD15CTS7,R1TOO76VMEWVRB"/>
    <x v="642"/>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x v="842"/>
    <x v="882"/>
  </r>
  <r>
    <x v="796"/>
    <x v="782"/>
    <x v="39"/>
    <x v="72"/>
    <x v="46"/>
    <x v="11"/>
    <x v="0"/>
    <x v="648"/>
    <x v="740"/>
    <x v="643"/>
    <x v="643"/>
    <s v="R1N3LBU331N1YS,R2NMV5Q9AYU4RM,R11KVGFT3HQ3AS,R3GHP1CGUXLWU3,R3G1HG1GBQSQDV,R3KKDRBZBH0TFL,R2PGSE5NZMJR53,R3SS3G4T33J3WS"/>
    <x v="643"/>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x v="843"/>
    <x v="883"/>
  </r>
  <r>
    <x v="797"/>
    <x v="783"/>
    <x v="113"/>
    <x v="125"/>
    <x v="79"/>
    <x v="38"/>
    <x v="4"/>
    <x v="649"/>
    <x v="741"/>
    <x v="644"/>
    <x v="644"/>
    <s v="R2NBHF3UEC50C6,R3ENGSS93WOPV4,R1260HX2KSZV0W,RDCOOX58V6318,RWV1P8F9DC6TT,R1FIDRTPFM02B2,R2K2IBAH6ADK2E,R2FSR8AVBBDIQK"/>
    <x v="644"/>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x v="844"/>
    <x v="884"/>
  </r>
  <r>
    <x v="49"/>
    <x v="49"/>
    <x v="0"/>
    <x v="1"/>
    <x v="31"/>
    <x v="8"/>
    <x v="0"/>
    <x v="42"/>
    <x v="48"/>
    <x v="42"/>
    <x v="42"/>
    <s v="R22EUJ1B1AM0OU,R2K89RVGN8N9MO,R177X9L6ND6OA7,R2YU5RDRT44DE6,R1K5FLRLAUZLKF,R1HAZS2PLM3RRQ,R3EX1BCG3VPANF,R1C72DNWTJGUI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49"/>
    <x v="885"/>
  </r>
  <r>
    <x v="798"/>
    <x v="784"/>
    <x v="45"/>
    <x v="237"/>
    <x v="238"/>
    <x v="73"/>
    <x v="13"/>
    <x v="650"/>
    <x v="742"/>
    <x v="645"/>
    <x v="645"/>
    <s v="R17S7JVWFH1X6W,R1HINIS5AG6PXD,R3VZFLZVFVZ13G,R15TQGQAAQ9BO6,R1ESBYDNXT6O96,R1GSE3A3Y8JFOQ,R1UNAIG317Z7UH,RVYEL8OR4M003"/>
    <x v="645"/>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x v="845"/>
    <x v="886"/>
  </r>
  <r>
    <x v="799"/>
    <x v="785"/>
    <x v="64"/>
    <x v="310"/>
    <x v="239"/>
    <x v="26"/>
    <x v="6"/>
    <x v="651"/>
    <x v="743"/>
    <x v="646"/>
    <x v="646"/>
    <s v="R37O1AOVLZR8TU,RUYL5687EN2BX,R8U5WNK0AIG7Y,R3H9P56ULTAQPF,R30PHBPIAKX58X,R21C69PPTIH20R,R32PBJHMTKPBKA,R15OREDN2ZTOEY"/>
    <x v="646"/>
    <s v="https://m.media-amazon.com/images/I/715D5RP3RIL._SY88.jpg,They r super  good..Love them,Nice,Nice.,Good product,Bahut acche lagte Hain,My daughter liked these acrylic paint tunes. Nice colors,https://m.media-amazon.com/images/I/81KRMZJ2LRL._SY88.jpg"/>
    <x v="846"/>
    <x v="887"/>
  </r>
  <r>
    <x v="517"/>
    <x v="505"/>
    <x v="40"/>
    <x v="4"/>
    <x v="159"/>
    <x v="26"/>
    <x v="4"/>
    <x v="372"/>
    <x v="466"/>
    <x v="370"/>
    <x v="370"/>
    <s v="R18D9LZAYX9JSY,R2TD56H4WD69RD,R3022ERQVPT7PV,R3T0CWF358RZNJ"/>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847"/>
    <x v="888"/>
  </r>
  <r>
    <x v="800"/>
    <x v="786"/>
    <x v="54"/>
    <x v="176"/>
    <x v="38"/>
    <x v="7"/>
    <x v="3"/>
    <x v="652"/>
    <x v="744"/>
    <x v="647"/>
    <x v="647"/>
    <s v="R29R3M1OPGKF30,R2EA2LLSJBRXSC,R1AWRF1U7C7UME,R3UF71OXPULBHN,R2DIUZDH7Z3QB2,R1BUOT39KDHX4R,R2X9N8M3OSTGOH,RA12UNLR8Z325"/>
    <x v="647"/>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x v="848"/>
    <x v="889"/>
  </r>
  <r>
    <x v="801"/>
    <x v="787"/>
    <x v="47"/>
    <x v="7"/>
    <x v="49"/>
    <x v="33"/>
    <x v="6"/>
    <x v="653"/>
    <x v="745"/>
    <x v="648"/>
    <x v="648"/>
    <s v="RIDGDE0K9RNRA,R2CZAG8WC0MD86,R35BM4THHJHAUB,R20902QQAPEVUE,R33GS11AUPGB40,R3GVTF10HD3160,R35KXOR5W6GU19,R3NSG8LKQJ0JJB"/>
    <x v="648"/>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x v="849"/>
    <x v="890"/>
  </r>
  <r>
    <x v="802"/>
    <x v="788"/>
    <x v="24"/>
    <x v="29"/>
    <x v="240"/>
    <x v="60"/>
    <x v="12"/>
    <x v="654"/>
    <x v="746"/>
    <x v="649"/>
    <x v="649"/>
    <s v="R3TGQK7IIJLS03,RUOMB8W6YK7QR,R3CFBAHDNZG57Q,R1C5UGJUKUS15H,R3ERTH3R5JIJFV,RPRA1IC9U989B,R2WCM1JXL4364G,R1UCY8XB55U6XH"/>
    <x v="649"/>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x v="850"/>
    <x v="891"/>
  </r>
  <r>
    <x v="803"/>
    <x v="789"/>
    <x v="107"/>
    <x v="311"/>
    <x v="241"/>
    <x v="48"/>
    <x v="5"/>
    <x v="655"/>
    <x v="747"/>
    <x v="650"/>
    <x v="650"/>
    <s v="R1EFJNZ479B858,R2RW2HKD2AP8SI,R1C0OAF6VG7C6I,RVLHMAS6PSLC9,R2OWSR5QQ8ZBV2,R1O4UBO1Z22XD2,RDZVN2ZMIRT0Z,RUBFE0WN34MVP"/>
    <x v="650"/>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x v="851"/>
    <x v="892"/>
  </r>
  <r>
    <x v="804"/>
    <x v="790"/>
    <x v="52"/>
    <x v="297"/>
    <x v="187"/>
    <x v="26"/>
    <x v="0"/>
    <x v="656"/>
    <x v="748"/>
    <x v="651"/>
    <x v="651"/>
    <s v="R199HA6OB5QGOH,R2EXF5TBUFMEKO,R138UM3OBL4EGD,R1GBVQ0ZBHBV86,R26DK1JPO4MUBA,RU7Y6AS0UOPYI,R16N53F8X3IPIE,R2DK49S02V1UFR"/>
    <x v="651"/>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x v="852"/>
    <x v="893"/>
  </r>
  <r>
    <x v="50"/>
    <x v="50"/>
    <x v="1"/>
    <x v="33"/>
    <x v="32"/>
    <x v="32"/>
    <x v="5"/>
    <x v="43"/>
    <x v="49"/>
    <x v="43"/>
    <x v="43"/>
    <s v="R2GUL8IL005EGF,R3NZCVYJBN0CPD,RHUJOS46Q51UG,R1ZW4PQHUECROJ,R7F86XL2S6MY,R1JRRVOFWQAC4C,R2WZHK2E301YV,R10J01VHCKFB42"/>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50"/>
    <x v="894"/>
  </r>
  <r>
    <x v="805"/>
    <x v="791"/>
    <x v="118"/>
    <x v="293"/>
    <x v="201"/>
    <x v="79"/>
    <x v="5"/>
    <x v="657"/>
    <x v="749"/>
    <x v="652"/>
    <x v="652"/>
    <s v="R1NXQAUJ3LO3OW,R1MWEBTA35BES8,R2OTG33BME1DP2,R2ADKUIQDNC4CS,RXCSU83UL85LG,R1IU2CXD6J2VT9,RXCA5L1FET3BK,R2PXB1JH0VU4MO"/>
    <x v="652"/>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x v="853"/>
    <x v="895"/>
  </r>
  <r>
    <x v="806"/>
    <x v="792"/>
    <x v="35"/>
    <x v="312"/>
    <x v="143"/>
    <x v="46"/>
    <x v="0"/>
    <x v="658"/>
    <x v="750"/>
    <x v="653"/>
    <x v="653"/>
    <s v="R35P4RV0EBJYMG,R2O1Y08F8IMHQ4,R6V7QSZXNVMZ1,REQ2U03TENWZ5,R2PKT81AEN2THV,R9ZTXWWLOMGJA,R1HS0F8PB696H,R2LQX411MJOWYZ"/>
    <x v="653"/>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x v="854"/>
    <x v="896"/>
  </r>
  <r>
    <x v="807"/>
    <x v="793"/>
    <x v="63"/>
    <x v="268"/>
    <x v="171"/>
    <x v="23"/>
    <x v="6"/>
    <x v="659"/>
    <x v="751"/>
    <x v="654"/>
    <x v="654"/>
    <s v="R13B5RZ3XMANFO,R2GO21J4ID21ZA,RTM2W77UCIN1G,R2LTFKUSNDR93Y,R170XLDGS3W2DH,R4U8VD6OEEGE4,R36S9O1V8N2YVM,R3R7LS0IO8KO0S"/>
    <x v="654"/>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x v="855"/>
    <x v="897"/>
  </r>
  <r>
    <x v="52"/>
    <x v="52"/>
    <x v="0"/>
    <x v="34"/>
    <x v="34"/>
    <x v="33"/>
    <x v="4"/>
    <x v="44"/>
    <x v="51"/>
    <x v="44"/>
    <x v="44"/>
    <s v="R1Q0PEVL6X8WZJ,RW0MMI9AUXK5J,R2F3ACPBFRCFSK,R2SB3XYC8XHNUQ,R5L8G10EKZ9ZR,R3W2X53D3BLIBR,R29J3JSPZYQYCM,R35I0ZZH2J58P7"/>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856"/>
    <x v="898"/>
  </r>
  <r>
    <x v="808"/>
    <x v="794"/>
    <x v="71"/>
    <x v="25"/>
    <x v="77"/>
    <x v="23"/>
    <x v="11"/>
    <x v="660"/>
    <x v="752"/>
    <x v="655"/>
    <x v="655"/>
    <s v="R2B9AWHBJL5Z8U,R2OCSSQTFKSY5C,R2IC20U151H5EL,R2CKRVI3RAKV3R,R17F6JLUKCCNJE,R2DRWDUDK4VP5J,R1ZUANXQSKI8Q8,R1RYTXARLTEC3K"/>
    <x v="655"/>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x v="857"/>
    <x v="899"/>
  </r>
  <r>
    <x v="809"/>
    <x v="795"/>
    <x v="119"/>
    <x v="12"/>
    <x v="8"/>
    <x v="6"/>
    <x v="2"/>
    <x v="661"/>
    <x v="753"/>
    <x v="656"/>
    <x v="656"/>
    <s v="R1CJ0MB11B1FIY,RIDJYDQN13E73,R34VA5BFT3PL9D,R1P01XZPNVOUL6,RZBWQXTRZLTAQ,R3TR96F911X3VY,R1UJODUANPA0J0,R2JQLH3JBPGEJ7"/>
    <x v="656"/>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x v="858"/>
    <x v="900"/>
  </r>
  <r>
    <x v="810"/>
    <x v="796"/>
    <x v="20"/>
    <x v="313"/>
    <x v="79"/>
    <x v="0"/>
    <x v="1"/>
    <x v="382"/>
    <x v="754"/>
    <x v="381"/>
    <x v="381"/>
    <s v="R3FQMPLCZV75E,R3CXYW32DE2XCE,R3VMIAJI5S2S9M,R33BXR8IIASQCO,R31X014WG1MEMQ,RNZ3UOYY7B2N0,R28IU0P7UBCRG6,R34GOU1HWA68GA"/>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859"/>
    <x v="901"/>
  </r>
  <r>
    <x v="811"/>
    <x v="797"/>
    <x v="83"/>
    <x v="314"/>
    <x v="145"/>
    <x v="16"/>
    <x v="3"/>
    <x v="662"/>
    <x v="755"/>
    <x v="657"/>
    <x v="657"/>
    <s v="R36Y9I6V38K4CI,RSVUYAJ0BU54O,RQCS96BTP35A9,R2KWQCCKQIEP62,R2RCVI71R2P9QI,R17SDYK2YOVXU0,RX8EJPUCGLGYM,R12Y07JTP88MO6"/>
    <x v="657"/>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x v="860"/>
    <x v="902"/>
  </r>
  <r>
    <x v="812"/>
    <x v="798"/>
    <x v="72"/>
    <x v="315"/>
    <x v="242"/>
    <x v="21"/>
    <x v="5"/>
    <x v="663"/>
    <x v="756"/>
    <x v="658"/>
    <x v="658"/>
    <s v="R3P3UORQU1RBUS,R2HBDV18FAU41T,R8K9J0PO0U7SZ,R3DVQHUR48AQ50,R299I3R11BG6DW,RB4G46R1235AZ,R2BTB8CU6EX1ZM,R3BRKYAMSBIRZI"/>
    <x v="658"/>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x v="861"/>
    <x v="903"/>
  </r>
  <r>
    <x v="813"/>
    <x v="799"/>
    <x v="64"/>
    <x v="316"/>
    <x v="243"/>
    <x v="14"/>
    <x v="5"/>
    <x v="664"/>
    <x v="757"/>
    <x v="659"/>
    <x v="659"/>
    <s v="RXQTOG0MDLE3A,R1VHBXS1C5UHWA,R2B1K6QHH8HZMB,R1HDUYLE83VR3D,R8R0S99ZI0KQV,R3E4NAR8EOM44W,R3R6G8YFZJEHDX,R2GX99LZCQPVTB"/>
    <x v="659"/>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x v="862"/>
    <x v="904"/>
  </r>
  <r>
    <x v="814"/>
    <x v="800"/>
    <x v="110"/>
    <x v="118"/>
    <x v="244"/>
    <x v="10"/>
    <x v="5"/>
    <x v="665"/>
    <x v="758"/>
    <x v="660"/>
    <x v="660"/>
    <s v="R2H5SF6IVR6BJT,RBI1IUQXMHF9H,R382PF9LBJ2LFC,R1UR1TZLC731PQ,R26NP9V89IYAS8,R2EVEPEGBDK0GS,RL6Y1UJJL18A1,RDYBCWGPZF1K1"/>
    <x v="660"/>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x v="863"/>
    <x v="905"/>
  </r>
  <r>
    <x v="815"/>
    <x v="801"/>
    <x v="120"/>
    <x v="37"/>
    <x v="8"/>
    <x v="31"/>
    <x v="12"/>
    <x v="301"/>
    <x v="759"/>
    <x v="661"/>
    <x v="661"/>
    <s v="R392ZYXC6D3GY0,R1MJHZXZ09ETAE,R20PJKJTCF9RXN,RRBGOD13SHW3G,RFKGZ644H33WX,R21KI36AKNFJAM,R2641YZI4YBHDF,R15FO6TEAGIRJO"/>
    <x v="661"/>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x v="864"/>
    <x v="906"/>
  </r>
  <r>
    <x v="816"/>
    <x v="802"/>
    <x v="121"/>
    <x v="317"/>
    <x v="163"/>
    <x v="66"/>
    <x v="6"/>
    <x v="666"/>
    <x v="760"/>
    <x v="662"/>
    <x v="662"/>
    <s v="R2FMPKQXCZIRV1,R3B9RMX16ONMZ,R97EXY4ON0ZL7,R1KUI19PS7DV2O,R6U8VVIZKHF7Y,RYG609Z9J78L1,R3JITXTZXXJC25,RG6KQGZF3D6EB"/>
    <x v="662"/>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x v="865"/>
    <x v="907"/>
  </r>
  <r>
    <x v="54"/>
    <x v="54"/>
    <x v="0"/>
    <x v="1"/>
    <x v="1"/>
    <x v="1"/>
    <x v="3"/>
    <x v="46"/>
    <x v="53"/>
    <x v="46"/>
    <x v="46"/>
    <s v="RQAF3Q7KCEGHP,R3CBLDFSRTKKYA,R3PZ3ENFIS7IJG,R2ACW4FTIVQJ77,R3K8YFINS1P9XN,R16G76XSWF9WTZ,R3O8ZTH4RRO02J,RXCDPPX5ZV2WX"/>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866"/>
    <x v="908"/>
  </r>
  <r>
    <x v="817"/>
    <x v="803"/>
    <x v="61"/>
    <x v="318"/>
    <x v="245"/>
    <x v="75"/>
    <x v="5"/>
    <x v="667"/>
    <x v="761"/>
    <x v="663"/>
    <x v="663"/>
    <s v="RJW0MA6VZOJLA,R3J2O4XRRJFQ15,RVIOYPQ1ULDAW,R6Y5P0TXY8RZN,RRNZU0RMAOHLI,R2847VR34HZCCM,R2JI2VU4R585F8,R245AZKOPK5DPI"/>
    <x v="663"/>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x v="867"/>
    <x v="909"/>
  </r>
  <r>
    <x v="818"/>
    <x v="804"/>
    <x v="19"/>
    <x v="209"/>
    <x v="143"/>
    <x v="30"/>
    <x v="3"/>
    <x v="369"/>
    <x v="762"/>
    <x v="367"/>
    <x v="367"/>
    <s v="R1JO87DOGUEQHC,R1UQ0AYNB30CZS,R34O4E591I5RJN,R2X9U1VWHBNIAX,RPRRWM1J2QDNP,R32LTUGL01I85B,R1HKJTBFVLO3DB,R3S7HEACPHR8D5"/>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868"/>
    <x v="910"/>
  </r>
  <r>
    <x v="819"/>
    <x v="805"/>
    <x v="122"/>
    <x v="208"/>
    <x v="246"/>
    <x v="13"/>
    <x v="0"/>
    <x v="668"/>
    <x v="763"/>
    <x v="664"/>
    <x v="664"/>
    <s v="R15LP4CHWX2U71,RNN7UL8Y8WODW,R1HRCJ7XQY80Z7,R1P0HMRSS4MV42,R7X57IG9SMZ9I,R2LRVWCRPJU2HW,R14DQ7KNNHLJA2,R564J6V9I533Q"/>
    <x v="664"/>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x v="869"/>
    <x v="911"/>
  </r>
  <r>
    <x v="820"/>
    <x v="806"/>
    <x v="24"/>
    <x v="0"/>
    <x v="175"/>
    <x v="12"/>
    <x v="0"/>
    <x v="669"/>
    <x v="764"/>
    <x v="665"/>
    <x v="665"/>
    <s v="R1V27KSTIYDLNO,ROMIRCTILGR1L,RJEZREZBPBIOE,RD6B051DBXTKA,R393QKRRRTUDD,R19F9OZQQEJOMR,R1EQ9Z8CW9646C,R2T9D5WZDBILVX"/>
    <x v="665"/>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x v="870"/>
    <x v="912"/>
  </r>
  <r>
    <x v="821"/>
    <x v="807"/>
    <x v="72"/>
    <x v="315"/>
    <x v="242"/>
    <x v="21"/>
    <x v="4"/>
    <x v="670"/>
    <x v="765"/>
    <x v="666"/>
    <x v="666"/>
    <s v="RKDNXHI6GT6UZ,R2665SN6A29V01,R2J30R8O3UHZRI,R35EO3S4EWYA5S,R2LI2GPYRBO35C,R1JYP2Y4BB5L6K,R2MQ6PENPS15K6,R4ZVFDLVBQV07"/>
    <x v="666"/>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x v="871"/>
    <x v="913"/>
  </r>
  <r>
    <x v="822"/>
    <x v="808"/>
    <x v="83"/>
    <x v="206"/>
    <x v="143"/>
    <x v="23"/>
    <x v="4"/>
    <x v="671"/>
    <x v="766"/>
    <x v="667"/>
    <x v="667"/>
    <s v="R1X5M1FCOWKT0B,R3S0NP80Q732UM,R3A9W4A6KUCBJE,R3UONEK0PLA01H,RCN9YFDUB1BZL,R1AELDOYHXC120,R3N7IVWTZUMGDK,RM8NC55MRQ6V9"/>
    <x v="667"/>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x v="872"/>
    <x v="914"/>
  </r>
  <r>
    <x v="823"/>
    <x v="809"/>
    <x v="87"/>
    <x v="319"/>
    <x v="6"/>
    <x v="67"/>
    <x v="7"/>
    <x v="672"/>
    <x v="767"/>
    <x v="668"/>
    <x v="668"/>
    <s v="RM008Z6AJ6V5D,RKFTTUKO1A54T,R20P3T7U9RKSBG,R1P1QHB04XGZML,R1ST7955NYDAIL,RFZ5R15WZV8SZ,R1X10TKU9WRYCY,R2EVJ2LKLX2AAJ"/>
    <x v="668"/>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x v="873"/>
    <x v="915"/>
  </r>
  <r>
    <x v="824"/>
    <x v="810"/>
    <x v="70"/>
    <x v="37"/>
    <x v="79"/>
    <x v="82"/>
    <x v="2"/>
    <x v="673"/>
    <x v="768"/>
    <x v="669"/>
    <x v="669"/>
    <s v="R30IUGWUAWZ7VQ,R2YU0RDOUNLB5M,RXK8OJ3F42ATY,R2M9M458Q96FUE,R3H1PC871H1GM5,R1K9QL3Y422K6J,R3C4RMUOAJHGYO,R169IX82EZNIGB"/>
    <x v="669"/>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x v="874"/>
    <x v="916"/>
  </r>
  <r>
    <x v="825"/>
    <x v="811"/>
    <x v="84"/>
    <x v="320"/>
    <x v="28"/>
    <x v="7"/>
    <x v="6"/>
    <x v="674"/>
    <x v="769"/>
    <x v="670"/>
    <x v="670"/>
    <s v="R3SZOTNLJ4B1LL,R2IMWFUUTWH8H1,R113GHLAS618M5,RH3EG6R2EK2UJ,R2HHF3YVPUJ5KJ,RJXAZXDE8B60L,R1U7NNCJTZHVTB,RH4Z7TDR11EEK"/>
    <x v="670"/>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x v="875"/>
    <x v="917"/>
  </r>
  <r>
    <x v="514"/>
    <x v="502"/>
    <x v="39"/>
    <x v="92"/>
    <x v="157"/>
    <x v="3"/>
    <x v="3"/>
    <x v="675"/>
    <x v="463"/>
    <x v="368"/>
    <x v="368"/>
    <s v="R2E3GV1LFGQNFD,R3IM6TBVGY4SYQ,R236B8Q3BSGZJ7,RO9KNXZ2RH2TI,RT2VNM024LSCP,R3PRBLGHPRCZ6A,R1AYA1JIHAVM50,RR81G0GIJQKT9"/>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876"/>
    <x v="918"/>
  </r>
  <r>
    <x v="826"/>
    <x v="812"/>
    <x v="114"/>
    <x v="321"/>
    <x v="247"/>
    <x v="59"/>
    <x v="1"/>
    <x v="676"/>
    <x v="770"/>
    <x v="671"/>
    <x v="671"/>
    <s v="RD6OIJUG0R241,R3EUJ7A6LG8X7V,R1DWGT4USEVGYK,R187KH5XJBPS86,R2XYH31E9NK0GU,RDYNZZPHU7SZK,R2MR0DYZVFN3HA,R3PV91U8ZYN5DU"/>
    <x v="671"/>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x v="877"/>
    <x v="919"/>
  </r>
  <r>
    <x v="827"/>
    <x v="813"/>
    <x v="123"/>
    <x v="24"/>
    <x v="8"/>
    <x v="2"/>
    <x v="11"/>
    <x v="677"/>
    <x v="771"/>
    <x v="672"/>
    <x v="672"/>
    <s v="R2NZAVDD3V0QHH,RH94RL6QTX9ZG,RPERYOA7LX9AI,R1TOKDZGUZS111,R1JDICDMH5NNRY,R1VM1MXG5JB9MB,R19JHRALQ1YOQ3,RT2PBCZXFIDGN"/>
    <x v="672"/>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x v="878"/>
    <x v="920"/>
  </r>
  <r>
    <x v="828"/>
    <x v="814"/>
    <x v="124"/>
    <x v="322"/>
    <x v="248"/>
    <x v="79"/>
    <x v="10"/>
    <x v="678"/>
    <x v="772"/>
    <x v="673"/>
    <x v="673"/>
    <s v="RGQ39S8C5PP47,R3EJOUTC62KKUN,RJ8QD3DJEQ5JN,RW1HT9YU7JHSI,R1AP7ME9Q3JURN,R1TOT1Q6G43B7U,RH7QC8KMYJACT,R1HRQS0EW6WD1C"/>
    <x v="673"/>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x v="879"/>
    <x v="921"/>
  </r>
  <r>
    <x v="829"/>
    <x v="815"/>
    <x v="80"/>
    <x v="323"/>
    <x v="249"/>
    <x v="41"/>
    <x v="4"/>
    <x v="679"/>
    <x v="773"/>
    <x v="674"/>
    <x v="674"/>
    <s v="R1R5HVWWX3D0P9,RRDFD5UYQWGA2,R1U2VOC38FXAK5,R3JUHPJLOMYOTC,RZZ1KIFLBPEDW,R1D9GKU0IJATXF,R3DFY4QAXRWGIR,RQGX2ONVZ89F8"/>
    <x v="674"/>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x v="880"/>
    <x v="922"/>
  </r>
  <r>
    <x v="830"/>
    <x v="816"/>
    <x v="90"/>
    <x v="63"/>
    <x v="8"/>
    <x v="10"/>
    <x v="4"/>
    <x v="680"/>
    <x v="774"/>
    <x v="675"/>
    <x v="675"/>
    <s v="RS93FM8EGCGVK,R2H6JE1EKT8ABD,RVNAAQ2FDKBI9,RH47AG02THZJ9,R3LS2IUM23YXEX,R3RKYBJ36UG0KS,R14ODWGQZ7FOGH,R3THK9M26CIDNQ"/>
    <x v="675"/>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x v="881"/>
    <x v="923"/>
  </r>
  <r>
    <x v="831"/>
    <x v="817"/>
    <x v="125"/>
    <x v="221"/>
    <x v="250"/>
    <x v="26"/>
    <x v="4"/>
    <x v="681"/>
    <x v="775"/>
    <x v="676"/>
    <x v="676"/>
    <s v="R39PYNXMLNEIYW,R3AMNR0LJWNAUU,R2P5M80U8OL9OQ,R6IL66UV4Q64X,R1T1HIPZYE4LDI,R387TYNEGM23O8,R337P06I7YZ3FT,R2MI5HSUR25XG2"/>
    <x v="676"/>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x v="882"/>
    <x v="924"/>
  </r>
  <r>
    <x v="58"/>
    <x v="58"/>
    <x v="0"/>
    <x v="39"/>
    <x v="38"/>
    <x v="36"/>
    <x v="0"/>
    <x v="48"/>
    <x v="57"/>
    <x v="48"/>
    <x v="48"/>
    <s v="R25WW5K08CGVXV,R1229K72SC8VW6,R3G7X6LSJFGFXP,R19IPICAE9A24Q,R1J0JL7TOG1YNE,R37NLAA34276Y9,R13G1K0IPVB3EA,R188FGJWORTDSC"/>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58"/>
    <x v="925"/>
  </r>
  <r>
    <x v="832"/>
    <x v="818"/>
    <x v="69"/>
    <x v="33"/>
    <x v="43"/>
    <x v="13"/>
    <x v="3"/>
    <x v="682"/>
    <x v="776"/>
    <x v="677"/>
    <x v="677"/>
    <s v="R323XTLZ6XF443,R2PU5PLM2D5A9P,R109BR31BO9U9O,RP81LPR632RSZ,R219G800XSZ211,R1HP18PZMA7RRO,R2NUEOM6M6XSIE,R13BCLN31UCTUC"/>
    <x v="677"/>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x v="883"/>
    <x v="926"/>
  </r>
  <r>
    <x v="833"/>
    <x v="819"/>
    <x v="66"/>
    <x v="324"/>
    <x v="12"/>
    <x v="37"/>
    <x v="1"/>
    <x v="683"/>
    <x v="777"/>
    <x v="678"/>
    <x v="678"/>
    <s v="R3D7XJFJ5YMCGX,R1XFCHMC5NZ1Y5,R1CKJ6H0A3FZI0,RX6GFI0WHX38M,R1AN2V2QZ2S8KM,R23KGXQ1Q93GB,RH9TQT6VOR6JJ,R3N6ZYBTC2LJVW"/>
    <x v="678"/>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x v="884"/>
    <x v="927"/>
  </r>
  <r>
    <x v="59"/>
    <x v="59"/>
    <x v="0"/>
    <x v="3"/>
    <x v="1"/>
    <x v="37"/>
    <x v="4"/>
    <x v="49"/>
    <x v="58"/>
    <x v="49"/>
    <x v="49"/>
    <s v="R2ACU430AWSQ15,RZFPMZJQG4VEF,R2P7VTDLLMDOA3,R1B9M17A3N27E2,R4LNZP9RCX3H3,R3TL5BYHCMQSB3,R1B2BRD05LJZX4,R2WQKUAV6WUQ06"/>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885"/>
    <x v="928"/>
  </r>
  <r>
    <x v="834"/>
    <x v="820"/>
    <x v="85"/>
    <x v="154"/>
    <x v="93"/>
    <x v="3"/>
    <x v="1"/>
    <x v="684"/>
    <x v="778"/>
    <x v="679"/>
    <x v="679"/>
    <s v="R16URT7BDNOV2D,R2YWPNEAQVJ9ZA,REXSBUHVOE0WE,R2RUHQW0ZWPFCE,R2NSG94BDOKV6F,R3PCRURZ1LS5JQ,R1FR7S9JNBVXBT,R29RRJ2OJ6GC7"/>
    <x v="679"/>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x v="886"/>
    <x v="929"/>
  </r>
  <r>
    <x v="835"/>
    <x v="821"/>
    <x v="24"/>
    <x v="325"/>
    <x v="20"/>
    <x v="85"/>
    <x v="3"/>
    <x v="685"/>
    <x v="779"/>
    <x v="680"/>
    <x v="680"/>
    <s v="R1AKJKNRBIBCV4,R2ZG9F0E80XAWQ,R39LC2YR7L3N4E,R2ADNFHJ2J8A7L,R3VV8VK7HOOYQS,RXGEG3BUDZOW0"/>
    <x v="680"/>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x v="887"/>
    <x v="930"/>
  </r>
  <r>
    <x v="836"/>
    <x v="822"/>
    <x v="46"/>
    <x v="326"/>
    <x v="68"/>
    <x v="60"/>
    <x v="1"/>
    <x v="686"/>
    <x v="780"/>
    <x v="681"/>
    <x v="681"/>
    <s v="R374DNITJO308B,R39OSBCH26FDGW,RFTP6BKBX70WI,R1VHLDAFRQLBMI,R36AIOIL7WO6HZ,RIVLIRNSSO3M1,R3BIRKRJLDWL46,R1N8K5CG19N1KY"/>
    <x v="681"/>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x v="888"/>
    <x v="931"/>
  </r>
  <r>
    <x v="837"/>
    <x v="823"/>
    <x v="126"/>
    <x v="33"/>
    <x v="177"/>
    <x v="38"/>
    <x v="11"/>
    <x v="687"/>
    <x v="781"/>
    <x v="682"/>
    <x v="682"/>
    <s v="R1WZU792ROLKVF,R1X4YGIN6CWPH4,R32Z0RYAEN1DFC,R1DN8SF3OFPFAQ,RNHRK657LGIDV,R1DOJAY4KQGAI6,RXQATD7YRR3TA,R3HP5GYAC6M219"/>
    <x v="682"/>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x v="889"/>
    <x v="932"/>
  </r>
  <r>
    <x v="838"/>
    <x v="824"/>
    <x v="84"/>
    <x v="97"/>
    <x v="38"/>
    <x v="43"/>
    <x v="0"/>
    <x v="688"/>
    <x v="782"/>
    <x v="683"/>
    <x v="683"/>
    <s v="R24LA0QD5OLK8G,R3Q8NDQHWTOEMA,RLU72AJAAOA8D,R2Y2ISC0E5DQJ7,R1VS3VC0CZ24XB,R2787ZH86GWL84,R1VDA6PEVBN4E3,RWWGO6H2DZMYC"/>
    <x v="683"/>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x v="890"/>
    <x v="933"/>
  </r>
  <r>
    <x v="839"/>
    <x v="825"/>
    <x v="55"/>
    <x v="7"/>
    <x v="251"/>
    <x v="63"/>
    <x v="4"/>
    <x v="689"/>
    <x v="783"/>
    <x v="684"/>
    <x v="684"/>
    <s v="R1NVL27P8VGTP1,RK381D6AH8JFI,R145H2IMWSHSP5,RXUFYS6IXXC27,R23QFCUMOAAF6,RWOQMMEBT56CR,R3NQ4FM9WQJM1R,R1GOBOH4PV5F5E"/>
    <x v="684"/>
    <s v="good,Good product,Good product ....,Previously I was thinking of buying the Orico one but now I think buying this was a good decision, no cons till now.,* Good build quality* Easy to use* Looks good* Great transfer speed,,Does all it says, Great product for the price.,Nice and value for money"/>
    <x v="891"/>
    <x v="934"/>
  </r>
  <r>
    <x v="840"/>
    <x v="826"/>
    <x v="127"/>
    <x v="327"/>
    <x v="252"/>
    <x v="45"/>
    <x v="5"/>
    <x v="690"/>
    <x v="784"/>
    <x v="685"/>
    <x v="685"/>
    <s v="RRJFTC0VXGP9F,R39JQE75EPS5DO,RUZV4DZKBFJGE,R1SBQDN9157ZTO,R1O8LE9DENM39V,R1QGJPE1M4YZKR,R240LL92WXKRRY,R3GECDAI29GH5G"/>
    <x v="685"/>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x v="892"/>
    <x v="935"/>
  </r>
  <r>
    <x v="841"/>
    <x v="827"/>
    <x v="111"/>
    <x v="37"/>
    <x v="253"/>
    <x v="8"/>
    <x v="3"/>
    <x v="691"/>
    <x v="785"/>
    <x v="686"/>
    <x v="686"/>
    <s v="R1LREWJCMBQIRO,R2HU0UF6QY4WZD,R1M3HZPOB2BCPA,R3PLOVWNC48BP6,R1K70M5N1R1FLT,R2HZYR1RYPYEVR,R6HSVD0DMTQMY,R6X92GH1ETNJ"/>
    <x v="686"/>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x v="893"/>
    <x v="936"/>
  </r>
  <r>
    <x v="842"/>
    <x v="828"/>
    <x v="128"/>
    <x v="33"/>
    <x v="20"/>
    <x v="54"/>
    <x v="6"/>
    <x v="78"/>
    <x v="786"/>
    <x v="78"/>
    <x v="78"/>
    <s v="R30SWI8U6K7PDR,R2K3WL7JFGLDI,R2WXWZRPAKQ1GP,R29PWDI4WOF8FK,R26V2X161L8NR5,R3B4VBD2NKURWM,R3A6QVJ73S0FLJ,RSP7D739UWRFL"/>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894"/>
    <x v="937"/>
  </r>
  <r>
    <x v="62"/>
    <x v="62"/>
    <x v="0"/>
    <x v="41"/>
    <x v="8"/>
    <x v="40"/>
    <x v="1"/>
    <x v="52"/>
    <x v="61"/>
    <x v="52"/>
    <x v="52"/>
    <s v="RZJR37WFGXR9B,R39X6O18GM16TM,R18ZQ09EKVWZ9R,R3NHUC9S00KIR8,R30ZSNYE78E0O2,R2LVRBREQ4EFDM,R1UJ8BCYXWICT8,R34RH86MGL4HFB"/>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62"/>
    <x v="938"/>
  </r>
  <r>
    <x v="843"/>
    <x v="829"/>
    <x v="24"/>
    <x v="243"/>
    <x v="20"/>
    <x v="37"/>
    <x v="0"/>
    <x v="692"/>
    <x v="787"/>
    <x v="687"/>
    <x v="687"/>
    <s v="R1R1JK1E1KZYX8,R2XZC0TY29XVLD,R10HYVIHZWKK1K,R60DKH62VTGDU,R3OEUY99P64UA3,R32UNDTOGI8EL1,R3GLNMEB5Q7VW0,R1DEKW8DZTEK4A"/>
    <x v="687"/>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x v="895"/>
    <x v="939"/>
  </r>
  <r>
    <x v="844"/>
    <x v="830"/>
    <x v="54"/>
    <x v="328"/>
    <x v="32"/>
    <x v="63"/>
    <x v="2"/>
    <x v="693"/>
    <x v="788"/>
    <x v="688"/>
    <x v="688"/>
    <s v="R2RDB07DGL4GM9,R3H2WY92CQUJMX,R2LDUGW3VRNHAB,R1LRB29GJ35245,R2S4Q38HCR9GEQ,R34PYQGTCYUFYB,R2FNNM6IUQZGWK,R3GR8P4J5HK9VV"/>
    <x v="688"/>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x v="896"/>
    <x v="940"/>
  </r>
  <r>
    <x v="845"/>
    <x v="831"/>
    <x v="129"/>
    <x v="125"/>
    <x v="20"/>
    <x v="25"/>
    <x v="4"/>
    <x v="694"/>
    <x v="789"/>
    <x v="689"/>
    <x v="689"/>
    <s v="R2LRRBAFN6I6AZ,R1FBE05UZD56IF,R1IRK5NMYFJN5T,R69JBU6LC4NYC,R1ZEDLFB9T6IJU,RN12RA7AP349F,R1OGL3O5NB3GXJ,R3JRPVNGDP2W8A"/>
    <x v="689"/>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x v="897"/>
    <x v="941"/>
  </r>
  <r>
    <x v="846"/>
    <x v="832"/>
    <x v="126"/>
    <x v="81"/>
    <x v="15"/>
    <x v="30"/>
    <x v="1"/>
    <x v="695"/>
    <x v="790"/>
    <x v="690"/>
    <x v="690"/>
    <s v="R1VOPN2U7TR5UG,RCVPU4XZ7O68C,R3AAGR6XT4RZOC,R1D1CF1TVUQET4,R2ICO6IKYO6I6A,R2JZS7D3SMFU1T,R3FZTFENXGCM9,R3TK26WSQHBGNK"/>
    <x v="690"/>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x v="898"/>
    <x v="942"/>
  </r>
  <r>
    <x v="63"/>
    <x v="63"/>
    <x v="0"/>
    <x v="2"/>
    <x v="40"/>
    <x v="4"/>
    <x v="0"/>
    <x v="53"/>
    <x v="62"/>
    <x v="53"/>
    <x v="53"/>
    <s v="R37S13YALMRPGK,R2OU2YTGFEMJHE,R25SDG11W8EAU9,R2W38EQOY97N87,R2U8MOGE4JDKBF,R2CN3CX7SGEWDK,RX74XLMFH35PD,R1B861YJE8YL2B"/>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899"/>
    <x v="943"/>
  </r>
  <r>
    <x v="847"/>
    <x v="833"/>
    <x v="0"/>
    <x v="97"/>
    <x v="0"/>
    <x v="46"/>
    <x v="4"/>
    <x v="84"/>
    <x v="791"/>
    <x v="84"/>
    <x v="84"/>
    <s v="RGNARUOE22V1A,R5KYEFZM5496A,R38R0ACYQPV9HZ,R17M1JPCDUNH21,R1H9QE5M69Z3VS,R249MO4XBSOM0Q,R2BI8BOVC79W95,R1V5XKRZ49DQK3"/>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900"/>
    <x v="944"/>
  </r>
  <r>
    <x v="848"/>
    <x v="834"/>
    <x v="19"/>
    <x v="329"/>
    <x v="136"/>
    <x v="23"/>
    <x v="0"/>
    <x v="696"/>
    <x v="792"/>
    <x v="691"/>
    <x v="691"/>
    <s v="R32FKIYH8C9GMX,RYBDLIADVEHDR,R3QUBDARIE2ZHS,R3V1NU4NDXXV74,R2FJDY45GI3UEC"/>
    <x v="691"/>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x v="901"/>
    <x v="945"/>
  </r>
  <r>
    <x v="849"/>
    <x v="835"/>
    <x v="90"/>
    <x v="8"/>
    <x v="38"/>
    <x v="27"/>
    <x v="0"/>
    <x v="697"/>
    <x v="793"/>
    <x v="692"/>
    <x v="692"/>
    <s v="R1EGA4C6RWIIZ3,R2LUR26FVHY2J9,R3EIY77S1ST0FV,R2C5MD2U054FTI,R20BW7AKMPLR7O,R1N81GRGOUWSG0,R27N6D9QGKDDY2,R38PPB7S465YMD"/>
    <x v="692"/>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x v="902"/>
    <x v="946"/>
  </r>
  <r>
    <x v="850"/>
    <x v="836"/>
    <x v="84"/>
    <x v="97"/>
    <x v="38"/>
    <x v="43"/>
    <x v="3"/>
    <x v="698"/>
    <x v="794"/>
    <x v="693"/>
    <x v="693"/>
    <s v="R1FUZJ0GWDCLUS,R3VJ1YSW5XZI0D,R2659C1LEZY2BE,R2SCWNAAVSIAY,RUV07628Q4D75,RZ10G9SIHUWRY,R1I8JVDSJD2ODS,R3NGRQVZQY9RYR"/>
    <x v="693"/>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x v="903"/>
    <x v="947"/>
  </r>
  <r>
    <x v="851"/>
    <x v="837"/>
    <x v="130"/>
    <x v="92"/>
    <x v="43"/>
    <x v="3"/>
    <x v="4"/>
    <x v="699"/>
    <x v="795"/>
    <x v="694"/>
    <x v="694"/>
    <s v="R174KRUPEU2G7V,RW2VQKGRRIM41,R3PCJMP1XTXVUP,R1Z8IGSA8ZO3WN,RE91TY7MTPBCX,R3AW009ZNTYU8I,RQI0L92ZT0TOP,RG9LN7755H1GQ"/>
    <x v="694"/>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x v="904"/>
    <x v="948"/>
  </r>
  <r>
    <x v="852"/>
    <x v="838"/>
    <x v="131"/>
    <x v="154"/>
    <x v="49"/>
    <x v="18"/>
    <x v="4"/>
    <x v="700"/>
    <x v="796"/>
    <x v="695"/>
    <x v="695"/>
    <s v="R1KOODMSYFQFQK,R1WX5RVYVOE2Z8,RU34IVNRBGN2X,R115NGNFV75VQZ,R2IELMO4REP9U3,R2CGUT8QR29GBL,RP30K2QKPN7RL,R2527FDBEJ54SC"/>
    <x v="695"/>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x v="905"/>
    <x v="949"/>
  </r>
  <r>
    <x v="853"/>
    <x v="839"/>
    <x v="93"/>
    <x v="330"/>
    <x v="254"/>
    <x v="26"/>
    <x v="0"/>
    <x v="701"/>
    <x v="797"/>
    <x v="696"/>
    <x v="696"/>
    <s v="R3I568NWPF5187,R19KS9NAHZME09,R384JBLG7VAYNP,R3T6PJ40WKL2M2,R2HOVG7RABKNQ7,R2PVJY6ZKTLSAS,R2PIAZDEUTARUA,R8S61DB3WGBVT"/>
    <x v="696"/>
    <s v="Pages are small,Okay okay,Best product but size is too small,,Quality is goodGreat notebook,Beast paper and spring,Good,https://m.media-amazon.com/images/I/71wZSQwwaGL._SY88.jpg"/>
    <x v="906"/>
    <x v="950"/>
  </r>
  <r>
    <x v="854"/>
    <x v="840"/>
    <x v="65"/>
    <x v="29"/>
    <x v="171"/>
    <x v="8"/>
    <x v="6"/>
    <x v="702"/>
    <x v="798"/>
    <x v="697"/>
    <x v="697"/>
    <s v="R21X3T7OXJDYF5,RFZ7PECSOYOD0,RCNWHX6JCJZ24,R13B46MR7D4UW6,R2WIO7GRU4X1VE,R15WY8KFOZPEO0,R1GZSDMDXLI6UA,R2GSFMREX0SZF0"/>
    <x v="697"/>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x v="907"/>
    <x v="951"/>
  </r>
  <r>
    <x v="855"/>
    <x v="841"/>
    <x v="132"/>
    <x v="331"/>
    <x v="255"/>
    <x v="26"/>
    <x v="5"/>
    <x v="491"/>
    <x v="799"/>
    <x v="698"/>
    <x v="698"/>
    <s v="R1JB53IQ0AXIHW,RPKOAVSXXPSKU,R3AIW6ZYB8OS8W,R1FANNDP3KWHH8,R2ESITUL5GM8WX,R39Y7SUMSOWEBW,R6EAH6XUMX4SX,RXPO6LV61TV1T"/>
    <x v="698"/>
    <s v="Standard calculator. What you expect from a 12Digit calculator. Nothing more, nothing less,Excellent product,Good.,I Like this product. The product is genuine onky,Super product,Very good,Very average product,No issue with the product."/>
    <x v="908"/>
    <x v="952"/>
  </r>
  <r>
    <x v="64"/>
    <x v="64"/>
    <x v="3"/>
    <x v="13"/>
    <x v="13"/>
    <x v="15"/>
    <x v="0"/>
    <x v="703"/>
    <x v="63"/>
    <x v="54"/>
    <x v="54"/>
    <s v="R3CR9H6ABJ4Q4O,R2S5VBYYN51ELA,R1U0718A15KBBU,R9YRKNJ667H1E,RAWMG4UI4CZD3,R877Y6K5MW32G,RC458V57ETXDN,R2VOHT3T6361C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909"/>
    <x v="953"/>
  </r>
  <r>
    <x v="856"/>
    <x v="842"/>
    <x v="90"/>
    <x v="54"/>
    <x v="0"/>
    <x v="60"/>
    <x v="3"/>
    <x v="704"/>
    <x v="800"/>
    <x v="699"/>
    <x v="699"/>
    <s v="R306AT7RAPPB4F,R13JZJWRO3P3CG,R14BZPIXU4V009,R2OJGM7XU1KK02,R32XRJ1D68UAD7,R3681SST4J2Y3Q,R12QP5JRRTJNES,R1APJCJMBLJK5J"/>
    <x v="699"/>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x v="910"/>
    <x v="954"/>
  </r>
  <r>
    <x v="857"/>
    <x v="843"/>
    <x v="114"/>
    <x v="332"/>
    <x v="225"/>
    <x v="66"/>
    <x v="4"/>
    <x v="705"/>
    <x v="801"/>
    <x v="700"/>
    <x v="700"/>
    <s v="R37OWPWWYU7L3G,R2AQ3J8DYODY55,RA0RPO7G5XXOL,R1FPO08RUBD4EV,RY9JUX3BONIOX,R39E5IAGZK66QW,R28QG0162ONGDW,R1BZN1SP6YIRH2"/>
    <x v="700"/>
    <s v="Good,Amazing,Nice pen and keychain,I just live it,This is the best thing to gift other,Good,good,I bought it for my sister's Kid who's 11years old because he has a wish of using Parker Pen. So I made his wish come true."/>
    <x v="911"/>
    <x v="955"/>
  </r>
  <r>
    <x v="858"/>
    <x v="844"/>
    <x v="69"/>
    <x v="209"/>
    <x v="46"/>
    <x v="16"/>
    <x v="5"/>
    <x v="706"/>
    <x v="802"/>
    <x v="701"/>
    <x v="701"/>
    <s v="RS0YPV8CGGS8R,R3LR647NBSDMCU,R3INDETNPWMHWX,R2N03PA780KAJD,R1I4DIVJ3IZNGG,R3LGQPRXIGK0OZ,R9H7E21WJPRKL,R662AI3F4SL2W"/>
    <x v="701"/>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x v="636"/>
    <x v="956"/>
  </r>
  <r>
    <x v="71"/>
    <x v="71"/>
    <x v="0"/>
    <x v="12"/>
    <x v="22"/>
    <x v="21"/>
    <x v="3"/>
    <x v="60"/>
    <x v="70"/>
    <x v="60"/>
    <x v="60"/>
    <s v="R27HJ954EMEOQK,R2EPGPZGPWXR4I,R1KUXERHI948E7,R1YRGKI6652QR,R3DCUTJ6CQCASZ,R11TECZ2LD0OKP,R276HYHWQ5B09O,R2HOVRWP63K3OL"/>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912"/>
    <x v="957"/>
  </r>
  <r>
    <x v="859"/>
    <x v="845"/>
    <x v="117"/>
    <x v="333"/>
    <x v="256"/>
    <x v="85"/>
    <x v="9"/>
    <x v="707"/>
    <x v="803"/>
    <x v="702"/>
    <x v="702"/>
    <s v="R36ZW65JOPFS8L,RAEGRKQ26HAKB,R3U1GKVTCQ21OO,RAHRN3DS37LUC,R176NMLL4UKOG4,R1OZH39239I73K,RS9AG75KQ5ZWV,RSG6CEI9TVLPB"/>
    <x v="702"/>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x v="913"/>
    <x v="958"/>
  </r>
  <r>
    <x v="533"/>
    <x v="520"/>
    <x v="27"/>
    <x v="154"/>
    <x v="77"/>
    <x v="21"/>
    <x v="1"/>
    <x v="708"/>
    <x v="481"/>
    <x v="310"/>
    <x v="310"/>
    <s v="R1DSLJ58BW45MG,RZF2IS7TK6MF4,RLAJSE9228SAA,RHZFWFPW57PEH,R5V3SEBXEYTV9,R3QW79LOKH6EDA,R15LLZLNGUHHTJ,R2NS5ZCYJFF5KE"/>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914"/>
    <x v="959"/>
  </r>
  <r>
    <x v="860"/>
    <x v="846"/>
    <x v="69"/>
    <x v="334"/>
    <x v="43"/>
    <x v="61"/>
    <x v="1"/>
    <x v="709"/>
    <x v="804"/>
    <x v="703"/>
    <x v="703"/>
    <s v="R1LQVBM4K06W5S,R2JOL8YUJPQPHV,R4GYZF4RHILFG,R1N31UERSTNV5O,R2MUNSVDTDZEWJ,R1KOFVG8EPNCLM,R2COFUCWX7JY7G,RFCY28Q2RJYLY"/>
    <x v="703"/>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x v="915"/>
    <x v="960"/>
  </r>
  <r>
    <x v="861"/>
    <x v="847"/>
    <x v="57"/>
    <x v="335"/>
    <x v="10"/>
    <x v="53"/>
    <x v="5"/>
    <x v="710"/>
    <x v="805"/>
    <x v="704"/>
    <x v="704"/>
    <s v="R3URKY34C3O6C6,R2SMDSG8MX72UY,RH36PLQFRREG5,R50KZDO2KFBYT,R2XL28KE1P2MKO,R3DA5G1OV59TGX,RSFTU5X4MU4K0,R33V9MXUFMY7S8"/>
    <x v="704"/>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x v="916"/>
    <x v="961"/>
  </r>
  <r>
    <x v="529"/>
    <x v="517"/>
    <x v="41"/>
    <x v="218"/>
    <x v="8"/>
    <x v="51"/>
    <x v="2"/>
    <x v="383"/>
    <x v="478"/>
    <x v="382"/>
    <x v="382"/>
    <s v="RO163Q6WRVSZZ,R28DMP1E79OWIH,R2FJI6OH7CFVRL,R1CHL5MG2PHSFJ,R2T11MDTCMZ8IQ,RV544Y0ARIS17,ROHRC9ZCY3ZKI,R28O9QSWHZF2KK"/>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917"/>
    <x v="962"/>
  </r>
  <r>
    <x v="862"/>
    <x v="848"/>
    <x v="55"/>
    <x v="336"/>
    <x v="8"/>
    <x v="67"/>
    <x v="4"/>
    <x v="711"/>
    <x v="806"/>
    <x v="705"/>
    <x v="705"/>
    <s v="R14SXAZCRPQZNK,RA7ZKRJ46E457,R311BANNTQSXO1,RFEQZHNT7QDV3,R12TLXBNBGY3Y7,R31NPLPBEHHJVO,R1T99LYGHCHHML,RIW7K2PKLTNVA"/>
    <x v="705"/>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x v="918"/>
    <x v="963"/>
  </r>
  <r>
    <x v="863"/>
    <x v="849"/>
    <x v="63"/>
    <x v="337"/>
    <x v="257"/>
    <x v="39"/>
    <x v="13"/>
    <x v="712"/>
    <x v="807"/>
    <x v="706"/>
    <x v="706"/>
    <s v="R2W6BKEVXNT3N,R1W63TB4MX8482,R28EZ6Q89SHMHD,R1D7A93DR9F1F8,R3GZGLWVKTBWY0,R1VY2XWEWPHWWO,R2I50QOEBLLIHS,R2U71462QVBEYX"/>
    <x v="706"/>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x v="919"/>
    <x v="964"/>
  </r>
  <r>
    <x v="864"/>
    <x v="850"/>
    <x v="72"/>
    <x v="338"/>
    <x v="68"/>
    <x v="26"/>
    <x v="5"/>
    <x v="713"/>
    <x v="808"/>
    <x v="707"/>
    <x v="707"/>
    <s v="R1JNM12EEHAKDU,R3D30LR1EYBE2P,R30L9O9HJ5UAK7,R3QZUREJQF2YLA,R3MY5QLMJHTG5E,RBTESL54NFQBN,R3S8IJGRFFCKTT,R14K1I1T1JA1QO"/>
    <x v="707"/>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x v="920"/>
    <x v="965"/>
  </r>
  <r>
    <x v="865"/>
    <x v="851"/>
    <x v="49"/>
    <x v="339"/>
    <x v="258"/>
    <x v="49"/>
    <x v="6"/>
    <x v="714"/>
    <x v="809"/>
    <x v="708"/>
    <x v="708"/>
    <s v="R26QIZZV7XHNIM,R1GG4OCTVMJ08P,R17YPP58KBZRVP,R2KAS4LGHND8IP,R1R2V16C9M5EE5,R3JFQAZ34O319C,R24Z5Y8NGE1CA4,R3QQUAIJT1HNL4"/>
    <x v="708"/>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x v="921"/>
    <x v="966"/>
  </r>
  <r>
    <x v="866"/>
    <x v="852"/>
    <x v="117"/>
    <x v="340"/>
    <x v="259"/>
    <x v="49"/>
    <x v="2"/>
    <x v="715"/>
    <x v="810"/>
    <x v="709"/>
    <x v="709"/>
    <s v="R113XKB6ZAUQF,R2SOXALV4NB8GQ,RONEN38QVS6OD,R1SSASOUEVFGI9,R3NJ4S4NF2MA16,RCNZVZSXG9YK0,RAN94F4HUX984,R2PCQJOKH6H8MK"/>
    <x v="709"/>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x v="922"/>
    <x v="967"/>
  </r>
  <r>
    <x v="66"/>
    <x v="66"/>
    <x v="0"/>
    <x v="42"/>
    <x v="3"/>
    <x v="33"/>
    <x v="3"/>
    <x v="55"/>
    <x v="65"/>
    <x v="55"/>
    <x v="55"/>
    <s v="R1LG3XV2XYCQQB,RPVNHPEU1HG9F,R1MD4LW015PP00,R5RCZRA2XSJVU,R1TPVT7TXNNW2,R1GYI0Y69RU13,R3S5U7BJ1KTKAU,R3F02OAHFU646V"/>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66"/>
    <x v="968"/>
  </r>
  <r>
    <x v="867"/>
    <x v="853"/>
    <x v="126"/>
    <x v="135"/>
    <x v="43"/>
    <x v="67"/>
    <x v="4"/>
    <x v="716"/>
    <x v="811"/>
    <x v="710"/>
    <x v="710"/>
    <s v="RNAHH2L1RS339,R25LKZL3WI5EYS,R1KYR1BYKCW4XR,R1Z2TE2D9DSTWJ,R3D1T07CPJPZ8M,RN0DG3MRTSSP6,RLK0Q8WACYKMY,R2FOHIRKITGEFQ"/>
    <x v="710"/>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x v="923"/>
    <x v="969"/>
  </r>
  <r>
    <x v="868"/>
    <x v="854"/>
    <x v="133"/>
    <x v="145"/>
    <x v="38"/>
    <x v="81"/>
    <x v="6"/>
    <x v="717"/>
    <x v="812"/>
    <x v="711"/>
    <x v="711"/>
    <s v="R1DQD1BRKH1AIO,R3ESPNPFL2XD8Z,RS64CINVRWLQ7,R38X9EM0L2O5AW,R2DB9HD4SGR8PU,R3CRC3DNW750LR,RKS4KUTPX1X5Z,RF9V415MCUOM1"/>
    <x v="711"/>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x v="924"/>
    <x v="970"/>
  </r>
  <r>
    <x v="869"/>
    <x v="855"/>
    <x v="93"/>
    <x v="341"/>
    <x v="174"/>
    <x v="26"/>
    <x v="6"/>
    <x v="718"/>
    <x v="813"/>
    <x v="712"/>
    <x v="712"/>
    <s v="R17OSOGCSZ1TU1,R2V3IDY4X5DO07,R10YPJXXLIT9PF,R2NI83SF805SZB,R2O53KW0B4KLDY,R24235I5D6EXHG,R2ATCM75K287E3,R15Z1PSJ93SSWJ"/>
    <x v="712"/>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x v="925"/>
    <x v="971"/>
  </r>
  <r>
    <x v="870"/>
    <x v="856"/>
    <x v="110"/>
    <x v="79"/>
    <x v="163"/>
    <x v="24"/>
    <x v="9"/>
    <x v="719"/>
    <x v="814"/>
    <x v="713"/>
    <x v="713"/>
    <s v="R268UIIQ8R8LOR,R15VZPEXXYZB7I,R3R1OIOGZG4W4C,R3EQ4KGEQ3TQLL,R2N86U6QNUP5VH,R3E30BZGJ93XEM,R3M5YID5J08Y5T,R3BE5A24UBV6J7"/>
    <x v="713"/>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x v="926"/>
    <x v="972"/>
  </r>
  <r>
    <x v="871"/>
    <x v="857"/>
    <x v="83"/>
    <x v="136"/>
    <x v="260"/>
    <x v="12"/>
    <x v="3"/>
    <x v="720"/>
    <x v="815"/>
    <x v="714"/>
    <x v="714"/>
    <s v="R1OSNR3MGFRFSP,R30DTM6QZ6M7WP,R3S13J4FS6WPSO,RLZ31DCVWX3TE,R1P3GEEP9IQDDU,R37LC3F796EB2F,R96RJS8HIVU9Y,R2RNSF4YBRGI3I"/>
    <x v="714"/>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x v="927"/>
    <x v="973"/>
  </r>
  <r>
    <x v="69"/>
    <x v="69"/>
    <x v="0"/>
    <x v="9"/>
    <x v="11"/>
    <x v="12"/>
    <x v="4"/>
    <x v="58"/>
    <x v="68"/>
    <x v="58"/>
    <x v="58"/>
    <s v="R1BC08IFG4REKS,R1FJKIHIO54SOW,R3JR48W2CI480,R3JH7SHSXDT1GT,R35QWAY83WL8H6,R25N2U90N2A5AS,R19AK3DT3JOE82,R210WJI15JCSRE"/>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69"/>
    <x v="974"/>
  </r>
  <r>
    <x v="872"/>
    <x v="858"/>
    <x v="81"/>
    <x v="242"/>
    <x v="261"/>
    <x v="26"/>
    <x v="11"/>
    <x v="721"/>
    <x v="816"/>
    <x v="715"/>
    <x v="715"/>
    <s v="R3163MRJDEJMN7,RSQGCR6V7H766,R39PS8UO1CZS2D,R2G3S1O4BOU5BM,R2OKTDJ57O6M8M,R2Y0AL3630YZ03,R3PUTU32IYSOX0,R1NV8Q97WIK4LE"/>
    <x v="715"/>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x v="928"/>
    <x v="975"/>
  </r>
  <r>
    <x v="873"/>
    <x v="859"/>
    <x v="134"/>
    <x v="45"/>
    <x v="262"/>
    <x v="56"/>
    <x v="13"/>
    <x v="722"/>
    <x v="817"/>
    <x v="716"/>
    <x v="716"/>
    <s v="R2BT60BZIDC986,R17KDJGM0QOT3P,R2U9CP6B4FEVBN,RJ29G3M313IFR"/>
    <x v="716"/>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x v="929"/>
    <x v="976"/>
  </r>
  <r>
    <x v="874"/>
    <x v="860"/>
    <x v="24"/>
    <x v="302"/>
    <x v="263"/>
    <x v="23"/>
    <x v="3"/>
    <x v="723"/>
    <x v="818"/>
    <x v="717"/>
    <x v="717"/>
    <s v="R69FUCBNGBRX1,R8VZ569JVM3CS"/>
    <x v="717"/>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x v="930"/>
    <x v="977"/>
  </r>
  <r>
    <x v="875"/>
    <x v="861"/>
    <x v="47"/>
    <x v="342"/>
    <x v="264"/>
    <x v="27"/>
    <x v="1"/>
    <x v="724"/>
    <x v="819"/>
    <x v="718"/>
    <x v="718"/>
    <s v="RLHRP9RFNLBWY,R2C5QG39XNO5MS,R18G29NPVIGLWJ,RX6C2AZO7L6A3,R17FIVZES7T2LX,R2KKPSW7W1WW38,R322DDJFFCLA2H,RHR04GI4R2ULD"/>
    <x v="718"/>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x v="931"/>
    <x v="978"/>
  </r>
  <r>
    <x v="70"/>
    <x v="70"/>
    <x v="0"/>
    <x v="12"/>
    <x v="12"/>
    <x v="4"/>
    <x v="6"/>
    <x v="59"/>
    <x v="69"/>
    <x v="59"/>
    <x v="59"/>
    <s v="RDFETF8YFDP96,R3604ERFM30Q4D,R1CB3GDRVBHAIG,R29H4558OA57RW,R2C4V03DG7EDWE,R20CNK6VJGER17,RXZLH38FGBU9K,R3E6TE6HH92GC3"/>
    <x v="59"/>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932"/>
    <x v="979"/>
  </r>
  <r>
    <x v="876"/>
    <x v="862"/>
    <x v="110"/>
    <x v="343"/>
    <x v="265"/>
    <x v="8"/>
    <x v="4"/>
    <x v="725"/>
    <x v="820"/>
    <x v="719"/>
    <x v="719"/>
    <s v="R1TJKL76C0W8AT,RI1F2WGK4HN7I,RC05PR7RHAM9E,R1LKX7E6XKVV27,R2FOPD4PXWCP5N,R2URWEN1QK21IU,R37JHQEP9ROA6N,R3DE3ZEHY39HOR"/>
    <x v="719"/>
    <s v="It was what I expected.  Does the job.,Recommended.,Nice quality and durable,It is exact same volt and watt as my old charger is.,Best product in this price and overall ok,100% Original,Quality assurance,Decent performance"/>
    <x v="933"/>
    <x v="980"/>
  </r>
  <r>
    <x v="877"/>
    <x v="863"/>
    <x v="31"/>
    <x v="17"/>
    <x v="49"/>
    <x v="72"/>
    <x v="1"/>
    <x v="726"/>
    <x v="821"/>
    <x v="720"/>
    <x v="720"/>
    <s v="R3GUXZHJQIMMGG,R27GLD21LM330R,R1QKCIUA11Q764,R1H8WXNDG50VLO,R3UCW7IYN6BWZ3,R5ADY24AITSUM,R9FF9TS3M8P92,R20I0S1U3RR780"/>
    <x v="720"/>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x v="934"/>
    <x v="981"/>
  </r>
  <r>
    <x v="878"/>
    <x v="864"/>
    <x v="135"/>
    <x v="14"/>
    <x v="22"/>
    <x v="30"/>
    <x v="6"/>
    <x v="727"/>
    <x v="822"/>
    <x v="721"/>
    <x v="721"/>
    <s v="R3L1T1SL8IC3UH,R250EC6F25GMQ2,R394W20XOQRZP5,R2QGR6SJBD2P9Z,R186IO80N0J27F,R87MN20OCTGUO,R371GCMZMTM6ZS,R2ELNQ06PADW2K"/>
    <x v="721"/>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x v="935"/>
    <x v="982"/>
  </r>
  <r>
    <x v="73"/>
    <x v="73"/>
    <x v="0"/>
    <x v="46"/>
    <x v="6"/>
    <x v="36"/>
    <x v="1"/>
    <x v="61"/>
    <x v="72"/>
    <x v="61"/>
    <x v="61"/>
    <s v="R2VUNGNI96EEJ7,R2JGNI2T5LVFRQ,R9ISXRV6DA0OY,RZFW11UFTCBVH,R1WGHB13Q2OLYA,R11ETJ640KDIRW,R2IA54QBAYAGND,R23Y3AD6E6GE9N"/>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73"/>
    <x v="983"/>
  </r>
  <r>
    <x v="879"/>
    <x v="865"/>
    <x v="136"/>
    <x v="36"/>
    <x v="243"/>
    <x v="26"/>
    <x v="6"/>
    <x v="728"/>
    <x v="823"/>
    <x v="722"/>
    <x v="722"/>
    <s v="R1XLI27TRADFPX,R7BJF3442UAD5,R3G24OOLVH7NPF,R12IKB9O73E02,R2ACTXOL3JK11B,R1TI7GK9XO06OA,R1AP03CT7J9XZY,R1DYZ7SHA1FWJ0"/>
    <x v="722"/>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x v="936"/>
    <x v="984"/>
  </r>
  <r>
    <x v="74"/>
    <x v="74"/>
    <x v="0"/>
    <x v="0"/>
    <x v="8"/>
    <x v="13"/>
    <x v="3"/>
    <x v="62"/>
    <x v="73"/>
    <x v="62"/>
    <x v="62"/>
    <s v="RMEKYV7XWTWKV,R1PYVXH6MGUQLU,R3FUT08S34HBHW,R2X57Q7030Q9DG,REPXGC5R2LG85,R399JBQZ8JKDKC,R1N2RQSGT02EZJ,R1NGVE16U4ZUIR"/>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74"/>
    <x v="985"/>
  </r>
  <r>
    <x v="880"/>
    <x v="866"/>
    <x v="63"/>
    <x v="23"/>
    <x v="11"/>
    <x v="81"/>
    <x v="4"/>
    <x v="729"/>
    <x v="824"/>
    <x v="723"/>
    <x v="723"/>
    <s v="R1YFWBTKE811UK,R7JA1V7MRECMB,R21GDLJZA5TI9W,R1O4EEFOQBZ0JO,R15B7E5SEJPSZC,R197ZA6SKUG991,R3ND0LPTOXRICR,R2NAFIJTOX2QVU"/>
    <x v="723"/>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x v="937"/>
    <x v="986"/>
  </r>
  <r>
    <x v="881"/>
    <x v="867"/>
    <x v="137"/>
    <x v="120"/>
    <x v="266"/>
    <x v="61"/>
    <x v="3"/>
    <x v="730"/>
    <x v="825"/>
    <x v="724"/>
    <x v="724"/>
    <s v="R367C8BV6Z0S2R,R9M1ZHBVREOSZ,R1B2QSKDQHE9QB,R1Q0759SBMZ8Q0,R3TSRA5SXC5XJ9,R31U43BO6CMP8K,RICP1UJVB4PBJ,R1T3MQ9K7LNI8D"/>
    <x v="724"/>
    <s v="Product is good, print quality is good,Super printing,Like,Good prospect I am recommending,I USED FOR 20 DAYS BUT I DONT KNOW AFTER THAT WILL PARFORMANCE,Nice product,Good,SATISFACTORY"/>
    <x v="938"/>
    <x v="987"/>
  </r>
  <r>
    <x v="882"/>
    <x v="868"/>
    <x v="84"/>
    <x v="0"/>
    <x v="38"/>
    <x v="25"/>
    <x v="1"/>
    <x v="731"/>
    <x v="826"/>
    <x v="725"/>
    <x v="725"/>
    <s v="R2I07NZ3TO67ZS,R1TFPBGO0PT14P,R7XWY4BKE5UP3,R2O91G56I5D5YG,R2AXSATZZSSY51,R1V45KR4JDINGH,R28IIWM1MJ40FD,R1T583O5CK7Y4T"/>
    <x v="725"/>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x v="939"/>
    <x v="988"/>
  </r>
  <r>
    <x v="883"/>
    <x v="869"/>
    <x v="47"/>
    <x v="7"/>
    <x v="49"/>
    <x v="33"/>
    <x v="3"/>
    <x v="732"/>
    <x v="827"/>
    <x v="726"/>
    <x v="726"/>
    <s v="R2HI3320WX2KM4,R10IFN992C8DZK,RCUB5N7M7W4XM,R3PSGENDBUUIVP,RJ60KRLZG27ON,RV54JVI6BCMEA,R1FU3HL7CR7VVB,R23MCK9MV2XQ7W"/>
    <x v="726"/>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x v="940"/>
    <x v="989"/>
  </r>
  <r>
    <x v="75"/>
    <x v="75"/>
    <x v="0"/>
    <x v="1"/>
    <x v="6"/>
    <x v="13"/>
    <x v="3"/>
    <x v="63"/>
    <x v="74"/>
    <x v="63"/>
    <x v="63"/>
    <s v="R37D7HJR4MR520,RPXR67LNCQALE,R1K9WE1GDB2PP0,R34PZ2AX727RPD,R2HALNEM14EW7P,R3D6EV6X38WU4Q,R2NCR8UX28VRH4,R3PTXRLR7MPN25"/>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941"/>
    <x v="990"/>
  </r>
  <r>
    <x v="884"/>
    <x v="870"/>
    <x v="45"/>
    <x v="266"/>
    <x v="267"/>
    <x v="41"/>
    <x v="5"/>
    <x v="733"/>
    <x v="828"/>
    <x v="727"/>
    <x v="727"/>
    <s v="R27KFK4I73JLFE,R8V781K3EEXOA,R1MJD5E998G25Q,RNPXYD8APOUDV,R1C5WKDF78NSE7,R1T6TU1EH6B8FD,RATCMF628XERW,R1ICHIF70ULN6O"/>
    <x v="727"/>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x v="942"/>
    <x v="991"/>
  </r>
  <r>
    <x v="76"/>
    <x v="76"/>
    <x v="0"/>
    <x v="21"/>
    <x v="4"/>
    <x v="10"/>
    <x v="1"/>
    <x v="64"/>
    <x v="75"/>
    <x v="64"/>
    <x v="64"/>
    <s v="R8QBCR9MM1LGY,R3VN8XDH215N7I,R341EQRY87EZP,R3HHTVIHY2U1FO,RNA87JCGRTQJU,RZ12R7OYYP0KX,R2GZZ3WYE0JJYA,RHE3HXKSONROE"/>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943"/>
    <x v="992"/>
  </r>
  <r>
    <x v="885"/>
    <x v="871"/>
    <x v="138"/>
    <x v="293"/>
    <x v="201"/>
    <x v="79"/>
    <x v="3"/>
    <x v="734"/>
    <x v="829"/>
    <x v="728"/>
    <x v="728"/>
    <s v="R1QL22IXTM3HYM,R2BCCQQCMW4X56,R8MW9P91PIMJ3,R1IR8LR4A6GBLG,RO0DFX54L3NCC,R1KTHYCCXHUBFI,R19DP6TCU06P4W,R30Y585J7G8SHZ"/>
    <x v="728"/>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x v="944"/>
    <x v="993"/>
  </r>
  <r>
    <x v="886"/>
    <x v="872"/>
    <x v="47"/>
    <x v="25"/>
    <x v="20"/>
    <x v="10"/>
    <x v="5"/>
    <x v="735"/>
    <x v="830"/>
    <x v="729"/>
    <x v="729"/>
    <s v="R2QMH49QWXWXD5,RZE6PGLAOZVVT,R1PHM7L7T8WXRZ,RL0X3ZRIGX4DE,R1XNTF1614VIVX,R32J5M2PXSRPZ9,R3BK8L5F69OOGH,R2QI0ODM6RBGCL"/>
    <x v="729"/>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x v="945"/>
    <x v="994"/>
  </r>
  <r>
    <x v="887"/>
    <x v="873"/>
    <x v="121"/>
    <x v="176"/>
    <x v="135"/>
    <x v="63"/>
    <x v="4"/>
    <x v="736"/>
    <x v="831"/>
    <x v="730"/>
    <x v="730"/>
    <s v="R3TXEYX89U440E,R3IK34WOY8BHL6,R3QGSGJ6K6D8R9,R2G3VN5XLQYOVV,R1N6IARF74XEVV,R37LARJ1BGF0R1,R156J5Q0HIXPHD,R2QGF4PD8AJCSS"/>
    <x v="730"/>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x v="946"/>
    <x v="995"/>
  </r>
  <r>
    <x v="888"/>
    <x v="874"/>
    <x v="90"/>
    <x v="14"/>
    <x v="6"/>
    <x v="8"/>
    <x v="0"/>
    <x v="737"/>
    <x v="832"/>
    <x v="731"/>
    <x v="731"/>
    <s v="R29R1TCYOAWFAX,RIIZL921VLEN2,R3H6WPGK1I39B6,R2QHCEASALRHYF,RQ1YOGR9ENQ0S,R218PBX172UQIP,RRQXXW3ICBFQF,ROR9XQ354KNW2"/>
    <x v="731"/>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x v="947"/>
    <x v="996"/>
  </r>
  <r>
    <x v="889"/>
    <x v="875"/>
    <x v="81"/>
    <x v="242"/>
    <x v="261"/>
    <x v="26"/>
    <x v="9"/>
    <x v="738"/>
    <x v="816"/>
    <x v="732"/>
    <x v="732"/>
    <s v="R1NAJ7CT76Z9SF,R17L9205IYOD,R2GAKH6NBQPCFV,R12VH0YMA85Z6G,R241P9DGAUL3DX,R3GYBSPX62MJ3L,R2YP7C5YQJME2G,R2HJ98L0OHC1I4"/>
    <x v="732"/>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x v="948"/>
    <x v="997"/>
  </r>
  <r>
    <x v="890"/>
    <x v="876"/>
    <x v="59"/>
    <x v="44"/>
    <x v="268"/>
    <x v="37"/>
    <x v="0"/>
    <x v="739"/>
    <x v="833"/>
    <x v="733"/>
    <x v="733"/>
    <s v="R1UJCPI3A1IO62,R2PYJXSSG9BFTD,R16SXX1OBUEAMB,R4TFLMVQ5UVRJ,R8DMW17GQ6AOQ,R2Z1QU2RURR98B,R1FYTHP32JRK5P,RY5MNH5OG5MSW"/>
    <x v="733"/>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x v="949"/>
    <x v="998"/>
  </r>
  <r>
    <x v="891"/>
    <x v="877"/>
    <x v="71"/>
    <x v="33"/>
    <x v="145"/>
    <x v="20"/>
    <x v="0"/>
    <x v="740"/>
    <x v="834"/>
    <x v="734"/>
    <x v="734"/>
    <s v="RLXE2MCKLCYMB,R39DFUZXNDFQ4,R30U7W2G83AI48,R2XV70VLS1FAG4,R2J9MLKK77OS34,R26A2586S9NYG2,R3MYYL9O8BO3GS,R1MGSYIMCSNMTO"/>
    <x v="734"/>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x v="950"/>
    <x v="999"/>
  </r>
  <r>
    <x v="78"/>
    <x v="78"/>
    <x v="0"/>
    <x v="27"/>
    <x v="6"/>
    <x v="30"/>
    <x v="2"/>
    <x v="66"/>
    <x v="77"/>
    <x v="66"/>
    <x v="66"/>
    <s v="R2LX1M52C4KNJA,R2BXIXVBJUUUEC,R19EYLO6N0AKLG,R2PGJZAQVR5XQE,R20A9E5E100YPR,RTSX75DFGY3VC,R1WGYKGMT7EHPY,R1ZXKR6UFH5VNW"/>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78"/>
    <x v="1000"/>
  </r>
  <r>
    <x v="892"/>
    <x v="878"/>
    <x v="45"/>
    <x v="59"/>
    <x v="38"/>
    <x v="35"/>
    <x v="0"/>
    <x v="741"/>
    <x v="835"/>
    <x v="735"/>
    <x v="735"/>
    <s v="RK1D5GNVFWW81,R1J8O3B5JA0UAZ,R2MSW0Q2BS0Y0P,RSN8DME4CMZOS,R2FWC32CELK3AN,R1S08DNN0E78R7,R1ASEJB3TZPPVG,R1X9I04FF3QE0A"/>
    <x v="735"/>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x v="951"/>
    <x v="1001"/>
  </r>
  <r>
    <x v="893"/>
    <x v="879"/>
    <x v="93"/>
    <x v="218"/>
    <x v="229"/>
    <x v="26"/>
    <x v="6"/>
    <x v="742"/>
    <x v="836"/>
    <x v="736"/>
    <x v="736"/>
    <s v="RSVV6T480YK7W,R22DHM4LC4189N,RS51GZQV4URIF,R3KIJ4STUFAA1,R3VBGTOFWPE9OQ,R34NVGOBJPJX6D,R20XKKJEEML1C9,R8EZGLNJWYUI0"/>
    <x v="736"/>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x v="952"/>
    <x v="1002"/>
  </r>
  <r>
    <x v="894"/>
    <x v="880"/>
    <x v="121"/>
    <x v="164"/>
    <x v="163"/>
    <x v="48"/>
    <x v="4"/>
    <x v="743"/>
    <x v="837"/>
    <x v="737"/>
    <x v="737"/>
    <s v="R3I9XKM92J6MPP,R3LL7D9XJ1KM17,RYLP8P4MU9IXE,R33MZE2UWBBE68,R1R07DE8BH5DW4,RR4IXFU8KX870,R32JIC0LIX3QC8,R33RK3EZHCIJ1U"/>
    <x v="737"/>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x v="953"/>
    <x v="1003"/>
  </r>
  <r>
    <x v="895"/>
    <x v="881"/>
    <x v="138"/>
    <x v="344"/>
    <x v="269"/>
    <x v="26"/>
    <x v="0"/>
    <x v="744"/>
    <x v="838"/>
    <x v="738"/>
    <x v="738"/>
    <s v="R2CZ99K13VTGRS,R34J3428JVACPO,R2F41WQEBTUTFF,RD1MU2VG6M6UQ,R1SIJVA8560EVD,R21LU3V1GD14WH,R2F33G5FCPMU0I,R3BJSYU0KEIL4K"/>
    <x v="738"/>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x v="954"/>
    <x v="1004"/>
  </r>
  <r>
    <x v="896"/>
    <x v="882"/>
    <x v="139"/>
    <x v="105"/>
    <x v="183"/>
    <x v="26"/>
    <x v="3"/>
    <x v="745"/>
    <x v="839"/>
    <x v="739"/>
    <x v="739"/>
    <s v="R1KPESOANRAUT2,R2765UCQGUXR8Z,R1MIY4MLC7OEMH,R13HF7067D65NX,R2GFTD22MUWJXJ,R22XIU2YN41JLY,R3Q3101C0DYUP7,R3V7O33VH25ONB"/>
    <x v="739"/>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x v="955"/>
    <x v="1005"/>
  </r>
  <r>
    <x v="897"/>
    <x v="883"/>
    <x v="140"/>
    <x v="1"/>
    <x v="10"/>
    <x v="43"/>
    <x v="3"/>
    <x v="746"/>
    <x v="840"/>
    <x v="740"/>
    <x v="740"/>
    <s v="R15FTQ3OTL54HG,R5WNQOBU27J2R,R30NWHS9ZD2AZJ,R3MZE0LEVB688M,R8HUCZYM2F8UJ,R3NK0HFG8JUGIP,R3MEDM094JOZHW,R8TG7TKO28ONS"/>
    <x v="740"/>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x v="956"/>
    <x v="1006"/>
  </r>
  <r>
    <x v="544"/>
    <x v="531"/>
    <x v="30"/>
    <x v="166"/>
    <x v="46"/>
    <x v="10"/>
    <x v="13"/>
    <x v="392"/>
    <x v="492"/>
    <x v="392"/>
    <x v="392"/>
    <s v="R2MI4KSWYUEMDR,R2MNYKDL2UII1M,R2C6TUBM6IVLB0,R3VJF3LZ7XK3WV,R351DYT9RZYVC0,R2127U989S6ZZU,R29GQ8L9MVSU6H,R2H35ITTKGQLBH"/>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957"/>
    <x v="1007"/>
  </r>
  <r>
    <x v="898"/>
    <x v="884"/>
    <x v="124"/>
    <x v="345"/>
    <x v="270"/>
    <x v="14"/>
    <x v="11"/>
    <x v="747"/>
    <x v="841"/>
    <x v="741"/>
    <x v="741"/>
    <s v="R323N508KO5VMR,R1C2X37S59TO4B,R25UIJAM26JMGL,R3B7Y8E7QNUYOP,R1PH3YZVBU4KKT,R2WLFM05B2CXXU,R3DCHC8ODVBGAP,R36UJ8EW67NBJ8"/>
    <x v="741"/>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x v="958"/>
    <x v="1008"/>
  </r>
  <r>
    <x v="899"/>
    <x v="885"/>
    <x v="107"/>
    <x v="346"/>
    <x v="271"/>
    <x v="18"/>
    <x v="4"/>
    <x v="748"/>
    <x v="842"/>
    <x v="742"/>
    <x v="742"/>
    <s v="R2ZRD154AT00TN,R3L76N34IVRAX6,R12UEJEYKOVC8X,R3GAOZKSESNEO4,R2DFA3EK07XPQO,R11GWINZ2PW06X,R19LZZQS4ZQGQ6,R2SH0PV3XYF4NG"/>
    <x v="742"/>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x v="959"/>
    <x v="1009"/>
  </r>
  <r>
    <x v="84"/>
    <x v="84"/>
    <x v="0"/>
    <x v="50"/>
    <x v="49"/>
    <x v="43"/>
    <x v="0"/>
    <x v="70"/>
    <x v="83"/>
    <x v="70"/>
    <x v="70"/>
    <s v="R10365HEDURWI9,R5RP542IMC4OI,RX2HFWXTTQDTS,R2636VYPMOZV9,RW2Z2YM3K8UV5,RVNGA0FEAXYHI,R2K7MABWMAQE26,R33YS4PO3JWU23"/>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960"/>
    <x v="1010"/>
  </r>
  <r>
    <x v="900"/>
    <x v="886"/>
    <x v="44"/>
    <x v="63"/>
    <x v="253"/>
    <x v="6"/>
    <x v="0"/>
    <x v="749"/>
    <x v="843"/>
    <x v="743"/>
    <x v="743"/>
    <s v="RHINAF5XZTNSB,R2MV5SCZODNS7N,R29OYK770YQY7B,R2Z7DBSSRDF206,R2OXL4LSDBE7OC,R26JU6NE3CKF6P,R1G19TM00P58C,R1BI8J8CW8LH64"/>
    <x v="743"/>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x v="961"/>
    <x v="1011"/>
  </r>
  <r>
    <x v="901"/>
    <x v="887"/>
    <x v="51"/>
    <x v="347"/>
    <x v="228"/>
    <x v="84"/>
    <x v="5"/>
    <x v="750"/>
    <x v="844"/>
    <x v="744"/>
    <x v="744"/>
    <s v="R1RXFMVZ8EKN3Q,R2YX4PL3F59OHC,RUDJ9ISAQDD3B,R308RAFFO7RANL,R2AV85XOQ7KR6O,R1ZFK8N1J8X6BY,R18VD7VF8AEMCV,R35JPXHI3F33IB"/>
    <x v="744"/>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x v="962"/>
    <x v="1012"/>
  </r>
  <r>
    <x v="902"/>
    <x v="888"/>
    <x v="46"/>
    <x v="7"/>
    <x v="36"/>
    <x v="0"/>
    <x v="2"/>
    <x v="751"/>
    <x v="845"/>
    <x v="745"/>
    <x v="745"/>
    <s v="RXZ81N4MLYOJV,RSP3LVQQTLFHS,R2UXGNDYUTV459,R28D154XP60HC3,R2JGEMVYSCKSMJ,RTYO6OF7GIUIT,R1VM0YRY453I9F,R380AS2WJQL3HN"/>
    <x v="745"/>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x v="963"/>
    <x v="1013"/>
  </r>
  <r>
    <x v="903"/>
    <x v="889"/>
    <x v="141"/>
    <x v="348"/>
    <x v="272"/>
    <x v="16"/>
    <x v="1"/>
    <x v="188"/>
    <x v="846"/>
    <x v="746"/>
    <x v="746"/>
    <s v="R2WGS6Q7F9F4Y5,R1VS2WU12H9Z2C,RMPKJJKZC848Y,R4AMYK7Z8U971,R2RU2H3FY7R8JW,R2BQB4B9QNZ12P,R1B7GP3CDJYWX3,R1XRDM19EARF9P"/>
    <x v="746"/>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x v="964"/>
    <x v="1014"/>
  </r>
  <r>
    <x v="904"/>
    <x v="890"/>
    <x v="39"/>
    <x v="61"/>
    <x v="214"/>
    <x v="46"/>
    <x v="0"/>
    <x v="752"/>
    <x v="847"/>
    <x v="747"/>
    <x v="747"/>
    <s v="R1ENIO169KEJPW,R1V9WVGGU6G0SZ,R1CS1EB6REPXU6,R124CFJ8HVQXQW,R2UUTWT22U0UM4,R1NKNVVZBRBSKX,RIZ4B3XEDA5K2,R2N30KA75TRVCA"/>
    <x v="747"/>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x v="965"/>
    <x v="1015"/>
  </r>
  <r>
    <x v="905"/>
    <x v="891"/>
    <x v="89"/>
    <x v="34"/>
    <x v="20"/>
    <x v="13"/>
    <x v="7"/>
    <x v="753"/>
    <x v="848"/>
    <x v="748"/>
    <x v="748"/>
    <s v="R1PUDD2V2KQP06,R1LRN5EFJ0Y717,R1S7Q7UW9FO9LY,R3J9HR69Y4XKV5,RQ6P92L8AVQVW,R3L08DWQKGHDK7,R2EUWEVREWQ4SL,R1POJ3SHK8MNS0"/>
    <x v="748"/>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x v="966"/>
    <x v="1016"/>
  </r>
  <r>
    <x v="556"/>
    <x v="542"/>
    <x v="35"/>
    <x v="213"/>
    <x v="155"/>
    <x v="11"/>
    <x v="6"/>
    <x v="401"/>
    <x v="503"/>
    <x v="401"/>
    <x v="401"/>
    <s v="R1HOV97NOJFX4W,R3BIRU7WH404ND,RAU26U2KP1OQH,R15BZZ2VBVMJ4V,R29G5QZ1EZB3KF,R3UFXXP9B7DVUJ,R1RVSNGA4SCXX4,R2HT0UTCAOMW1J"/>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967"/>
    <x v="1017"/>
  </r>
  <r>
    <x v="88"/>
    <x v="88"/>
    <x v="0"/>
    <x v="1"/>
    <x v="8"/>
    <x v="27"/>
    <x v="6"/>
    <x v="71"/>
    <x v="87"/>
    <x v="71"/>
    <x v="71"/>
    <s v="R14ZOPYFHOYYRQ,R1GQH74NUCJZZ7,R1BNWIYBRSI1Z6,R347KU67LE6JEH,RMGA8IGV2WQDX,R2782FIPC5T4KM,R220M468LVHIE1,RA1PNAU355MLG"/>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88"/>
    <x v="1018"/>
  </r>
  <r>
    <x v="90"/>
    <x v="90"/>
    <x v="1"/>
    <x v="54"/>
    <x v="53"/>
    <x v="46"/>
    <x v="9"/>
    <x v="72"/>
    <x v="88"/>
    <x v="72"/>
    <x v="72"/>
    <s v="R3AZDEK3MQA3RA,RXF3HCCBWV0VB,R6CVYFDUXBS36,R1QMN1WQJIWAB7,R2MOVGGWRV4ZPE,R2Z00XYFTN4T2Y,R294UWCBOTKD8H,R3NPDCAH895UHB"/>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968"/>
    <x v="1019"/>
  </r>
  <r>
    <x v="906"/>
    <x v="892"/>
    <x v="81"/>
    <x v="349"/>
    <x v="8"/>
    <x v="20"/>
    <x v="4"/>
    <x v="754"/>
    <x v="849"/>
    <x v="749"/>
    <x v="749"/>
    <s v="RTNU6RMF947TL,R2EDFUKTI01DH4,R2DXZK9Y1QZKSU,R1X0SKU3MLH5BS,R3RR7IUQGDTSNR,R2Z407G3IUP73E,R2JFEOGWTTUVMM,R3F3YRVOF923CK"/>
    <x v="749"/>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x v="969"/>
    <x v="1020"/>
  </r>
  <r>
    <x v="907"/>
    <x v="893"/>
    <x v="89"/>
    <x v="72"/>
    <x v="43"/>
    <x v="8"/>
    <x v="3"/>
    <x v="755"/>
    <x v="850"/>
    <x v="750"/>
    <x v="750"/>
    <s v="R2NQLS6I62ASDV,RIT3TAH74G3JM,R3V03S1XKJWJ4F,RTNPJ485GGG0B,R37FLGM56SKQDQ,R3LPNHIQDOG8J9,R13ZLVXBTCNIUC,R1CEC872UPQJTP"/>
    <x v="750"/>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x v="970"/>
    <x v="1021"/>
  </r>
  <r>
    <x v="908"/>
    <x v="894"/>
    <x v="142"/>
    <x v="37"/>
    <x v="273"/>
    <x v="61"/>
    <x v="2"/>
    <x v="756"/>
    <x v="851"/>
    <x v="751"/>
    <x v="751"/>
    <s v="RVSI68M0EPAVZ,ROQNJTEGAA7VN,R1YNME95M4J2H7,R17RLWB0UMGULZ,R3N9JK1RH8STLG,R30Y52H4BDOPGE,R2VJ4LI8OPJ6TJ,R9N6QZH6MI5P4"/>
    <x v="751"/>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x v="971"/>
    <x v="1022"/>
  </r>
  <r>
    <x v="909"/>
    <x v="895"/>
    <x v="143"/>
    <x v="33"/>
    <x v="274"/>
    <x v="56"/>
    <x v="9"/>
    <x v="757"/>
    <x v="852"/>
    <x v="752"/>
    <x v="752"/>
    <s v="R2PFPVD7QTRJC6,RI7CEYXWJ4WUJ,R26D8KBCMOE84W,R19IYA3EBVQNHL,R28KN014376DH8,R2MRD2AYGLWP61,RXV0W64L9ITU1,R1VBNBY9DR8FJ9"/>
    <x v="752"/>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x v="972"/>
    <x v="1023"/>
  </r>
  <r>
    <x v="910"/>
    <x v="896"/>
    <x v="144"/>
    <x v="33"/>
    <x v="199"/>
    <x v="54"/>
    <x v="1"/>
    <x v="758"/>
    <x v="853"/>
    <x v="753"/>
    <x v="753"/>
    <s v="R35ER803GJHN21,R28J7FISAIMQI1,R1Y9J4QQ06U3WN,R1Q08JSHK5T03E,RTTCI4WPA20T0,R1PC85VCE15LM6,R3AIUHXWWU3Y64,R2UO2UH9UCUYJ0"/>
    <x v="753"/>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x v="973"/>
    <x v="1024"/>
  </r>
  <r>
    <x v="911"/>
    <x v="897"/>
    <x v="145"/>
    <x v="239"/>
    <x v="8"/>
    <x v="34"/>
    <x v="3"/>
    <x v="759"/>
    <x v="854"/>
    <x v="754"/>
    <x v="754"/>
    <s v="R3C4MJ8AHKD85X,R37VBDPMWP0C2Q,RW0LXEHCN4GNH,R15XRU3CK9QJH5,R3249U1QZNGT1F,R2YWR1DW9SZNN2,R3LUVGT7CIHP3C,R71B6O4PJPF1A"/>
    <x v="754"/>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x v="974"/>
    <x v="1025"/>
  </r>
  <r>
    <x v="912"/>
    <x v="898"/>
    <x v="146"/>
    <x v="1"/>
    <x v="20"/>
    <x v="2"/>
    <x v="7"/>
    <x v="760"/>
    <x v="855"/>
    <x v="755"/>
    <x v="755"/>
    <s v="R3RYMJ2WU0SE6K,R227GDWBCUSPRB,R286TLT09XAP0T,RIM7DE0ZQWVZC,R25KRHUD4YX0FP,R213I1AK7MT44H,R7MF48JTCLE3I,R35SELFZYYMUZP"/>
    <x v="755"/>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x v="975"/>
    <x v="1026"/>
  </r>
  <r>
    <x v="913"/>
    <x v="899"/>
    <x v="146"/>
    <x v="350"/>
    <x v="6"/>
    <x v="19"/>
    <x v="2"/>
    <x v="761"/>
    <x v="856"/>
    <x v="756"/>
    <x v="756"/>
    <s v="R2EGEMPWBI2FRM,RVKAO44KF8EF2,RI96NGZIWTIRY,R3P7QO38TZ591S,R1S48QX02VP0F8,RHPAZK9629WGB,R2FCIF9RYZF42Z,R1PDWR0TBE0Y7C"/>
    <x v="756"/>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x v="976"/>
    <x v="1027"/>
  </r>
  <r>
    <x v="914"/>
    <x v="900"/>
    <x v="147"/>
    <x v="1"/>
    <x v="141"/>
    <x v="13"/>
    <x v="3"/>
    <x v="762"/>
    <x v="857"/>
    <x v="757"/>
    <x v="757"/>
    <s v="R284SZGRNQQXYS,R3O2GOW05S3YSF,R28FXK3KNQP51T,R10HDAKYPSY8DY,RRHPL4BMSGAYI,R36VHNVQVB9LZQ,RM8OH7G4FEYF2,R281F6NM4QUQ2K"/>
    <x v="757"/>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x v="977"/>
    <x v="1028"/>
  </r>
  <r>
    <x v="915"/>
    <x v="901"/>
    <x v="142"/>
    <x v="81"/>
    <x v="273"/>
    <x v="54"/>
    <x v="2"/>
    <x v="763"/>
    <x v="858"/>
    <x v="758"/>
    <x v="758"/>
    <s v="R3QP7PGD3SMG5I,R3ANC3TLK8732Y,RE9NKZ6CH2C3S,R2KGRD3G11ZE61,R38DXL79EKGXCA,R3MFG4MODO6DW6,R1X00FRQGJ1J7M,R1SX47T0QOY50H"/>
    <x v="758"/>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x v="978"/>
    <x v="1029"/>
  </r>
  <r>
    <x v="916"/>
    <x v="902"/>
    <x v="143"/>
    <x v="92"/>
    <x v="275"/>
    <x v="79"/>
    <x v="2"/>
    <x v="764"/>
    <x v="859"/>
    <x v="759"/>
    <x v="759"/>
    <s v="R2556DFD2ZXACT,RT20S82LT3HZF,R5PBZ2AGECCNG,R1XSSAS2EQFOVQ,R2HJ4MWS6TL6WQ,RVBQL14APCWFY,R2WCBDYBF6XI7R,R9MK42KRU62FP"/>
    <x v="759"/>
    <s v="Normal heat by this product.,Good,Quit good,https://m.media-amazon.com/images/I/61s-GPKkkZL._SY88.jpg,,Don't buy it because 10-11 day it will work well after that it start heating more and more ,it is plastik body,Value for Money,heating is normal"/>
    <x v="979"/>
    <x v="1030"/>
  </r>
  <r>
    <x v="917"/>
    <x v="903"/>
    <x v="142"/>
    <x v="81"/>
    <x v="276"/>
    <x v="61"/>
    <x v="2"/>
    <x v="765"/>
    <x v="860"/>
    <x v="760"/>
    <x v="760"/>
    <s v="R2HZ5T2XT2798Y,R28I6WAWTMIYM4,R3EU822EF5KFY,RAKJKLDU074QU,RS7UBBKWLI55Z,R27KBQUHQTGHED,R3F2RL6ZJQTR56,RZF02EKCFFWGK"/>
    <x v="760"/>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x v="980"/>
    <x v="1031"/>
  </r>
  <r>
    <x v="918"/>
    <x v="904"/>
    <x v="148"/>
    <x v="79"/>
    <x v="277"/>
    <x v="41"/>
    <x v="11"/>
    <x v="766"/>
    <x v="861"/>
    <x v="761"/>
    <x v="761"/>
    <s v="RRHMKA6B4XPL7,RY4GOMU0VCJ6I,R2UUJP85K7YKSM,ROS8J8LJM2XVI,RAIDTB825PVVB,R3OQN6ALK8PU16,R2UQJ0K34UMKUX,R3G0MU15OGGN78"/>
    <x v="761"/>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x v="981"/>
    <x v="1032"/>
  </r>
  <r>
    <x v="919"/>
    <x v="905"/>
    <x v="142"/>
    <x v="351"/>
    <x v="278"/>
    <x v="47"/>
    <x v="11"/>
    <x v="767"/>
    <x v="862"/>
    <x v="762"/>
    <x v="762"/>
    <s v="R2OV4KZZ6XRELD,R2NCVAGOIOJ3T9,R3IT25FXKUMTLG,R11NV4VR04QD1Q,R23TFS98AJGVBP,RLO8C2QNQ5TH,R15DH1CRJ7FWKD,R35TV0FXFCYQ7I"/>
    <x v="762"/>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x v="982"/>
    <x v="1033"/>
  </r>
  <r>
    <x v="920"/>
    <x v="906"/>
    <x v="145"/>
    <x v="7"/>
    <x v="8"/>
    <x v="8"/>
    <x v="3"/>
    <x v="768"/>
    <x v="863"/>
    <x v="763"/>
    <x v="763"/>
    <s v="R2MP2RC761IOHP,R2ZSKNB3CB2RWC,R35EVJOKZHKDLL,R2HBA84L1S9KKW,RDWMFBKOBMYGY,R2Z9AE3YXBSR2C,R30A4W4FNOBF2H,R3MS03C3MG2C7C"/>
    <x v="763"/>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x v="983"/>
    <x v="1034"/>
  </r>
  <r>
    <x v="921"/>
    <x v="907"/>
    <x v="144"/>
    <x v="352"/>
    <x v="204"/>
    <x v="68"/>
    <x v="3"/>
    <x v="769"/>
    <x v="864"/>
    <x v="764"/>
    <x v="764"/>
    <s v="R7PI4N37TBENX,R3I2QVDWKPGC9X,R2LQQ6C82WI6BM,R3FO563J6UPF3T,R24CIFW4SYVOYS,RU9KVASNZ0OC3,R1OQURWFW1ZVPV,R2CKGXKYTAVL1F"/>
    <x v="764"/>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x v="984"/>
    <x v="1035"/>
  </r>
  <r>
    <x v="922"/>
    <x v="908"/>
    <x v="149"/>
    <x v="14"/>
    <x v="6"/>
    <x v="8"/>
    <x v="8"/>
    <x v="770"/>
    <x v="865"/>
    <x v="765"/>
    <x v="765"/>
    <s v="RC4P64ZDVMZCM,R36FWR9CD7IDB9,RZIKHTHHFH1HV,R1TGDKQE54FA2J,RW5C887MDJQZV,R13SM3HJNFXCUQ,R28PNX6EWUIWHL,R28EVOHYE4S212"/>
    <x v="765"/>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x v="985"/>
    <x v="1036"/>
  </r>
  <r>
    <x v="923"/>
    <x v="909"/>
    <x v="150"/>
    <x v="353"/>
    <x v="41"/>
    <x v="10"/>
    <x v="0"/>
    <x v="771"/>
    <x v="866"/>
    <x v="766"/>
    <x v="766"/>
    <s v="RN09522VLQZIP,RCXEZXWETXG3,R3NJ39MOXXHP2D,R350NLPEFNPHPG,R1P56R44Z4N1H6,R3PQCDKA1JZC5J,RF5IPHWYF1726,R1ABBZP8P5GKQD"/>
    <x v="766"/>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x v="986"/>
    <x v="1037"/>
  </r>
  <r>
    <x v="924"/>
    <x v="910"/>
    <x v="151"/>
    <x v="354"/>
    <x v="181"/>
    <x v="61"/>
    <x v="1"/>
    <x v="772"/>
    <x v="867"/>
    <x v="767"/>
    <x v="767"/>
    <s v="R1SSAFQAM97XHV,R131W5582A5499,RDE1ESVYI4CAI,R2RN8NCKNI5DZ4,RRQ95R1ZRK9NS,R3PJ930B4YQATF,R2V2HJSJQBW2CM,R1C7QRPXGO6AI3"/>
    <x v="767"/>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x v="987"/>
    <x v="1038"/>
  </r>
  <r>
    <x v="925"/>
    <x v="911"/>
    <x v="152"/>
    <x v="355"/>
    <x v="279"/>
    <x v="21"/>
    <x v="4"/>
    <x v="773"/>
    <x v="868"/>
    <x v="768"/>
    <x v="768"/>
    <s v="R1A8JNU8MFLA7O,R2U25KOA2BKH1Z,R2KGC42T422YER,R35EUWKBBEGRNB,R3ATDC4RIULGSV,REILW6738EJTP,R1YLD6RPVA8MU9,R2F1RVL1LCI2S"/>
    <x v="768"/>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x v="988"/>
    <x v="1039"/>
  </r>
  <r>
    <x v="926"/>
    <x v="912"/>
    <x v="153"/>
    <x v="356"/>
    <x v="280"/>
    <x v="3"/>
    <x v="1"/>
    <x v="774"/>
    <x v="869"/>
    <x v="769"/>
    <x v="769"/>
    <s v="R352VUE5QTHFFF,R2RC6R2E0OMNQ9,RJ12UME7RFM5D,R22YTLRMKBWQM,R3BTY7HUJDNKG8,R3R812J0VVBD0A,R32X1CLMKWWKDE,R12N4I2XRPP114"/>
    <x v="769"/>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x v="989"/>
    <x v="1040"/>
  </r>
  <r>
    <x v="927"/>
    <x v="913"/>
    <x v="142"/>
    <x v="357"/>
    <x v="281"/>
    <x v="18"/>
    <x v="6"/>
    <x v="775"/>
    <x v="870"/>
    <x v="770"/>
    <x v="770"/>
    <s v="R28QM0P3RHPNCA,R2C7MCJCGZE9XH,RBX2T333MBFDW,RGOII6UHDBYOT,RDVZX2VNEXWBJ,RIIJNBY14TAEF,RNHUBO94L9NVZ,R2E1X7DV8KUF1D"/>
    <x v="770"/>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x v="990"/>
    <x v="1041"/>
  </r>
  <r>
    <x v="928"/>
    <x v="914"/>
    <x v="152"/>
    <x v="213"/>
    <x v="282"/>
    <x v="37"/>
    <x v="3"/>
    <x v="776"/>
    <x v="871"/>
    <x v="771"/>
    <x v="771"/>
    <s v="R3C9QHHIKL25X,R2GR5HNF37OK9H,R2D3UNSYPKZPEU,RWC90IUA5DUMH,RB3V1I84PKVH4,R12D2U23M2187O,R2TJFFSM0TFRTM,R22G5J4Q8W0QFW"/>
    <x v="771"/>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x v="991"/>
    <x v="1042"/>
  </r>
  <r>
    <x v="929"/>
    <x v="915"/>
    <x v="154"/>
    <x v="33"/>
    <x v="199"/>
    <x v="54"/>
    <x v="1"/>
    <x v="777"/>
    <x v="872"/>
    <x v="772"/>
    <x v="772"/>
    <s v="R2CHW3XC8GDNT5,RFAF6MDWADF00,R23QEG8B7XCK1D,R2S0FMCLE93A6C,R3FVV3CRZDOTB4,R32B17ZRIFM6DK,R3V12FGGUVZMOD,RH6S639ZX7JLT"/>
    <x v="772"/>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x v="992"/>
    <x v="1043"/>
  </r>
  <r>
    <x v="930"/>
    <x v="916"/>
    <x v="155"/>
    <x v="358"/>
    <x v="283"/>
    <x v="30"/>
    <x v="0"/>
    <x v="778"/>
    <x v="873"/>
    <x v="773"/>
    <x v="773"/>
    <s v="R3F6A5JNIS8BKN,RJIVL7YN5KMKL,R5B8NDUDBMN6W,R23GKZFUJMY8QV,RDYVX68OZFVLI,R1LP0ND0ZDZGGH,R2TF08PD7O9XTJ,R1IDV66IOQUN6C"/>
    <x v="773"/>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x v="993"/>
    <x v="1044"/>
  </r>
  <r>
    <x v="931"/>
    <x v="917"/>
    <x v="151"/>
    <x v="69"/>
    <x v="123"/>
    <x v="11"/>
    <x v="11"/>
    <x v="779"/>
    <x v="874"/>
    <x v="774"/>
    <x v="774"/>
    <s v="R13NH1L2MEEDOH,R2EJHR16R59BAG,R3HAH8XOGKHIXW,R17F67QP052I6V,R1ALQKLZ6VYQ60,R1BT7T8Z44ABYG,R2XLWIOFDI6ZSP,R2S1CVBMATHCP6"/>
    <x v="774"/>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x v="994"/>
    <x v="1045"/>
  </r>
  <r>
    <x v="932"/>
    <x v="918"/>
    <x v="150"/>
    <x v="23"/>
    <x v="284"/>
    <x v="66"/>
    <x v="0"/>
    <x v="780"/>
    <x v="875"/>
    <x v="775"/>
    <x v="775"/>
    <s v="RJRMSM1RS2W29,R1FUD6WTEWE55Z,R4GY3NDK1NKOJ,R38TZP7WV0VCU6,R181U3E7BIFOGL,R2DYRVQL68LUYF,R384I01GDFXYKP,R2PHC69QRUFILG"/>
    <x v="775"/>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x v="995"/>
    <x v="1046"/>
  </r>
  <r>
    <x v="933"/>
    <x v="919"/>
    <x v="151"/>
    <x v="168"/>
    <x v="285"/>
    <x v="16"/>
    <x v="0"/>
    <x v="781"/>
    <x v="876"/>
    <x v="776"/>
    <x v="776"/>
    <s v="R143O8SM7QE4W5,RQBZ31QLH40O,R3KZC4ST0RAK64,R2PVFA4RIQ1WL1,R2XIVM74HXUSEW,R1C7Q0M8AFXEVH,R3A13PH3SRI7XM,RX58FZYTDEIBU"/>
    <x v="776"/>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x v="996"/>
    <x v="1047"/>
  </r>
  <r>
    <x v="934"/>
    <x v="920"/>
    <x v="154"/>
    <x v="125"/>
    <x v="5"/>
    <x v="32"/>
    <x v="9"/>
    <x v="782"/>
    <x v="877"/>
    <x v="777"/>
    <x v="777"/>
    <s v="R2QR5PM0ELMWD3,RZFX345XRS4V2,R352PKGSDAV1AW,R1ADWIR5IE7VTW,R3MBQFNM21T9KF,R1SOOON7GH1FJU,R3JFY66W19993Z,R2T4620MS8F12N"/>
    <x v="777"/>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x v="997"/>
    <x v="1048"/>
  </r>
  <r>
    <x v="935"/>
    <x v="921"/>
    <x v="143"/>
    <x v="29"/>
    <x v="199"/>
    <x v="8"/>
    <x v="11"/>
    <x v="783"/>
    <x v="878"/>
    <x v="778"/>
    <x v="778"/>
    <s v="R2OBP2X45UMKY,R1G8BV220OV6QB,RSCD0432EVS8F,R2UUNBV2RXZFTV,R19ESU0Z989JZ,R20ZKROW9KONFG,R16LDZIOWBV5AK,R2A0LOXVERHXL7"/>
    <x v="778"/>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x v="998"/>
    <x v="1049"/>
  </r>
  <r>
    <x v="936"/>
    <x v="922"/>
    <x v="145"/>
    <x v="342"/>
    <x v="20"/>
    <x v="27"/>
    <x v="3"/>
    <x v="784"/>
    <x v="879"/>
    <x v="779"/>
    <x v="779"/>
    <s v="R27SHBAT3K3F1R,R3EMA46KP56OXK,R2D7V4YKNKCXD4,R3UHV5AN1DF5H3,RV77H2T0BJN4V,R3O7GL8KXFAPBF,R2HXBI1ECJPV3J,R2QICML7QBXEC0"/>
    <x v="779"/>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x v="999"/>
    <x v="1050"/>
  </r>
  <r>
    <x v="937"/>
    <x v="923"/>
    <x v="156"/>
    <x v="187"/>
    <x v="210"/>
    <x v="23"/>
    <x v="3"/>
    <x v="785"/>
    <x v="880"/>
    <x v="780"/>
    <x v="780"/>
    <s v="RRXL16HKP2N8T,R393T7L96T42QM,R1AKC2C4ZC3TTS,R2HZAE8933X17E,R3R9U30Y3LL03Z,R3MQR2IAST1ABB,R1HZ9B0WMCF7N2,RKFAA9SRDAAR0"/>
    <x v="780"/>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x v="1000"/>
    <x v="1051"/>
  </r>
  <r>
    <x v="938"/>
    <x v="924"/>
    <x v="142"/>
    <x v="154"/>
    <x v="286"/>
    <x v="37"/>
    <x v="3"/>
    <x v="786"/>
    <x v="881"/>
    <x v="781"/>
    <x v="781"/>
    <s v="R2KXEQMYGQGIP3,ROBRVYJQR5A81,R2FKC4JNAQC8XB,R3P6GI329T63NN,R14ZFU2T66RJZV,R2CV8RLRP5J7O5,R311N5TCOLN080,R1SVR7X4MBEVT"/>
    <x v="781"/>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x v="1001"/>
    <x v="1052"/>
  </r>
  <r>
    <x v="939"/>
    <x v="925"/>
    <x v="148"/>
    <x v="359"/>
    <x v="287"/>
    <x v="19"/>
    <x v="3"/>
    <x v="787"/>
    <x v="882"/>
    <x v="782"/>
    <x v="782"/>
    <s v="R14ACX2RTXLHYX,R3J3Q72YY1P7V8,RARQJ27WIF1OJ,R2TPR12UVBF64N,R22Y8NE6V63V9O,R1VZ6UI5AM70RB,R30OIQ72ROOPO7,R25BAU2IP6DAPW"/>
    <x v="782"/>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x v="1002"/>
    <x v="1053"/>
  </r>
  <r>
    <x v="940"/>
    <x v="926"/>
    <x v="157"/>
    <x v="360"/>
    <x v="288"/>
    <x v="10"/>
    <x v="0"/>
    <x v="246"/>
    <x v="883"/>
    <x v="783"/>
    <x v="783"/>
    <s v="R12B5CYZJNMJ8U,R32EKF5FX50T0C,R3IN47V9QGF1K8,R3CL181R3N0TCN,R2ZR4F1TUAY3MT,RF70HM6O98GV9,RN4L9AGI1M35U,R3QISO0RQ0Q3Y9"/>
    <x v="783"/>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x v="1003"/>
    <x v="1054"/>
  </r>
  <r>
    <x v="941"/>
    <x v="927"/>
    <x v="158"/>
    <x v="361"/>
    <x v="8"/>
    <x v="6"/>
    <x v="1"/>
    <x v="788"/>
    <x v="884"/>
    <x v="784"/>
    <x v="784"/>
    <s v="R13P4JW3JTQ20L,R2SCPX6U0LMXGX,R3L4ND79MO2CRG,R2POE009U0A4JH,R101TILZBOMQ6F,R33U1N9CEPKMUI,R26BFL8JZYQC4F,R14BVAFCMFPDDX"/>
    <x v="784"/>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x v="1004"/>
    <x v="1055"/>
  </r>
  <r>
    <x v="942"/>
    <x v="928"/>
    <x v="159"/>
    <x v="362"/>
    <x v="289"/>
    <x v="86"/>
    <x v="4"/>
    <x v="789"/>
    <x v="885"/>
    <x v="785"/>
    <x v="785"/>
    <s v="R15OH35Q9GBPXD,R1TM2Y96J4GB3H,RXPI0WC1C9QAK,RH11TBBZE9F1S,R1R6QT7MSELRON,R1STE4UF85D4HE,R1AHNATNU8WZ9Q,RCOBXDIQSU3M5"/>
    <x v="785"/>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x v="1005"/>
    <x v="1056"/>
  </r>
  <r>
    <x v="943"/>
    <x v="929"/>
    <x v="156"/>
    <x v="60"/>
    <x v="179"/>
    <x v="15"/>
    <x v="0"/>
    <x v="790"/>
    <x v="886"/>
    <x v="786"/>
    <x v="786"/>
    <s v="R1HLV52BSW2J74,R3TNI0JHPOWSE6,R1E17Z1ZU7IEFH,R3RT5I5JOFAPWD,R2MEOYKZYP0J2I,R2H579I6NH2BT7,R12SFXHRPKR19Z,R1GYEM1YCJ5DD1"/>
    <x v="786"/>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x v="1006"/>
    <x v="1057"/>
  </r>
  <r>
    <x v="944"/>
    <x v="930"/>
    <x v="145"/>
    <x v="363"/>
    <x v="38"/>
    <x v="10"/>
    <x v="0"/>
    <x v="791"/>
    <x v="887"/>
    <x v="787"/>
    <x v="787"/>
    <s v="R1EU51LVE60B7C,R18PRSQIFU4R7M,R19E4QY5JWKCDD,R3KJZPFCPU10HY,R7IC04YHLBUXZ,R1O3ABBLOBUAOQ,R3U5F3UJMK0DZP,RS0ZV034M4T2G"/>
    <x v="787"/>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x v="1007"/>
    <x v="1058"/>
  </r>
  <r>
    <x v="945"/>
    <x v="931"/>
    <x v="154"/>
    <x v="364"/>
    <x v="290"/>
    <x v="61"/>
    <x v="7"/>
    <x v="792"/>
    <x v="888"/>
    <x v="788"/>
    <x v="788"/>
    <s v="RBEG7QZLRCJDN,R28QMPIJNBM5OK,R14J3NXQ5NAC7R,RKRTDX4HUEL24,RHALLXNBV1RXU,R3D6738NEAKY6,R37JRTFT78JQZP,R6IZF0GLY43S"/>
    <x v="788"/>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x v="1008"/>
    <x v="1059"/>
  </r>
  <r>
    <x v="946"/>
    <x v="932"/>
    <x v="160"/>
    <x v="365"/>
    <x v="291"/>
    <x v="4"/>
    <x v="3"/>
    <x v="793"/>
    <x v="889"/>
    <x v="789"/>
    <x v="789"/>
    <s v="R1B9F9IRGMO01I,R1RO3J9EEFFHMF,RLXVHHR81VC4Q,R2XA4OT3Q76L0T,R1HBCLTEUAY2M3,R11UPSK2R29X8M,R2NDNJ4SQ59K19,RLNOOCUPB3G8H"/>
    <x v="789"/>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x v="1009"/>
    <x v="1060"/>
  </r>
  <r>
    <x v="947"/>
    <x v="933"/>
    <x v="145"/>
    <x v="302"/>
    <x v="274"/>
    <x v="89"/>
    <x v="5"/>
    <x v="794"/>
    <x v="890"/>
    <x v="790"/>
    <x v="790"/>
    <s v="R1P8LA1US4WV0S,R13BIW8MBG5VX1,RPJVB23K2QB2Z,R2AH0ULO6G9Q9B,R3EVYZ8A3LVBC9,R3QWMJ5DS2A0B9,R1V4PTSXK0QY54,ROUIP06IT2CPE"/>
    <x v="790"/>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x v="1010"/>
    <x v="1061"/>
  </r>
  <r>
    <x v="948"/>
    <x v="934"/>
    <x v="143"/>
    <x v="209"/>
    <x v="292"/>
    <x v="42"/>
    <x v="11"/>
    <x v="795"/>
    <x v="891"/>
    <x v="791"/>
    <x v="791"/>
    <s v="R2CQXUNYCW3XME,R2KAKW6DIB247K,R2JS1CRHA1ZVXX,R22QERXUM2BL5Z,R383MV0MEIDU7H,R2SKAQP8H3C1JO,R2YFUOABG0IRC6,R2BOI1RPBGON4U"/>
    <x v="791"/>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x v="1011"/>
    <x v="1062"/>
  </r>
  <r>
    <x v="949"/>
    <x v="935"/>
    <x v="161"/>
    <x v="366"/>
    <x v="293"/>
    <x v="73"/>
    <x v="1"/>
    <x v="796"/>
    <x v="892"/>
    <x v="792"/>
    <x v="792"/>
    <s v="R2UOEYQ2VM1TH,RZDYJDLTYVU7Y,R1BBUKP0LQXX24,R13WVC502PM2JO,R3HZ2W80EMHUG2,R3ES0KDR3E4O9P,R2RNRH4SM11DC6,RYS9FSF2IYAMQ"/>
    <x v="792"/>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x v="1012"/>
    <x v="1063"/>
  </r>
  <r>
    <x v="950"/>
    <x v="936"/>
    <x v="148"/>
    <x v="367"/>
    <x v="294"/>
    <x v="17"/>
    <x v="0"/>
    <x v="797"/>
    <x v="893"/>
    <x v="793"/>
    <x v="793"/>
    <s v="R20RA7F53RKEWU,RX5JXI5MY648T,R1P43OQ1EQ8EIT,R18PMGZTANNTV7,R1UZ4DMD2H0S1H,R1I1N1NYQ2TMVX,R3CZD69S9SFWJT,R3IRM4HQ0TXTJB"/>
    <x v="793"/>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x v="1013"/>
    <x v="1064"/>
  </r>
  <r>
    <x v="951"/>
    <x v="937"/>
    <x v="148"/>
    <x v="166"/>
    <x v="295"/>
    <x v="8"/>
    <x v="11"/>
    <x v="798"/>
    <x v="894"/>
    <x v="794"/>
    <x v="794"/>
    <s v="RWY553B13GWAK,R23QMRIS0UXNQL,R2ZZZJ36VTNHMV,R38CKW00NINQ49,R1FBBD2SP4W76F,R3C67N77WGMHKM,R1GQ8VSBRXN2GB,R2B8DPA0SN9518"/>
    <x v="794"/>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x v="1014"/>
    <x v="1065"/>
  </r>
  <r>
    <x v="952"/>
    <x v="938"/>
    <x v="142"/>
    <x v="368"/>
    <x v="87"/>
    <x v="55"/>
    <x v="0"/>
    <x v="799"/>
    <x v="895"/>
    <x v="795"/>
    <x v="795"/>
    <s v="R27191EB7KCEZP,R3KKAMYDQAI5WH,R3MSYM05H7OI65,R1KCIHR6YIA803,R2RVRY8NZ4GKVX,RPM4MVT8HNIXD,RXKHOEIGETJQK,RNQ3UU0QIAJO3"/>
    <x v="795"/>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x v="1015"/>
    <x v="1066"/>
  </r>
  <r>
    <x v="953"/>
    <x v="939"/>
    <x v="143"/>
    <x v="81"/>
    <x v="296"/>
    <x v="67"/>
    <x v="1"/>
    <x v="800"/>
    <x v="896"/>
    <x v="796"/>
    <x v="796"/>
    <s v="R2Z21OHZH69ASO,R3SYP2PI42JEC,R2YFP1LKOMNN5J,R33NMVBM2NHVRJ,RQCGOLYO4S7UF,R3NI7GYUBF68Y7,R2XGVVTMBU4PQP,RC2P508NWBM5I"/>
    <x v="796"/>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x v="1016"/>
    <x v="1067"/>
  </r>
  <r>
    <x v="954"/>
    <x v="940"/>
    <x v="151"/>
    <x v="369"/>
    <x v="297"/>
    <x v="54"/>
    <x v="2"/>
    <x v="801"/>
    <x v="897"/>
    <x v="797"/>
    <x v="797"/>
    <s v="R1MX1ES6AZNSD8,R222NCQOR0GD05,RSLWFI693E1IC,RKS2GT83G9XWF,R2ZJA3OLIBCR6J,R3GIIUNIWHKBGU,R2A08NUNO1EBI3,R15G7XHEWED07R"/>
    <x v="797"/>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x v="1017"/>
    <x v="1068"/>
  </r>
  <r>
    <x v="955"/>
    <x v="941"/>
    <x v="162"/>
    <x v="97"/>
    <x v="8"/>
    <x v="33"/>
    <x v="4"/>
    <x v="802"/>
    <x v="898"/>
    <x v="798"/>
    <x v="798"/>
    <s v="RA7Q9QDG5JCPA,R22K8FW0YEB5RU,R2BVDAB2VQXQ5K,R9MSI1TDK6AI7,RU2SGN0UVZU6E,ROIO5NPQ0WAKA,R3M83FVS6RZHFI,R3QMLOKIJFMZ4P"/>
    <x v="798"/>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x v="1018"/>
    <x v="1069"/>
  </r>
  <r>
    <x v="956"/>
    <x v="942"/>
    <x v="143"/>
    <x v="59"/>
    <x v="158"/>
    <x v="34"/>
    <x v="11"/>
    <x v="803"/>
    <x v="899"/>
    <x v="799"/>
    <x v="799"/>
    <s v="R32KN5G7FW7ZJ9,RGFPF1FPU9POV,R166LGSC344H4W"/>
    <x v="799"/>
    <s v="Pretty lightweight and solves the purpose.,I liked the compact size and efficiency of the product. Meets the specs and good product for a buy,Light indicator was not working,wire is too short not 1 and half metre"/>
    <x v="1019"/>
    <x v="1070"/>
  </r>
  <r>
    <x v="957"/>
    <x v="943"/>
    <x v="154"/>
    <x v="81"/>
    <x v="49"/>
    <x v="21"/>
    <x v="1"/>
    <x v="371"/>
    <x v="900"/>
    <x v="800"/>
    <x v="800"/>
    <s v="R13JNSWNKVVI9T,R2JSC7U8B4MA2C,RRNJOTGQVMBP9,R2IEKQ2HBHTPYC,R3PJHP1S75AYAW,R12BP3F974Z6HW,R39E7VJSOOBTO8,RAB464T30GKBZ"/>
    <x v="800"/>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x v="1020"/>
    <x v="1071"/>
  </r>
  <r>
    <x v="958"/>
    <x v="944"/>
    <x v="163"/>
    <x v="69"/>
    <x v="49"/>
    <x v="26"/>
    <x v="0"/>
    <x v="804"/>
    <x v="901"/>
    <x v="801"/>
    <x v="801"/>
    <s v="R3B1NJNBALUM2H,R1EFUHICJGU63W,R3HFY8AWPFLRNT,R3LVLRY6NMIF7B,R2Y0A81BUR7EDN,R33DUUU55Z1BOA,R32UYDCW4OGWK2,R1XBU0BS4M545R"/>
    <x v="801"/>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x v="1021"/>
    <x v="1072"/>
  </r>
  <r>
    <x v="959"/>
    <x v="945"/>
    <x v="150"/>
    <x v="125"/>
    <x v="267"/>
    <x v="8"/>
    <x v="0"/>
    <x v="805"/>
    <x v="902"/>
    <x v="802"/>
    <x v="802"/>
    <s v="R3K3UN3YSLI8K9,RE7V0E8WMQXEZ,R1G9EQA21P73JD,R3HUUS03G360Q3,R36NLGQ9NGSPCE,R1KB6EXTCM1C1H,R2YGR0FZXDNLXL,R1X3FG1SX99UKT"/>
    <x v="802"/>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x v="1022"/>
    <x v="1073"/>
  </r>
  <r>
    <x v="960"/>
    <x v="946"/>
    <x v="144"/>
    <x v="25"/>
    <x v="199"/>
    <x v="10"/>
    <x v="9"/>
    <x v="806"/>
    <x v="903"/>
    <x v="803"/>
    <x v="803"/>
    <s v="R2GKWK7SWXRZHR,R3ME9LEM264R7O,R2B4QC6Z8AM7H1,RZLN7G4GGELUS,R26JLYEZYUE691,R2ZHISR958ZRRA,R2GXFJHTKM6SQ5,R29Z3ZW915UAB9"/>
    <x v="803"/>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x v="1023"/>
    <x v="1074"/>
  </r>
  <r>
    <x v="961"/>
    <x v="947"/>
    <x v="150"/>
    <x v="370"/>
    <x v="290"/>
    <x v="81"/>
    <x v="4"/>
    <x v="807"/>
    <x v="904"/>
    <x v="804"/>
    <x v="804"/>
    <s v="R3RTCJ45K1TVI5,R2TNNBN083XH9K,R2FLP6EL0L0JOS,R1RLWIOVF1FTHT,R9N90QYWD7OVZ,R1J6WTXOR5BCPR,RGAWUJYXKIWME,R3L2SDIE2FLY0Z"/>
    <x v="804"/>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x v="1024"/>
    <x v="1075"/>
  </r>
  <r>
    <x v="962"/>
    <x v="948"/>
    <x v="145"/>
    <x v="59"/>
    <x v="20"/>
    <x v="32"/>
    <x v="1"/>
    <x v="808"/>
    <x v="905"/>
    <x v="805"/>
    <x v="805"/>
    <s v="R72U42YTSBK1O,R10B9A5RIHMWPY,R1ATLW10SEN45D,RHLZDSUTN4WQ,R2CREC0HRFEXPQ,R3BW6OLRVHFFWR,R1HUWMLHIVMIKD,R2S8FH6HRDDSCF"/>
    <x v="805"/>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x v="1025"/>
    <x v="1076"/>
  </r>
  <r>
    <x v="963"/>
    <x v="949"/>
    <x v="150"/>
    <x v="371"/>
    <x v="298"/>
    <x v="68"/>
    <x v="0"/>
    <x v="809"/>
    <x v="906"/>
    <x v="806"/>
    <x v="806"/>
    <s v="R3CBVBYG86OTNE,R1ORPCJXGPUPVE,R37U89LOKROQXX,R2T042UGY7VP5N,R2Z4FJ0M105SGA,R22ODR0WD8IETY,RB0722F22JJV4,R2QCWTQIE87QBV"/>
    <x v="806"/>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x v="1026"/>
    <x v="1077"/>
  </r>
  <r>
    <x v="964"/>
    <x v="950"/>
    <x v="155"/>
    <x v="263"/>
    <x v="299"/>
    <x v="53"/>
    <x v="3"/>
    <x v="810"/>
    <x v="907"/>
    <x v="807"/>
    <x v="807"/>
    <s v="RHFP87WF4XV8F,R518SEQWS6UN3,R2SSQY5IJHOMR9,R18ORA3QQMPD6D,R47L546EDBNEC,R2FMLW4ZS4UMFX,R3SVFIOXQ99SOJ,R2QHH7W2X55NO9"/>
    <x v="807"/>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x v="1027"/>
    <x v="1078"/>
  </r>
  <r>
    <x v="965"/>
    <x v="951"/>
    <x v="159"/>
    <x v="372"/>
    <x v="300"/>
    <x v="66"/>
    <x v="1"/>
    <x v="811"/>
    <x v="908"/>
    <x v="808"/>
    <x v="808"/>
    <s v="R1DFQV12SBF48C,R2ZGW8UHY6BQD,R2K40LX6HLG4KR,R2TWSF8LLSTBK3,R1SWDMF0MUV9S6,RPQO0HYCTUH5T,R3EGTJAA4SWQD1,R3DIL16GD1YVNB"/>
    <x v="808"/>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x v="1028"/>
    <x v="1079"/>
  </r>
  <r>
    <x v="966"/>
    <x v="952"/>
    <x v="143"/>
    <x v="34"/>
    <x v="301"/>
    <x v="13"/>
    <x v="4"/>
    <x v="812"/>
    <x v="909"/>
    <x v="809"/>
    <x v="809"/>
    <s v="RZO6XGE3P1DX,R3RCHNNZ1GVHBL,R32VH8C2WKSPBO,RHPUY1L6EN7BY,RIVPXD585WKHV,RJBJT7A32QWPV,R1E92T2MFYX7MK,R2K5O9IMJOXBEX"/>
    <x v="809"/>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x v="1029"/>
    <x v="1080"/>
  </r>
  <r>
    <x v="967"/>
    <x v="953"/>
    <x v="160"/>
    <x v="155"/>
    <x v="291"/>
    <x v="18"/>
    <x v="1"/>
    <x v="813"/>
    <x v="910"/>
    <x v="810"/>
    <x v="810"/>
    <s v="R2YKA1GGN5SFQE,RTTEA9QADDEHQ,R1BDGOIPZLHU2G,RM02DLDK8Q9KI,R2FJWWKXNWRCSL,R1I0EQAJVORCDA,R29U6K5WH64OHN,R1AWHL4BABVEDS"/>
    <x v="810"/>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x v="1030"/>
    <x v="1081"/>
  </r>
  <r>
    <x v="968"/>
    <x v="954"/>
    <x v="150"/>
    <x v="23"/>
    <x v="235"/>
    <x v="17"/>
    <x v="2"/>
    <x v="814"/>
    <x v="911"/>
    <x v="811"/>
    <x v="811"/>
    <s v="R3DHTSOB1MY0F8,R26JO5R53V41U4,R101VJD80D1Z15,RWULGXZ2D26AB,R2K0DC0RJV28S5,R3ONAP5KD4Q7QH,R6GTVCFXBWOXH,R13MW2BGCZLD8H"/>
    <x v="811"/>
    <s v="Bought for as my travel tool to easy ironing,https://m.media-amazon.com/images/W/WEBP_402378-T2/images/I/618k+pbSNxL._SY88.jpg,Good product with good quality.,Nice,Good,Light weight,Good according to price ok. 1200,VfM"/>
    <x v="1031"/>
    <x v="1082"/>
  </r>
  <r>
    <x v="969"/>
    <x v="955"/>
    <x v="154"/>
    <x v="81"/>
    <x v="302"/>
    <x v="9"/>
    <x v="0"/>
    <x v="815"/>
    <x v="912"/>
    <x v="812"/>
    <x v="812"/>
    <s v="RVAAWJ5HR7RIW,R721PFMOZ1ZA7,R2HWABS4MOVI9G,R186LHMB2LEVGF,R171FM8L9EECPR,R10ZCCIEHFV5NF,R1YCURS5X1FQES,R28EUGRAUN436B"/>
    <x v="812"/>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x v="1032"/>
    <x v="1083"/>
  </r>
  <r>
    <x v="970"/>
    <x v="956"/>
    <x v="155"/>
    <x v="373"/>
    <x v="303"/>
    <x v="54"/>
    <x v="3"/>
    <x v="816"/>
    <x v="913"/>
    <x v="813"/>
    <x v="813"/>
    <s v="RYZ8HY7V1JOX0,R15W9YNUHPIVOA,R53M82T1POPU,RHIVLM50D4L50,R2U3O1QBYLBWRS,RAXM0B85QNFMQ,R52YG96EXD03Q,R3BD16X4UBSUZT"/>
    <x v="813"/>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x v="1033"/>
    <x v="1084"/>
  </r>
  <r>
    <x v="971"/>
    <x v="957"/>
    <x v="164"/>
    <x v="374"/>
    <x v="214"/>
    <x v="35"/>
    <x v="5"/>
    <x v="817"/>
    <x v="914"/>
    <x v="814"/>
    <x v="814"/>
    <s v="ROFN3NUPDY258,RIN8HIN341K9M,R3EEILWVIR596A,R212U2C7WSD2JX,R3WKLPJAQHGX0,R2KTBHHUQRW3CA,R3HHOGWJYSJSB3,R3C57OMUNT7LU5"/>
    <x v="814"/>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x v="1034"/>
    <x v="1085"/>
  </r>
  <r>
    <x v="972"/>
    <x v="958"/>
    <x v="154"/>
    <x v="33"/>
    <x v="24"/>
    <x v="42"/>
    <x v="1"/>
    <x v="818"/>
    <x v="915"/>
    <x v="815"/>
    <x v="815"/>
    <s v="R1J9OKSG2W4I8B,RNUAYGA4DMRC3,R2KEXCUZDLX4JM,R1JA8CJ88GCQBW,R3QZ5MNLOXLYOJ,RWVKTGUMXNHW6,R23Z4SCVPIU17S,R31840VH3LEY09"/>
    <x v="815"/>
    <s v="Product is good but now price is increased  I was brought it for 1099 and now it's price is 1199 with in 15 days,Good,Must buy,Nice looking or good control heart,Night,Electric Wire is too short..It should be expanded for easy of use.....,Good performance,Nice product"/>
    <x v="1035"/>
    <x v="1086"/>
  </r>
  <r>
    <x v="973"/>
    <x v="959"/>
    <x v="151"/>
    <x v="375"/>
    <x v="304"/>
    <x v="61"/>
    <x v="11"/>
    <x v="819"/>
    <x v="916"/>
    <x v="816"/>
    <x v="816"/>
    <s v="RJ9UNCLT4UGVW,R1WU3UJKULS586,R1B72Y9UYMCWVG,R23L241XIDFJB3,RZ0VG2M2MCERQ,R22UFBT27YYXB,R3MGVFU1ZMOBFD,R2VOFP1CZA700L"/>
    <x v="816"/>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x v="1036"/>
    <x v="1087"/>
  </r>
  <r>
    <x v="974"/>
    <x v="960"/>
    <x v="162"/>
    <x v="12"/>
    <x v="8"/>
    <x v="6"/>
    <x v="1"/>
    <x v="820"/>
    <x v="917"/>
    <x v="817"/>
    <x v="817"/>
    <s v="R1VMENOQG4X4G8,R3IIEUKG1YSWAI,R3OXTS2IRETRU3,R1XKM8QOGIHV22,R23A496I1RGZE6,R1T3OG0I4EWZ3U,RSJ54MT2ZA62K,R2HKEZ0IYD1DZ9"/>
    <x v="817"/>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x v="1037"/>
    <x v="1088"/>
  </r>
  <r>
    <x v="975"/>
    <x v="961"/>
    <x v="144"/>
    <x v="249"/>
    <x v="87"/>
    <x v="16"/>
    <x v="19"/>
    <x v="821"/>
    <x v="918"/>
    <x v="818"/>
    <x v="818"/>
    <s v="R3VGVVQLQT97ML,R1Y56E8635Y7QD,RT5YXKE0NNQ8F,R2GEEMC0X545J5,R3KWBNS9ODP471,R3JEC32DYAIG6W,R1VD5AUGPRPO7H,R17S3I8NWLC4F1"/>
    <x v="818"/>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x v="1038"/>
    <x v="1089"/>
  </r>
  <r>
    <x v="976"/>
    <x v="962"/>
    <x v="165"/>
    <x v="34"/>
    <x v="68"/>
    <x v="41"/>
    <x v="4"/>
    <x v="822"/>
    <x v="919"/>
    <x v="819"/>
    <x v="819"/>
    <s v="R2Q0HVU9HQYNAO,R1OZZ5G1ZCM0EO,R1919QG9AN4GQK,R2VN0XDC0OW8L0,R1SEP4WEGNE51N,R2ZWFXXHXYUE8T,R1BRBMJQSQ0DYE,R1RPBTYBT8DYMT"/>
    <x v="819"/>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x v="1039"/>
    <x v="1090"/>
  </r>
  <r>
    <x v="977"/>
    <x v="963"/>
    <x v="155"/>
    <x v="208"/>
    <x v="305"/>
    <x v="61"/>
    <x v="0"/>
    <x v="823"/>
    <x v="920"/>
    <x v="820"/>
    <x v="820"/>
    <s v="R6J12JP3JTH6C,R248K7KLOFX63T,R2L9NIJL2B64D6,R3ABOR236EQ7BG,R1UHIUJB5KVIQJ,R1LB16AI14U5D7,R2BB93LFDY6684,R2434EOFPB1SHN"/>
    <x v="820"/>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x v="1040"/>
    <x v="1091"/>
  </r>
  <r>
    <x v="978"/>
    <x v="964"/>
    <x v="151"/>
    <x v="35"/>
    <x v="306"/>
    <x v="67"/>
    <x v="5"/>
    <x v="824"/>
    <x v="921"/>
    <x v="821"/>
    <x v="821"/>
    <s v="R1JTUZX1N4PB0Q,R3B09N3U7H83ID,R1OTV47779RDA9,R2MQVFFGUF68HF,RNR1ZWXYAVZB1,R2D6WQYG47AV4E,R2F9BO4HLTQ6YH,R3NTM54N8T1YCL"/>
    <x v="821"/>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x v="1041"/>
    <x v="1092"/>
  </r>
  <r>
    <x v="979"/>
    <x v="965"/>
    <x v="146"/>
    <x v="34"/>
    <x v="20"/>
    <x v="13"/>
    <x v="3"/>
    <x v="825"/>
    <x v="922"/>
    <x v="822"/>
    <x v="822"/>
    <s v="R1B9VBHIA1B6YJ,RTDFS7CJWZ7Z9,R1YP1C1QB10QCD,RWBH0HJW2II45,R1FWK8U9SNC5ZM,R3OQFNCN0XCNKV,R151B4W3HCJDLT,RCELKVG2GR6IG"/>
    <x v="822"/>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x v="1042"/>
    <x v="1093"/>
  </r>
  <r>
    <x v="980"/>
    <x v="966"/>
    <x v="166"/>
    <x v="124"/>
    <x v="307"/>
    <x v="26"/>
    <x v="0"/>
    <x v="826"/>
    <x v="923"/>
    <x v="823"/>
    <x v="823"/>
    <s v="R37CHVALZ1PLJG,R2DLNWVOG65T2N,R1OXPNJF31B34Y,R1VVNP7FCJG1NN,R2JI9O83E5RUI,R2TNDYT4SMKKMQ,R34BRCDN96SCK5,R32BKKKHT3F1P3"/>
    <x v="823"/>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x v="1043"/>
    <x v="1094"/>
  </r>
  <r>
    <x v="981"/>
    <x v="967"/>
    <x v="167"/>
    <x v="376"/>
    <x v="308"/>
    <x v="15"/>
    <x v="3"/>
    <x v="827"/>
    <x v="924"/>
    <x v="824"/>
    <x v="824"/>
    <s v="RT1WYUXVBO1SA,R1JS6GSMVKIL88,RVAITDIGNV43K,R3R8PESWWVT8XO,R2U3RDKWADJN30,RAUIJTIWYWXZO,R5IN013LBDOSD,R1214YKOSWOBHC"/>
    <x v="824"/>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x v="1044"/>
    <x v="1095"/>
  </r>
  <r>
    <x v="982"/>
    <x v="968"/>
    <x v="158"/>
    <x v="377"/>
    <x v="12"/>
    <x v="4"/>
    <x v="3"/>
    <x v="828"/>
    <x v="925"/>
    <x v="825"/>
    <x v="825"/>
    <s v="R3JQM04HFALWJX,R3DI9SP7OE34C9,R2RL7RJ6QY2YRW,R2OGLI7UQD4OD8,R3U8L7PHH3OIZC,R6KSB6ZQJ1N9,R26R5DS3LBXK1,R1VK57CI0VREP"/>
    <x v="825"/>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x v="1045"/>
    <x v="1096"/>
  </r>
  <r>
    <x v="983"/>
    <x v="969"/>
    <x v="143"/>
    <x v="378"/>
    <x v="309"/>
    <x v="67"/>
    <x v="3"/>
    <x v="829"/>
    <x v="926"/>
    <x v="826"/>
    <x v="826"/>
    <s v="R3A1SIG9EP9AZE,R1L38OH40ISFFV,R2GOHLBL7K97JD,RL2BJ2CXUV5RX,RI4AALZTE7G17,R3M6UUHPBSVWBJ,RS9M0L1XRI2AT,R1IHK1MJBO1L8X"/>
    <x v="826"/>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x v="1046"/>
    <x v="1097"/>
  </r>
  <r>
    <x v="984"/>
    <x v="970"/>
    <x v="168"/>
    <x v="214"/>
    <x v="310"/>
    <x v="55"/>
    <x v="2"/>
    <x v="830"/>
    <x v="927"/>
    <x v="827"/>
    <x v="827"/>
    <s v="R3DIC1PKBZ9GQG,RWMXE334TZ0PH,R39LOZ2XWCT0YP,R3VHQRRATDBKW3,RX4PUH3NZTZHT,R2VQDV7DN7CU5W,R14X4SYV6YO5SV,RAXXIP39FK2ZL"/>
    <x v="827"/>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x v="1047"/>
    <x v="1098"/>
  </r>
  <r>
    <x v="985"/>
    <x v="971"/>
    <x v="142"/>
    <x v="25"/>
    <x v="165"/>
    <x v="28"/>
    <x v="2"/>
    <x v="831"/>
    <x v="928"/>
    <x v="828"/>
    <x v="828"/>
    <s v="R2YO9JLN30A1KG,R6ZS6BQ48ID7H,RS0V18ODCDQYA,R4DZTYE4O453G,R3039214P7QOXS,RJC9WVXKSYT99,RC8319TSKZZXN,R2C00975BDT0FR"/>
    <x v="828"/>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x v="1048"/>
    <x v="1099"/>
  </r>
  <r>
    <x v="986"/>
    <x v="972"/>
    <x v="153"/>
    <x v="209"/>
    <x v="291"/>
    <x v="8"/>
    <x v="11"/>
    <x v="832"/>
    <x v="929"/>
    <x v="829"/>
    <x v="829"/>
    <s v="R3RNBI15LHZP4A,RISUZF7W6LE2K,R10FSXTXXK9XYF,R2BQKY1TVJYAS6,R3471IKLH5WNBP,RSL3RF7SXG9CZ,RT90DRDTG154I,RGXQJUL1WL355"/>
    <x v="829"/>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x v="1049"/>
    <x v="1100"/>
  </r>
  <r>
    <x v="987"/>
    <x v="973"/>
    <x v="152"/>
    <x v="360"/>
    <x v="311"/>
    <x v="24"/>
    <x v="1"/>
    <x v="833"/>
    <x v="930"/>
    <x v="830"/>
    <x v="830"/>
    <s v="R3KN7L5WYSR0QX,R9S8ITSL78R5U,RPLQJZOGRLKVX,RLYFQIPR3R7CX,R33HUOHF3IL2CM,R34FJ47D26EV7N,R1EVL6MX9LL7WN,R6DAU516QU91Z"/>
    <x v="830"/>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x v="1050"/>
    <x v="1101"/>
  </r>
  <r>
    <x v="988"/>
    <x v="974"/>
    <x v="150"/>
    <x v="7"/>
    <x v="312"/>
    <x v="52"/>
    <x v="0"/>
    <x v="834"/>
    <x v="931"/>
    <x v="831"/>
    <x v="831"/>
    <s v="R2GGV4P4HG0X8B,R53JNVT67N0WC,R9UERN9FGRIX9,R2US3C091Y5ARU,R2HO7NRHHFVU0C,R2KPHXYR0CVC3R,RTBK03ZGZJSAC,RFDIHHBHV6149"/>
    <x v="831"/>
    <s v="Nice product,Good,All Over Quolity is Good very usful.,Product is good working completely safe to use it, but the size is small,Nice product,Its look very good quick heating but it is not outo disconecting pouwer.,Good,Excellent very fast heating and build quality is good"/>
    <x v="1051"/>
    <x v="1102"/>
  </r>
  <r>
    <x v="989"/>
    <x v="975"/>
    <x v="156"/>
    <x v="379"/>
    <x v="313"/>
    <x v="63"/>
    <x v="3"/>
    <x v="835"/>
    <x v="932"/>
    <x v="832"/>
    <x v="832"/>
    <s v="R2J2IOT0TNI4A3,R1QZAKLANOSUFY,R14AS7M62D2KQM,R2BFUZH6EQZAEL,R2ZKYL29SIG5A3,R2OFJVIMAW1O90,R2XY66AR8RK3HZ,R1EAHDQFHPDQUT"/>
    <x v="832"/>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x v="1052"/>
    <x v="1103"/>
  </r>
  <r>
    <x v="990"/>
    <x v="976"/>
    <x v="169"/>
    <x v="380"/>
    <x v="314"/>
    <x v="41"/>
    <x v="4"/>
    <x v="836"/>
    <x v="933"/>
    <x v="833"/>
    <x v="833"/>
    <s v="R29L0E3P64C6H5,R25VCXJ891RAYE,RG7LDRDT2XW44,R1F97CSIBQ7F3H,R35MC54M7PLU14,R1BBR0MU78BRXK,R39C4QE74H9OU6,R24VYXU03FZS0A"/>
    <x v="833"/>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x v="1053"/>
    <x v="1104"/>
  </r>
  <r>
    <x v="991"/>
    <x v="977"/>
    <x v="170"/>
    <x v="328"/>
    <x v="315"/>
    <x v="81"/>
    <x v="7"/>
    <x v="837"/>
    <x v="934"/>
    <x v="834"/>
    <x v="834"/>
    <s v="R46KBLJ4XGT53,R3MF95QMC31H35,ROL6AMVOS7M31,RQ5130GKWN0HP,R32BWJB87WA6L9,R2MGDWN8G3RSC2,R388CGQNXAHDE2,R265Q8SU92ZX8Q"/>
    <x v="834"/>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x v="1054"/>
    <x v="1105"/>
  </r>
  <r>
    <x v="992"/>
    <x v="978"/>
    <x v="149"/>
    <x v="381"/>
    <x v="12"/>
    <x v="85"/>
    <x v="0"/>
    <x v="838"/>
    <x v="935"/>
    <x v="835"/>
    <x v="835"/>
    <s v="RZU7M4VT3VR9I,R34QGD0WN73BME,R3GPSO444Z45JY,R8V5HHELYQBN5,R1G5OOXJUH8OOQ,R1PJIEUCR1A06F,R2401CXS8NQ487,R2S7S3AL8MC5ZU"/>
    <x v="835"/>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x v="1055"/>
    <x v="1106"/>
  </r>
  <r>
    <x v="993"/>
    <x v="979"/>
    <x v="162"/>
    <x v="382"/>
    <x v="77"/>
    <x v="58"/>
    <x v="4"/>
    <x v="839"/>
    <x v="936"/>
    <x v="836"/>
    <x v="836"/>
    <s v="R3B2VNS1Q5M7NI,R2FKC4BNR12YR,R2QL8IDEY4CYMQ,R29W5GFT7N67BK,R52TPUGTJPEEN,R1VMPT5F3R92O1,R2XIY1Q0JEYNIH,RHJOMDBO7WS73"/>
    <x v="836"/>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x v="1056"/>
    <x v="1107"/>
  </r>
  <r>
    <x v="994"/>
    <x v="980"/>
    <x v="146"/>
    <x v="59"/>
    <x v="2"/>
    <x v="21"/>
    <x v="4"/>
    <x v="840"/>
    <x v="937"/>
    <x v="837"/>
    <x v="837"/>
    <s v="R3W4R95XAZYMHH,R2YRO4XIULCK99,R1ZVNKQLPAUPBF,R13W8DDVDXK6T5,R2IPFX7782Q30U,R3LN2K5C6IXQJN,R2TEQS2T0L15D8,RE17RGP11IXFB"/>
    <x v="837"/>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x v="1057"/>
    <x v="1108"/>
  </r>
  <r>
    <x v="995"/>
    <x v="981"/>
    <x v="157"/>
    <x v="383"/>
    <x v="316"/>
    <x v="66"/>
    <x v="5"/>
    <x v="841"/>
    <x v="938"/>
    <x v="838"/>
    <x v="838"/>
    <s v="R1A0SO04CI28XA,RUEU6D8W0ESGK,R1T919CASQEMR1,R1HG6W50P22SO6,R2K9WFWQZRDRKR,R1RBKHL1S7T79X,RUBTHCF19J4V,R29F4J434SCT1D"/>
    <x v="838"/>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x v="1058"/>
    <x v="1109"/>
  </r>
  <r>
    <x v="996"/>
    <x v="982"/>
    <x v="142"/>
    <x v="294"/>
    <x v="317"/>
    <x v="7"/>
    <x v="11"/>
    <x v="842"/>
    <x v="939"/>
    <x v="839"/>
    <x v="839"/>
    <s v="R2WPRTHSHZCDS5,R2W0ORTQOGIIZF,RIBJBDPVX394D,R3933GDKAVC9EN,R29MO5VSDLP6NL,R3IE847XT3SPSB,R188KHDVSCEEY0,R1KYNNIQ0JW7C8"/>
    <x v="839"/>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x v="1059"/>
    <x v="1110"/>
  </r>
  <r>
    <x v="997"/>
    <x v="983"/>
    <x v="171"/>
    <x v="384"/>
    <x v="318"/>
    <x v="26"/>
    <x v="6"/>
    <x v="843"/>
    <x v="940"/>
    <x v="840"/>
    <x v="840"/>
    <s v="R18OC1M5ERXJ0,R2VDUDAU7MGHVM,RVLRZGC6D01FK,R1ZX1J20BL0RDU,R1BPNRYUL32FN5,R1I3ZV1S9Z08AL,R2ILU2ZYAIN700,R3LEO43599XYH1"/>
    <x v="840"/>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x v="1060"/>
    <x v="1111"/>
  </r>
  <r>
    <x v="998"/>
    <x v="984"/>
    <x v="143"/>
    <x v="385"/>
    <x v="319"/>
    <x v="31"/>
    <x v="11"/>
    <x v="844"/>
    <x v="941"/>
    <x v="841"/>
    <x v="841"/>
    <s v="R3CDTV5JOEQJB6,R2OOA2Q6V7X8S6,R1VANIESY8QF0E,RYL1C4JQ1KCOH,R35KJ7NCHW1X1E,RIKQ3HQUQVC0Q,R2BSID2R1SF0GZ,R2SSCAXKIHE4Y6"/>
    <x v="841"/>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x v="1061"/>
    <x v="1112"/>
  </r>
  <r>
    <x v="999"/>
    <x v="985"/>
    <x v="172"/>
    <x v="181"/>
    <x v="157"/>
    <x v="55"/>
    <x v="11"/>
    <x v="845"/>
    <x v="942"/>
    <x v="842"/>
    <x v="842"/>
    <s v="R2B84AYCEVIUNW,RMWY1UTR0CJR3,RMA1TQHKE89WV,R2FS78A2WRAN90,R15E6DDVQN9C2,R2UWUP980GHPEU,RAG8BKBQRDKAD,R34270LQWK88DA"/>
    <x v="842"/>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x v="1062"/>
    <x v="1113"/>
  </r>
  <r>
    <x v="1000"/>
    <x v="986"/>
    <x v="151"/>
    <x v="386"/>
    <x v="320"/>
    <x v="81"/>
    <x v="3"/>
    <x v="846"/>
    <x v="943"/>
    <x v="843"/>
    <x v="843"/>
    <s v="R33ZSGGVAEU2PL,R2UWRSENOS2J8R,RB3KGEQP8LOJ1,R2GAN84BM7PMBE,RVQ4ZTYZQXEP5,R1TUZAFJG24UKV,RHHZ7GL342YDW,R1JZ7EB8RY3DOO"/>
    <x v="843"/>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x v="1063"/>
    <x v="1114"/>
  </r>
  <r>
    <x v="1001"/>
    <x v="987"/>
    <x v="158"/>
    <x v="387"/>
    <x v="17"/>
    <x v="68"/>
    <x v="3"/>
    <x v="847"/>
    <x v="944"/>
    <x v="844"/>
    <x v="844"/>
    <s v="R20PP3QU2OXVOH,R24JMSEEM3755G,R1IWN9BPDUY3BS,R19B3I4NRNXU86,R32K7NCIA17OJN,RGRROWWT9JAHP,R1P7PAXB06JTJU,R13JQ20APUVZ1O"/>
    <x v="844"/>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x v="1064"/>
    <x v="1115"/>
  </r>
  <r>
    <x v="1002"/>
    <x v="988"/>
    <x v="151"/>
    <x v="176"/>
    <x v="79"/>
    <x v="34"/>
    <x v="11"/>
    <x v="848"/>
    <x v="945"/>
    <x v="845"/>
    <x v="845"/>
    <s v="R3LQ2TPKG42KG8,R1MWKBSQIK2J04,RWB0U0JJ3NG4J,R3PKUJGSWS6X6T,R2UVD7MDXJ06D6,R5JWWU7OUVRAK,R24PULBZDL0QM1,R1NZ6RZXK2W0S7"/>
    <x v="845"/>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x v="1065"/>
    <x v="1116"/>
  </r>
  <r>
    <x v="1003"/>
    <x v="989"/>
    <x v="173"/>
    <x v="388"/>
    <x v="6"/>
    <x v="24"/>
    <x v="8"/>
    <x v="849"/>
    <x v="946"/>
    <x v="846"/>
    <x v="846"/>
    <s v="R31M7C08CPXCB3,R25R4S2V6XLP70,RCOR7R8N8DCVR,R30CBX7NG9VUZ6,RT55L3CO3TSZ6,RRO6AFAOOQJAK,R3D0ONOZPIAWS9,R1ZOXK6L3BJ049"/>
    <x v="846"/>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x v="1066"/>
    <x v="1117"/>
  </r>
  <r>
    <x v="1004"/>
    <x v="990"/>
    <x v="143"/>
    <x v="389"/>
    <x v="158"/>
    <x v="75"/>
    <x v="1"/>
    <x v="850"/>
    <x v="947"/>
    <x v="847"/>
    <x v="847"/>
    <s v="R7X2SNIY1SC15,RG8BSIGRIQFID,R3BN90I5BQ14ZV,R131YF9XI5CCEX,R3O40F4X6UJHEZ,R8K4AKD25TGGM,R1G7J0WCVPAH6R,RASSFJPXJD0WU"/>
    <x v="847"/>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x v="1067"/>
    <x v="1118"/>
  </r>
  <r>
    <x v="1005"/>
    <x v="991"/>
    <x v="145"/>
    <x v="390"/>
    <x v="321"/>
    <x v="48"/>
    <x v="13"/>
    <x v="851"/>
    <x v="948"/>
    <x v="848"/>
    <x v="848"/>
    <s v="R1XULCDQK9G8I7,RHPQ553ZWQIME,RNQB4SFH4DX7B,RMGGBMIVVTPJU,RDJVGMEMJEEZM,R11I303S1BQCT9,R1H7KY4OIM4XC3,R13OEY5VD2OOR7"/>
    <x v="848"/>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x v="1068"/>
    <x v="1119"/>
  </r>
  <r>
    <x v="1006"/>
    <x v="992"/>
    <x v="142"/>
    <x v="72"/>
    <x v="322"/>
    <x v="85"/>
    <x v="2"/>
    <x v="852"/>
    <x v="949"/>
    <x v="849"/>
    <x v="849"/>
    <s v="R3SMQ18FRX81ZM,RM8D6XNWRSKRD,R20K0WT99IF7SW,R2HR4PDE372C8Y,R14YIMXOROB60G,R21FDK7L8Q1LUO,R2NXFE1SH67GQC,R1EYKC1W1EPYIL"/>
    <x v="849"/>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x v="1069"/>
    <x v="1120"/>
  </r>
  <r>
    <x v="1007"/>
    <x v="993"/>
    <x v="145"/>
    <x v="298"/>
    <x v="28"/>
    <x v="58"/>
    <x v="7"/>
    <x v="853"/>
    <x v="950"/>
    <x v="850"/>
    <x v="850"/>
    <s v="R5GIMGF2NA526,R2XWYU5AL9FITX"/>
    <x v="850"/>
    <s v="I usually don't write review but this product is amazing everyone should give it a try , u will not disappoint after buying....,No words to say. Amazingüëçüòçü§© you can see the picture I hv shared."/>
    <x v="1070"/>
    <x v="1121"/>
  </r>
  <r>
    <x v="1008"/>
    <x v="994"/>
    <x v="171"/>
    <x v="59"/>
    <x v="202"/>
    <x v="17"/>
    <x v="0"/>
    <x v="854"/>
    <x v="951"/>
    <x v="851"/>
    <x v="851"/>
    <s v="RPHKXENT6881N,R14GIM1TQZM2WS,R22GCXSWUPXZ37,R1BODEGMFJ7WTL,R2NHEH4AZSRE24,R1WO9OM8O2713U,RS2T771TLOD14,R32DSGGUO0K1G0"/>
    <x v="851"/>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x v="1071"/>
    <x v="1122"/>
  </r>
  <r>
    <x v="1009"/>
    <x v="995"/>
    <x v="144"/>
    <x v="391"/>
    <x v="60"/>
    <x v="54"/>
    <x v="3"/>
    <x v="836"/>
    <x v="952"/>
    <x v="852"/>
    <x v="852"/>
    <s v="R21ED050VWAF23,R3EA9NKMCKHQUN,R387DPEXYRMJVW,R37X1B6A8MRS2G,R34OFX5U5EEJNN,R2RAGNI18M2ZT9,R1ZKGW1E97R6UE,R1PWCV334TATWX"/>
    <x v="852"/>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x v="1072"/>
    <x v="1123"/>
  </r>
  <r>
    <x v="1010"/>
    <x v="996"/>
    <x v="174"/>
    <x v="29"/>
    <x v="93"/>
    <x v="9"/>
    <x v="3"/>
    <x v="855"/>
    <x v="953"/>
    <x v="853"/>
    <x v="853"/>
    <s v="R3G68H04E1SWMO,RQPUD710DM4CJ,R3LKDTQ3F3YBBP,R2I80SWXJJ8NVS,RLJKQ3A9HU77X,R2LZZWYUQPL9MH,R2KNV63N41W1CA,R2YEAAIS3ZXXW4"/>
    <x v="853"/>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x v="1073"/>
    <x v="1124"/>
  </r>
  <r>
    <x v="1011"/>
    <x v="997"/>
    <x v="154"/>
    <x v="69"/>
    <x v="20"/>
    <x v="31"/>
    <x v="11"/>
    <x v="856"/>
    <x v="954"/>
    <x v="854"/>
    <x v="854"/>
    <s v="R1C4CJG4YFPOQZ,RQHLZKD65C2,R1LPNPFT8RUFN7,R1QAZXMA5885V5,RZW6HFWRZFZSM,R3HJO9H24LZ86,RP49KRXSTSAZO,R2C43NGT4YSFCZ"/>
    <x v="854"/>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x v="1074"/>
    <x v="1125"/>
  </r>
  <r>
    <x v="1012"/>
    <x v="998"/>
    <x v="175"/>
    <x v="392"/>
    <x v="6"/>
    <x v="19"/>
    <x v="3"/>
    <x v="857"/>
    <x v="955"/>
    <x v="855"/>
    <x v="855"/>
    <s v="R2UUBE6SD6DQ9Y,RYT31I1KBXJ0V,R4JW61N9AEDHA,R2DFCN1ASN82RE,R8FKFWXGMFKWC,RS75WH30OYOY3,R2SK1NLKEM8K2X,R3EIW26LRB8R4P"/>
    <x v="855"/>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x v="1075"/>
    <x v="1126"/>
  </r>
  <r>
    <x v="1013"/>
    <x v="999"/>
    <x v="166"/>
    <x v="393"/>
    <x v="7"/>
    <x v="18"/>
    <x v="13"/>
    <x v="858"/>
    <x v="956"/>
    <x v="856"/>
    <x v="856"/>
    <s v="R1NAAWWJ35RMQR,R3S2CEY1ZBAKJJ,R38NYOW9S7HMO0,R3HDEMCCETO0EJ,R2NU3DH06WH2AY,R2Y5029I4S9DKF,RSJC3VP7IBJJY,R2IBCZ7N2I5JI4"/>
    <x v="856"/>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x v="1076"/>
    <x v="1127"/>
  </r>
  <r>
    <x v="1014"/>
    <x v="1000"/>
    <x v="176"/>
    <x v="394"/>
    <x v="92"/>
    <x v="26"/>
    <x v="3"/>
    <x v="859"/>
    <x v="957"/>
    <x v="857"/>
    <x v="857"/>
    <s v="R3E4HUJ56AF24X,R3SEMQ02KZ7NN5,R3JNI0V7L0UEHY,R1PDJF9WLDOJZS,R3O35YTLY12KW4,R2U39FEDPQZCPN,R3R825GTA0F2EB,R3IAO81DOA9DOK"/>
    <x v="857"/>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x v="1077"/>
    <x v="1128"/>
  </r>
  <r>
    <x v="1015"/>
    <x v="1001"/>
    <x v="177"/>
    <x v="395"/>
    <x v="323"/>
    <x v="26"/>
    <x v="0"/>
    <x v="860"/>
    <x v="958"/>
    <x v="858"/>
    <x v="858"/>
    <s v="R2KI2IDJL2BY7K,R1KYGT5PRP2IEC,R2HEJVRW7X3SPT,R2VESGVS16ALQY,R32M7U7Z9W2OU1,R1MRHN8DMJZGJY,R17V0HLP8F6QN1,R3NCHTJEG96BIG"/>
    <x v="858"/>
    <s v="Nice product, value of money,Nice,I have received the product with broken seal. Otherwise purchase is ok.,100%,Nice,Good,Super super super super,Good"/>
    <x v="1078"/>
    <x v="1129"/>
  </r>
  <r>
    <x v="1016"/>
    <x v="1002"/>
    <x v="151"/>
    <x v="375"/>
    <x v="304"/>
    <x v="61"/>
    <x v="2"/>
    <x v="861"/>
    <x v="959"/>
    <x v="859"/>
    <x v="859"/>
    <s v="R4FRMNYYMSIBC,R3L7S5SH36JCUJ,R1YN1N7YNW7AIJ,RF6JADMLOSANJ,R14CIKGGK258KG,R3E1LOFVZINEMG,R3J7G7NK5FW8U9,R13DVAUMRLLEK8"/>
    <x v="859"/>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x v="1079"/>
    <x v="1130"/>
  </r>
  <r>
    <x v="1017"/>
    <x v="1003"/>
    <x v="151"/>
    <x v="360"/>
    <x v="324"/>
    <x v="33"/>
    <x v="3"/>
    <x v="862"/>
    <x v="960"/>
    <x v="860"/>
    <x v="860"/>
    <s v="R2YFSMMIRV8IPD,R27QQGJOAE6DGX,R2ERM6UKGXZ0JU,R25VZN18D8ZKXO,R2I9QXQ7GDNCHK,R2EQ5AV50NYVRH,R1AQZR852OXC6W,RVC7CUNCVWKT0"/>
    <x v="860"/>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x v="1080"/>
    <x v="1131"/>
  </r>
  <r>
    <x v="1018"/>
    <x v="1004"/>
    <x v="162"/>
    <x v="84"/>
    <x v="3"/>
    <x v="41"/>
    <x v="3"/>
    <x v="863"/>
    <x v="961"/>
    <x v="861"/>
    <x v="861"/>
    <s v="R29ILL57SN471R,R3CAGP76ZXUZZA,RIB8B25Y91N0Y,R1AAW2JH0C8ABZ,REO6KS9OTSOLA,R3D2RS12J4S2B1,R31SLKS6LD3XU1,R2NJHP9OAM0TRZ"/>
    <x v="861"/>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x v="1081"/>
    <x v="1132"/>
  </r>
  <r>
    <x v="1019"/>
    <x v="1005"/>
    <x v="151"/>
    <x v="396"/>
    <x v="95"/>
    <x v="63"/>
    <x v="1"/>
    <x v="864"/>
    <x v="962"/>
    <x v="862"/>
    <x v="862"/>
    <s v="R2PD0ZPWRGTUJG,RTS3Q7O97I2P7,R1ZXJ9R8WX5DF7,R3GFYL52VNNQE6,RYQLHSHBY786Z,R1DO6BQM7OB7KF,R3V94LO1BMB55D,R11Q826IS7DFMG"/>
    <x v="862"/>
    <s v="Superb,,Easy to use and low sound hearing good look,Value of the money,Good product,Fine grinding,Nice product,Good"/>
    <x v="1082"/>
    <x v="1133"/>
  </r>
  <r>
    <x v="1020"/>
    <x v="1006"/>
    <x v="178"/>
    <x v="44"/>
    <x v="200"/>
    <x v="32"/>
    <x v="7"/>
    <x v="865"/>
    <x v="963"/>
    <x v="863"/>
    <x v="863"/>
    <s v="RVJJVCMWN8Y41,R14A126YKLIWX,RJC5HHN4FL2JC,R1APUQA31CW43L,R2K9GKKR6MR93W,R11HJ548X7I0KV,R3GDVPN872JGGU,RJ3JAJU16YNQM"/>
    <x v="863"/>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x v="1083"/>
    <x v="1134"/>
  </r>
  <r>
    <x v="1021"/>
    <x v="1007"/>
    <x v="149"/>
    <x v="168"/>
    <x v="79"/>
    <x v="52"/>
    <x v="3"/>
    <x v="866"/>
    <x v="964"/>
    <x v="864"/>
    <x v="864"/>
    <s v="R2DCP4Q11B1C32,R355OON0DQZ7G1,R3G1G06J7O6ZO7,R37AW7ZXTQ47JI,R2HA5H3EQB936G,RIEIASWD1PQYW,RRCUB6J7H9WK8,RKC66BZO3QSXE"/>
    <x v="864"/>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x v="1084"/>
    <x v="1135"/>
  </r>
  <r>
    <x v="1022"/>
    <x v="1008"/>
    <x v="150"/>
    <x v="397"/>
    <x v="207"/>
    <x v="61"/>
    <x v="3"/>
    <x v="867"/>
    <x v="965"/>
    <x v="865"/>
    <x v="865"/>
    <s v="R2HZX52OZX1DSZ,R1RIP30E4OV9HY,RKBKMUMLLEFJZ,R235OIEM1YE5VP,R19Y9MV672O2K9,R1BQY5JVY4A6ZN,RUKFW1KM46G2K,RTZTMUWT2I4GS"/>
    <x v="865"/>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x v="1085"/>
    <x v="1136"/>
  </r>
  <r>
    <x v="1023"/>
    <x v="1009"/>
    <x v="149"/>
    <x v="72"/>
    <x v="34"/>
    <x v="56"/>
    <x v="3"/>
    <x v="868"/>
    <x v="966"/>
    <x v="866"/>
    <x v="866"/>
    <s v="R1S4Y5TIEL5G8R,R1SGD2AC3S8KEG,R3JP8FW93ND491,R3HWDXEJX098MC,R3FCWGOVQZII60,RCQ75ERMBZMJ5,R1PYXQO11OT86M,R2R1QS9VQ64ZCO"/>
    <x v="866"/>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x v="1086"/>
    <x v="1137"/>
  </r>
  <r>
    <x v="1024"/>
    <x v="1010"/>
    <x v="166"/>
    <x v="1"/>
    <x v="6"/>
    <x v="13"/>
    <x v="8"/>
    <x v="119"/>
    <x v="967"/>
    <x v="867"/>
    <x v="867"/>
    <s v="R34X4JUGZSMYZ3,R2TB24I6XAJI0Z,R3RXQPQONGB1ZD,R22SRYSCQLD82X,R21QE5K1YSVD6,R16HPFUZ08GGKB"/>
    <x v="867"/>
    <s v="Very useful product and value for money,Its not working,Don't buy,We vacuum-sealed ground beef, walnuts, raspberries, pork chops, crackers, and chips to test for suction capability, sealing strength, and ease of use.,Tried many times but still not working useless,"/>
    <x v="1087"/>
    <x v="1138"/>
  </r>
  <r>
    <x v="1025"/>
    <x v="1011"/>
    <x v="156"/>
    <x v="398"/>
    <x v="325"/>
    <x v="55"/>
    <x v="3"/>
    <x v="869"/>
    <x v="968"/>
    <x v="868"/>
    <x v="868"/>
    <s v="RP16HJYUCT002,R3GZTZYTLP44FR,R19XRLSCH2Y5CF,R6R86HD57LOXJ,R2X8UW5NDZWYUK,R3NED3VC2G6UB3,RNGWBEEZP77VF,R2MRS41GH0VLP0"/>
    <x v="868"/>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x v="1088"/>
    <x v="1139"/>
  </r>
  <r>
    <x v="1026"/>
    <x v="1012"/>
    <x v="164"/>
    <x v="29"/>
    <x v="38"/>
    <x v="9"/>
    <x v="3"/>
    <x v="870"/>
    <x v="969"/>
    <x v="869"/>
    <x v="869"/>
    <s v="RUF8L2BWE5FXM,RO31NNHWLOQF4,RBSI4Y0V4BQ0A,R10UVB3K1LK8T6,RBPZ3TL6JUGB7,R2TVC6SLRPOAJU,R4UCVBMFQCOB2,ROWPNMWIGNJ78"/>
    <x v="869"/>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x v="1089"/>
    <x v="1140"/>
  </r>
  <r>
    <x v="1027"/>
    <x v="1013"/>
    <x v="168"/>
    <x v="138"/>
    <x v="326"/>
    <x v="79"/>
    <x v="5"/>
    <x v="871"/>
    <x v="970"/>
    <x v="870"/>
    <x v="870"/>
    <s v="R1PZ2XBD6GD0UY,RMQA2CY9FRUOR,R55EXM1PLX7BM,R26ZJ9VXF4PWCA,R2S9JPUNTGN4DX,R2M8WSNRMQDR8C,RNY8DA1733V0U,R1F1ZMII16AUTP"/>
    <x v="870"/>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x v="1090"/>
    <x v="1141"/>
  </r>
  <r>
    <x v="1028"/>
    <x v="1014"/>
    <x v="145"/>
    <x v="399"/>
    <x v="8"/>
    <x v="10"/>
    <x v="4"/>
    <x v="872"/>
    <x v="971"/>
    <x v="871"/>
    <x v="871"/>
    <s v="R2CZP30I91CUT0,RXZL00UV67477,R6ZMVE3VFMOTC,R2I6TTT5KYXNTV,R2GN5SX03J3GX6,R2GOTOGR1W1XL9,R2U3WOI0TIDIEB,R35L3DFIR2VJXK"/>
    <x v="871"/>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x v="1091"/>
    <x v="1142"/>
  </r>
  <r>
    <x v="1029"/>
    <x v="1015"/>
    <x v="151"/>
    <x v="400"/>
    <x v="327"/>
    <x v="53"/>
    <x v="3"/>
    <x v="375"/>
    <x v="972"/>
    <x v="872"/>
    <x v="872"/>
    <s v="R2CCAIITXBUWWK,R34WQMRY9WM6SZ,RMO1CT02OKUNJ,R2RMMS8KOSZFRR,RHABSU5NRAV4F,R1DLWFDXTPMUND,RMT3S18UOGE3G,R2GPPUURLGA92X"/>
    <x v="872"/>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x v="1092"/>
    <x v="1143"/>
  </r>
  <r>
    <x v="1030"/>
    <x v="1016"/>
    <x v="178"/>
    <x v="401"/>
    <x v="292"/>
    <x v="39"/>
    <x v="7"/>
    <x v="873"/>
    <x v="973"/>
    <x v="873"/>
    <x v="873"/>
    <s v="RK2SK2T9306PY,R1NOMIUDTGHCGD,RW21FMMFE7BFI,RHNPI4ITBJ1DZ,R1KTIYVU8CINBK,R2RSJBZJN8UU71,R7UCJZNVINTCF,R3EAXIJ37NBEG7"/>
    <x v="873"/>
    <s v="We are using it for cooking rice,,Its getting repair regularly,Recently I buy new rice cooker it is average,Excellent product,Very good product,Power adapter is not working pins are gone wrong. Remaking all are good,Like"/>
    <x v="1093"/>
    <x v="1144"/>
  </r>
  <r>
    <x v="1031"/>
    <x v="1017"/>
    <x v="152"/>
    <x v="306"/>
    <x v="20"/>
    <x v="28"/>
    <x v="20"/>
    <x v="874"/>
    <x v="974"/>
    <x v="874"/>
    <x v="874"/>
    <s v="R2WHW4PEF14WOD,R2DCCZWUGI0O0K,R1FA1HH6VL1RAL"/>
    <x v="874"/>
    <s v="Must buy best Fabulous product I recommend thisüëçüëç,For small place it‚Äôs gud,A great product. Works wonders on my vitrified tile floors."/>
    <x v="1094"/>
    <x v="1145"/>
  </r>
  <r>
    <x v="1032"/>
    <x v="1018"/>
    <x v="149"/>
    <x v="214"/>
    <x v="163"/>
    <x v="52"/>
    <x v="6"/>
    <x v="875"/>
    <x v="975"/>
    <x v="875"/>
    <x v="875"/>
    <s v="R27BUVT5CYDJ4X,R1G8GRI01F5Q5F,R3FDZTVK38PZJW,RD4E7SRKUIIAA,R21HKT5W7PTQ6N,RM9IAPXXFI5L,RAK9U4VEYZCB7,R2WJ7II930TLUO"/>
    <x v="875"/>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x v="1095"/>
    <x v="1146"/>
  </r>
  <r>
    <x v="1033"/>
    <x v="1019"/>
    <x v="152"/>
    <x v="402"/>
    <x v="328"/>
    <x v="33"/>
    <x v="1"/>
    <x v="876"/>
    <x v="976"/>
    <x v="876"/>
    <x v="876"/>
    <s v="R36G8V9B8EIG4Z,R1UQJ38MFDF636,R3GHKCA6I36EBF,R18AIQACXT7PHC,R195YCVDM72DUH,R2WQTWSNOHI3GW,R1XYEVCQ9QZ69I,RQIV7RKXG033Q"/>
    <x v="876"/>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x v="1096"/>
    <x v="1147"/>
  </r>
  <r>
    <x v="1034"/>
    <x v="1020"/>
    <x v="152"/>
    <x v="403"/>
    <x v="329"/>
    <x v="61"/>
    <x v="3"/>
    <x v="877"/>
    <x v="977"/>
    <x v="877"/>
    <x v="877"/>
    <s v="R3DYK05V939SQQ,R3KM8XQNWHJ7SW,R1SJ4CTWGTJ76Q,R2U2FM7CGUNYST,R315NLYKTWFJX2,R2D852O0DSZ1EG,R1QTNL2ADP427,R30ZEL9WYE5DVP"/>
    <x v="877"/>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x v="1097"/>
    <x v="1148"/>
  </r>
  <r>
    <x v="1035"/>
    <x v="1021"/>
    <x v="146"/>
    <x v="404"/>
    <x v="6"/>
    <x v="16"/>
    <x v="2"/>
    <x v="878"/>
    <x v="978"/>
    <x v="878"/>
    <x v="878"/>
    <s v="R3KA8I1JO7VWHM,RGN972IS97APK,R19V3GRW0VRBAC,RAXEY84M4ISW1,R1PSYUMKHDXHVU,R1625BVG24Y7M,R1KYTADP38QAD0,RTX0APKPL4NRR"/>
    <x v="878"/>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x v="1098"/>
    <x v="1149"/>
  </r>
  <r>
    <x v="1036"/>
    <x v="1022"/>
    <x v="152"/>
    <x v="213"/>
    <x v="330"/>
    <x v="19"/>
    <x v="3"/>
    <x v="879"/>
    <x v="979"/>
    <x v="879"/>
    <x v="879"/>
    <s v="R2EMWU4SGRHF3S,R3426BT3R5BO5T,RLO3JXRM2INDT,R3GACMOLXD7OVV,RZTG7YA8FY53X,R2DLIVX26S8EQB,R18R92YT47JI00,RLPZWUOSK6F4U"/>
    <x v="879"/>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x v="1099"/>
    <x v="1150"/>
  </r>
  <r>
    <x v="1037"/>
    <x v="1023"/>
    <x v="150"/>
    <x v="254"/>
    <x v="5"/>
    <x v="50"/>
    <x v="0"/>
    <x v="880"/>
    <x v="980"/>
    <x v="880"/>
    <x v="880"/>
    <s v="RTBI29BIALOQ4,R2Q29R8EM2KDMM,R2OD88UTINAZSL,R32MZ6ODLN2H45,R21CNC8OVM396T,RUHJ2QE6OWH81,R2S56ZTRZ86VN0,R2G6SFWPU9FYII"/>
    <x v="880"/>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x v="1100"/>
    <x v="1151"/>
  </r>
  <r>
    <x v="1038"/>
    <x v="1024"/>
    <x v="145"/>
    <x v="405"/>
    <x v="7"/>
    <x v="75"/>
    <x v="3"/>
    <x v="881"/>
    <x v="981"/>
    <x v="881"/>
    <x v="881"/>
    <s v="R2KZ25NB09PATY,R1XF8C95D03EEC,R1GVL4PLXBCL2L,R2ZE7W8O3H9N0D,R3G7TLZ13MZLMX,R2K04Z11HTJYRK,R2FWJPPT7MVMW0,R3LFL6Y72YQGDZ"/>
    <x v="881"/>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x v="1101"/>
    <x v="1152"/>
  </r>
  <r>
    <x v="1039"/>
    <x v="1025"/>
    <x v="145"/>
    <x v="21"/>
    <x v="10"/>
    <x v="38"/>
    <x v="12"/>
    <x v="93"/>
    <x v="982"/>
    <x v="882"/>
    <x v="882"/>
    <s v="R5Z3PXJSYP16A,R3SCTI2ZS83HM4,R1ZK4MSQURH3VQ,RGEJZY2OM7YJ2,R2CITAVLIYLHU7,R3MZJHQ8REYS8C,R1MSAB5BD0D8JE,R1MTUFX2G4V92J"/>
    <x v="882"/>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x v="1102"/>
    <x v="1153"/>
  </r>
  <r>
    <x v="1040"/>
    <x v="1026"/>
    <x v="167"/>
    <x v="406"/>
    <x v="331"/>
    <x v="39"/>
    <x v="4"/>
    <x v="882"/>
    <x v="983"/>
    <x v="883"/>
    <x v="883"/>
    <s v="R2IIQ5X1KFC218,R3GC9FMTX9ZRBD,R1KTDK3ZQXXKD1,R3BU5QCZ6URHIV,R2IUXE2RH8OJ2A,RTJCKSW3MGDCJ,R25B5M8BFZ5APO,R3IYSZRJ55ATP3"/>
    <x v="883"/>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x v="1103"/>
    <x v="1154"/>
  </r>
  <r>
    <x v="1041"/>
    <x v="1027"/>
    <x v="142"/>
    <x v="154"/>
    <x v="278"/>
    <x v="61"/>
    <x v="2"/>
    <x v="883"/>
    <x v="984"/>
    <x v="884"/>
    <x v="884"/>
    <s v="R2US7Y06YM7OHR,R2OAKOAGTGVUTN,R3DVFQGVFX84XI,R1WAPDS97JZKIA,R1ESX1X8D1NBKP,R2AUA7VTJ8T109,R2UBSM7L5I24EO,R1G0Q0UJ7FBXGP"/>
    <x v="884"/>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x v="1104"/>
    <x v="1155"/>
  </r>
  <r>
    <x v="1042"/>
    <x v="1028"/>
    <x v="148"/>
    <x v="407"/>
    <x v="241"/>
    <x v="61"/>
    <x v="0"/>
    <x v="884"/>
    <x v="985"/>
    <x v="885"/>
    <x v="885"/>
    <s v="R3OIY3XB4667JN,R343JP2QEQ4OU1,R1YVJDFTPY1227,R3LVWE3Q7WY798,R7GMXPSA7U047,R2ZI5FCZK684JN,R2CTSF9ABMHN6C,R3T9C8BMA8PF8P"/>
    <x v="885"/>
    <s v="Induction is good working,Lightweight and easy to use,V nice,Good quality product,Good Usha product induction üëçüëçüëç,Tea,,I have been using it for 2 weeks, so far there is no problem, but the current option probably comes in all."/>
    <x v="1105"/>
    <x v="1156"/>
  </r>
  <r>
    <x v="1043"/>
    <x v="1029"/>
    <x v="179"/>
    <x v="408"/>
    <x v="241"/>
    <x v="21"/>
    <x v="11"/>
    <x v="885"/>
    <x v="986"/>
    <x v="886"/>
    <x v="886"/>
    <s v="R3TOOFPX256D59,R1PR50BDQOEIIO,R392FI4QWXWOX5,R85UZWVZHVWQF,R67DCS6U6YAX1,R1D0FB7K1UOFSJ,R24HHC45FGAWV3,R26PXJ8P5Q5FHH"/>
    <x v="886"/>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x v="1106"/>
    <x v="1157"/>
  </r>
  <r>
    <x v="1044"/>
    <x v="1030"/>
    <x v="144"/>
    <x v="409"/>
    <x v="28"/>
    <x v="24"/>
    <x v="6"/>
    <x v="886"/>
    <x v="987"/>
    <x v="887"/>
    <x v="887"/>
    <s v="R2SBOJRVH87Z3A,R2JZAP6U9T86EI,R2FUR9B0B9PHCM,R31RUINAE4JQ9V,R1L8EBC22RKCG5"/>
    <x v="887"/>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x v="1107"/>
    <x v="1158"/>
  </r>
  <r>
    <x v="1045"/>
    <x v="1031"/>
    <x v="180"/>
    <x v="358"/>
    <x v="129"/>
    <x v="32"/>
    <x v="11"/>
    <x v="887"/>
    <x v="988"/>
    <x v="888"/>
    <x v="888"/>
    <s v="R2IPVSKOO0624U,R358NA83FQL4AE,R2J3IJ37A0TYAL,R114CSTYEOW1ID,R1OFIM5CH5R92R,R26HJA1WW7OTY7,R1LTHOMTCR3MDP,R2U47H32CGIZL5"/>
    <x v="888"/>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x v="1108"/>
    <x v="1159"/>
  </r>
  <r>
    <x v="1046"/>
    <x v="1032"/>
    <x v="144"/>
    <x v="25"/>
    <x v="263"/>
    <x v="10"/>
    <x v="3"/>
    <x v="189"/>
    <x v="989"/>
    <x v="889"/>
    <x v="889"/>
    <s v="RSV9TZFCZGNJM,R2OQAPQPWJ13ZS,R145ESVWL5NKD8,RKVEH58EIOD7R,RPYQ3EMAHHNIH,R2706B6WB0LN1M,R10DZEZJUT4T6K,R3LIDV3FE4WP2U"/>
    <x v="889"/>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x v="1109"/>
    <x v="1160"/>
  </r>
  <r>
    <x v="1047"/>
    <x v="1033"/>
    <x v="149"/>
    <x v="410"/>
    <x v="274"/>
    <x v="26"/>
    <x v="0"/>
    <x v="888"/>
    <x v="990"/>
    <x v="890"/>
    <x v="890"/>
    <s v="R1D9RWNUO50OL2,R3UBUQT5L25WJV,R41I3GR7DNRBK,R3JJ8CIALK6GJI,R2B50JTABPD6LS,R248KORTE9C15N,R26RTMICLY2WE5,R1DZ4NVSGNARIJ"/>
    <x v="890"/>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x v="1110"/>
    <x v="1161"/>
  </r>
  <r>
    <x v="1048"/>
    <x v="1034"/>
    <x v="150"/>
    <x v="7"/>
    <x v="332"/>
    <x v="41"/>
    <x v="3"/>
    <x v="889"/>
    <x v="931"/>
    <x v="891"/>
    <x v="891"/>
    <s v="R8MWH2C3FSEK3,R38S0MZVLY0VRM,RFMS5SU0JSYPQ,REHZI4HEMEHJV,R142J5WJGIJ8CO,R2Q5B4SXB4J04I,R1HBTSY0F2IO9D,R3P3N5PQLDHLYS"/>
    <x v="891"/>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x v="1111"/>
    <x v="1162"/>
  </r>
  <r>
    <x v="1049"/>
    <x v="1035"/>
    <x v="152"/>
    <x v="155"/>
    <x v="233"/>
    <x v="1"/>
    <x v="0"/>
    <x v="890"/>
    <x v="991"/>
    <x v="892"/>
    <x v="892"/>
    <s v="R1LI60GXHA0P4R,R3B6HW9V910CZO,RLHRRVTR54DUP,R28T406GWSUMTK,R1JKFY2MLYJM5Z,R27FGZ9C2NRC3J,R3CVRZ2P93GWFR,R21YSBO429830L"/>
    <x v="892"/>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x v="1112"/>
    <x v="1163"/>
  </r>
  <r>
    <x v="1050"/>
    <x v="1036"/>
    <x v="152"/>
    <x v="411"/>
    <x v="43"/>
    <x v="50"/>
    <x v="6"/>
    <x v="891"/>
    <x v="992"/>
    <x v="893"/>
    <x v="893"/>
    <s v="RXW65D85E5PT7,R26KGH1T4JLVKC,R3M3ZC7HMK17L,R26H1DURWI8AZR,R3JH5EEXSYW5G6,R35C9T5EDL0MJG,R2RSK1JGLBTS0C,R1WSD60MD51CKK"/>
    <x v="893"/>
    <s v="I like this product üòç function great,Easy to use, value for money, easy to install, very much useful. It is as too good purchase.,üëç,I used it its good.,This heater is very handy and can be operate easily.,It look great,,Excellent"/>
    <x v="1113"/>
    <x v="1164"/>
  </r>
  <r>
    <x v="1051"/>
    <x v="1037"/>
    <x v="166"/>
    <x v="210"/>
    <x v="333"/>
    <x v="26"/>
    <x v="1"/>
    <x v="892"/>
    <x v="993"/>
    <x v="894"/>
    <x v="894"/>
    <s v="R2YLDT44YPDA2G,R39360RU5VF8V5,R17JJCUW7LT3JK,R2XRDEM927X3FR,R337QVI8OQCWBB,R2Z2ZTUR54RPC9,R3P4FG9657U0PS,RMKT12XVNLW9K"/>
    <x v="894"/>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x v="1114"/>
    <x v="1165"/>
  </r>
  <r>
    <x v="1052"/>
    <x v="1038"/>
    <x v="155"/>
    <x v="412"/>
    <x v="334"/>
    <x v="24"/>
    <x v="5"/>
    <x v="893"/>
    <x v="994"/>
    <x v="895"/>
    <x v="895"/>
    <s v="R3N1KWPD82KCJH,RUP7RE9R1GMG7,R1EM1ELIZK4UQO,R1KENVOUNW6R1X,R1N5J4AH4O9X4T,R35QA88TXAIRTF,R1AGOOCPLSM5ZG,R1NA3LLEM31J5M"/>
    <x v="895"/>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x v="1115"/>
    <x v="1166"/>
  </r>
  <r>
    <x v="1053"/>
    <x v="1039"/>
    <x v="148"/>
    <x v="413"/>
    <x v="292"/>
    <x v="44"/>
    <x v="1"/>
    <x v="894"/>
    <x v="995"/>
    <x v="896"/>
    <x v="896"/>
    <s v="RM6F2CS52ASGD,RTFZIQRITFCIV,R32FXB6GR3QTL0,R22YPCRTDOIQDE,R35AWS6LOXIHFR,RE4SLVEI48Q4Z,R325EKU2FKEM30,R1JRI27AL0H5MD"/>
    <x v="896"/>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x v="1116"/>
    <x v="1167"/>
  </r>
  <r>
    <x v="1054"/>
    <x v="1040"/>
    <x v="180"/>
    <x v="396"/>
    <x v="143"/>
    <x v="41"/>
    <x v="1"/>
    <x v="895"/>
    <x v="996"/>
    <x v="897"/>
    <x v="897"/>
    <s v="R3JP9GW6RDG7YF,R2WZQXQJGPUSL9,R3SDM4NN6LFSL,R1MPD1Z1RVWED5,R2DFHZQ2DIC252,R3VXTRX34YFXJ9,R1LCIITYYC3DTG,R16NO3UIEZYUMI"/>
    <x v="897"/>
    <s v="Value for money nd nice product,cleaning,Value for money,Best in this budget, however I wish the suction power to be little more.,Good quality product,,Good in managing minor works and occasional use , negative point is suction power us underpowered,Easy to use"/>
    <x v="1117"/>
    <x v="1168"/>
  </r>
  <r>
    <x v="1055"/>
    <x v="1041"/>
    <x v="154"/>
    <x v="33"/>
    <x v="335"/>
    <x v="17"/>
    <x v="2"/>
    <x v="896"/>
    <x v="997"/>
    <x v="898"/>
    <x v="898"/>
    <s v="R3JRCWMWKXH9IB,R3G026EMLP0VS7,R24JJEFAXZH2J6,R24WHQLDAXAB92,R21V0OVOI8IF8N,RC1OYQZGSAU8Y,R1R8U1O073H76A,R1NVGNWTYT0WZV"/>
    <x v="898"/>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x v="1118"/>
    <x v="1169"/>
  </r>
  <r>
    <x v="1056"/>
    <x v="1042"/>
    <x v="164"/>
    <x v="414"/>
    <x v="230"/>
    <x v="76"/>
    <x v="1"/>
    <x v="897"/>
    <x v="998"/>
    <x v="899"/>
    <x v="899"/>
    <s v="R3UIZ85E8RCFUT,R2S1HZIXB203EH,R272XKO2RCSBFJ,R2YTL99CZ1KY8F,R2Q3F8S96PYJK5,R3D0YV4YZWF58X,R3NU9GCTSLCR29,R2EX9GSKA1K6IA"/>
    <x v="899"/>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x v="1119"/>
    <x v="1170"/>
  </r>
  <r>
    <x v="1057"/>
    <x v="1043"/>
    <x v="142"/>
    <x v="29"/>
    <x v="335"/>
    <x v="76"/>
    <x v="11"/>
    <x v="386"/>
    <x v="999"/>
    <x v="900"/>
    <x v="900"/>
    <s v="R18T6LNT4V3WIK,R3J5KJWXWZ9BTL,R27KT7RSJUJ9WK,R24X9LMOOX690Y,RUN0V9GG0NY3K,R898UMT5A5N06,R3EGALHA5I1H5M,RHNR43R07U1HL"/>
    <x v="900"/>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x v="1120"/>
    <x v="1171"/>
  </r>
  <r>
    <x v="1058"/>
    <x v="1044"/>
    <x v="168"/>
    <x v="415"/>
    <x v="129"/>
    <x v="54"/>
    <x v="0"/>
    <x v="898"/>
    <x v="1000"/>
    <x v="901"/>
    <x v="901"/>
    <s v="R1ZCNUY4FGIBT4,R3PFYE8GPM1BM2,R1PLX62UCX8BEO,RPOJFOW2F49SE,R17TPTBCK87IBF,R3EOBXZZQZEMTI,RW9RTATRE2350,R25FU8ACFGF47V"/>
    <x v="901"/>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x v="1121"/>
    <x v="1172"/>
  </r>
  <r>
    <x v="1059"/>
    <x v="1045"/>
    <x v="181"/>
    <x v="416"/>
    <x v="35"/>
    <x v="7"/>
    <x v="4"/>
    <x v="899"/>
    <x v="1001"/>
    <x v="902"/>
    <x v="902"/>
    <s v="R3PCNE5292DYOG,R6AQ69P24LF60,R260VRUGIHTL9U,R2V10DMI0YG00Z,R26Y3HWJKWSAH,R27ZKRDRKTDH8Q,R2C7WEVAS7L3VM,R2KDBRE8342H5P"/>
    <x v="902"/>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x v="1122"/>
    <x v="1173"/>
  </r>
  <r>
    <x v="1060"/>
    <x v="1046"/>
    <x v="182"/>
    <x v="417"/>
    <x v="3"/>
    <x v="26"/>
    <x v="0"/>
    <x v="900"/>
    <x v="1002"/>
    <x v="903"/>
    <x v="903"/>
    <s v="R3EJ8Q3TMPSQR3,R1LN1C5CM8PCGA,R3KY2YEIO4VRG3,R3VPNPIBWBPUB1,R2MIYHSE2VT4HJ,R2GSMFZARPURF8,RLEOSHQWOXO2M,R24AZS90ZJ7KRC"/>
    <x v="903"/>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x v="1123"/>
    <x v="1174"/>
  </r>
  <r>
    <x v="1061"/>
    <x v="1047"/>
    <x v="167"/>
    <x v="181"/>
    <x v="336"/>
    <x v="39"/>
    <x v="4"/>
    <x v="901"/>
    <x v="1003"/>
    <x v="904"/>
    <x v="904"/>
    <s v="R2LMXNB7ADDJWB,R3V1ETN1KQ4QL2,R3GOQBMSH5MIUG,R3MDULNGS6SJBE,R73PI9VTV760M,R2B1S5L1253SQ9,R1GZGDHSXXGJHC,R1XINIJIB8NIAC"/>
    <x v="904"/>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x v="1124"/>
    <x v="1175"/>
  </r>
  <r>
    <x v="1062"/>
    <x v="1048"/>
    <x v="183"/>
    <x v="103"/>
    <x v="10"/>
    <x v="13"/>
    <x v="0"/>
    <x v="902"/>
    <x v="1004"/>
    <x v="905"/>
    <x v="905"/>
    <s v="R1BE774NJ5R2DX,R1U4G4C65P8D4G,R2WMQC1KWG94P7,R2J2KA1OUGEH3L,R2Q7JZD5DQRYLN,R1B31T0G8VFWWH,R7K5AJJ5YJMCJ,R1IMH92PEPVZ3Y"/>
    <x v="905"/>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x v="1125"/>
    <x v="1176"/>
  </r>
  <r>
    <x v="1063"/>
    <x v="1049"/>
    <x v="145"/>
    <x v="349"/>
    <x v="6"/>
    <x v="54"/>
    <x v="5"/>
    <x v="903"/>
    <x v="1005"/>
    <x v="906"/>
    <x v="906"/>
    <s v="R3CXWGXJIO3QD4,R317WT80E3F4I2,R2TEW122AFHO0N,R2L87VHBYI2A1V,R2NO3GT7CX9TX1,R1H7XDUE2AFTOJ,RW5LMN5G0IGL3,R38ZOGEKGSJBCV"/>
    <x v="906"/>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x v="1126"/>
    <x v="1177"/>
  </r>
  <r>
    <x v="1064"/>
    <x v="1050"/>
    <x v="160"/>
    <x v="33"/>
    <x v="38"/>
    <x v="52"/>
    <x v="11"/>
    <x v="904"/>
    <x v="1006"/>
    <x v="907"/>
    <x v="907"/>
    <s v="RXN6DPSJFAMLA,RNC0MI1CWR8H9,R4E5DYXHHGZTD,R5D0HBQWAXYEP,RM8086AZAWNQB,R1Q5I4OT08XBBP,R1N1J6DCG6LIYP,RMZG7RNEPFOII"/>
    <x v="907"/>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x v="1127"/>
    <x v="1178"/>
  </r>
  <r>
    <x v="1065"/>
    <x v="1051"/>
    <x v="167"/>
    <x v="92"/>
    <x v="337"/>
    <x v="41"/>
    <x v="3"/>
    <x v="905"/>
    <x v="1007"/>
    <x v="908"/>
    <x v="908"/>
    <s v="R15AE2SXC1IIK3,RQHVUM93NUCOU,R2DX0NQ3S7KOQ4,R14DYCKOFGZ3G4,R3Q6AZSWSPY4RH,R3JJWGTD07H7HX,R1CHWJNGGBUZD6,RK96X31K91U0O"/>
    <x v="908"/>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x v="1128"/>
    <x v="1179"/>
  </r>
  <r>
    <x v="1066"/>
    <x v="1052"/>
    <x v="146"/>
    <x v="23"/>
    <x v="230"/>
    <x v="72"/>
    <x v="2"/>
    <x v="906"/>
    <x v="1008"/>
    <x v="909"/>
    <x v="909"/>
    <s v="R4B8YJ4015C8C,R2XKAK7JRBGM2C,RJ6E5TLJP5Z7S,R21Y12O2T0TTRL,R1A5CC17IZ91M2,R1BO82C1MOQXP,R2I0URMKJL9FJX,R3V5CR48TYWKVC"/>
    <x v="909"/>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x v="1129"/>
    <x v="1180"/>
  </r>
  <r>
    <x v="1067"/>
    <x v="1053"/>
    <x v="171"/>
    <x v="72"/>
    <x v="38"/>
    <x v="26"/>
    <x v="4"/>
    <x v="907"/>
    <x v="1009"/>
    <x v="910"/>
    <x v="910"/>
    <s v="R1HBS1IAS9P3EK,R3B3INPXIQLFGO,R3U26KEWXGCBX2,R2MHLMK5VBQRD,R35MGIOUQQHXWK,RO3LTHQ4OZR1F,R35ZZ86LVZLBDC,R3KVONT5CWWQ1V"/>
    <x v="910"/>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x v="1130"/>
    <x v="1181"/>
  </r>
  <r>
    <x v="1068"/>
    <x v="1054"/>
    <x v="181"/>
    <x v="418"/>
    <x v="338"/>
    <x v="60"/>
    <x v="5"/>
    <x v="908"/>
    <x v="1010"/>
    <x v="911"/>
    <x v="911"/>
    <s v="R33RASBIQKH1EX,RBOPA6420OHEP,R200UL35KLRW7R,RJP0K4KZDD2HP,R1PMRQ6KVUO5UV,R20LSQBJM9GWDK,R2FMPKSMQSCODD,R120D3AP6AXFGR"/>
    <x v="911"/>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x v="1131"/>
    <x v="1182"/>
  </r>
  <r>
    <x v="1069"/>
    <x v="1055"/>
    <x v="182"/>
    <x v="79"/>
    <x v="24"/>
    <x v="68"/>
    <x v="9"/>
    <x v="909"/>
    <x v="1011"/>
    <x v="912"/>
    <x v="912"/>
    <s v="R3ILP34L4UM7UI,R1M3L7485NFGSE,R68JE2G98FHTQ,R2DX8OAP0HXXWP,R2LZF3QSCI31HQ,RCGA8MAYBXPJV,R2OPEWC0J4VGCD,R18ICGMNS6POJN"/>
    <x v="912"/>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x v="1132"/>
    <x v="1183"/>
  </r>
  <r>
    <x v="1070"/>
    <x v="1056"/>
    <x v="143"/>
    <x v="37"/>
    <x v="8"/>
    <x v="31"/>
    <x v="11"/>
    <x v="910"/>
    <x v="1012"/>
    <x v="913"/>
    <x v="913"/>
    <s v="R36V1YMVL43QN7,R265AK6OA2TC8X,R1ARTHG7JGRQZM,R2BW4R43F7KEE6,R2DCCCB33HJNSM,R3RIE0EEY4D6AU,R34NVXTC9AB26E,R2DBNW5O341SEP"/>
    <x v="913"/>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x v="1133"/>
    <x v="1184"/>
  </r>
  <r>
    <x v="1071"/>
    <x v="1057"/>
    <x v="151"/>
    <x v="375"/>
    <x v="339"/>
    <x v="76"/>
    <x v="1"/>
    <x v="911"/>
    <x v="1013"/>
    <x v="914"/>
    <x v="914"/>
    <s v="R1WOCZISS1XXUR,R2M762SF95HF4B,RC6AWPQ7PREJZ,R17NZIN8DSAOFP,R3A3W9KP62H29B,R38E6QSOIKQFIR,R3EUCFMNX3LPQX,R1FVMAOCOXBG2H"/>
    <x v="914"/>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x v="1134"/>
    <x v="1185"/>
  </r>
  <r>
    <x v="1072"/>
    <x v="1058"/>
    <x v="158"/>
    <x v="1"/>
    <x v="6"/>
    <x v="13"/>
    <x v="3"/>
    <x v="912"/>
    <x v="1014"/>
    <x v="915"/>
    <x v="915"/>
    <s v="R1JIP74022FMDC,R31SG7WHIC9NCU,R3A3PKTJCGIGIL,RNS7CWZGDI8R0,R11GZVOGK994MO,R38Y84L9CYB7F8,R63Y7I2Q7B0RH,RWBU98UIH3EG4"/>
    <x v="915"/>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x v="1135"/>
    <x v="1186"/>
  </r>
  <r>
    <x v="1073"/>
    <x v="1059"/>
    <x v="162"/>
    <x v="59"/>
    <x v="2"/>
    <x v="21"/>
    <x v="4"/>
    <x v="913"/>
    <x v="1015"/>
    <x v="916"/>
    <x v="916"/>
    <s v="R1SPFVN2778DYH,R2GUT54B310MIN,R2WBP8YTLS3OPJ,R10U91ZIGVUEQI,R3OLO46FXE0Y7M,R16UMFRRYVRO2D,R36C315MIJHD4N,R150MFQR8MGSDT"/>
    <x v="916"/>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x v="1136"/>
    <x v="1187"/>
  </r>
  <r>
    <x v="1074"/>
    <x v="1060"/>
    <x v="142"/>
    <x v="419"/>
    <x v="93"/>
    <x v="10"/>
    <x v="1"/>
    <x v="914"/>
    <x v="1016"/>
    <x v="917"/>
    <x v="917"/>
    <s v="R13QV6AOAYQU6G,R3L6R136L1ST2P,RF99IXGAWSCF8,R1XDPHF5KVF70,R1TR4LHDJK4QWM,RB564J68ZBB84,R1WXATOTR9V2BE,R36V83UCGEC2K2"/>
    <x v="917"/>
    <s v="I like look like nd easy to opreate,Product is good,Nice product...in reasonable price.,This item does not have a 2 year warranty as shown on the image. Will have to register for it.,Best one,Amazing product!!,Product is good and value for money.,"/>
    <x v="1137"/>
    <x v="1188"/>
  </r>
  <r>
    <x v="1075"/>
    <x v="1061"/>
    <x v="163"/>
    <x v="420"/>
    <x v="340"/>
    <x v="55"/>
    <x v="2"/>
    <x v="915"/>
    <x v="1017"/>
    <x v="918"/>
    <x v="918"/>
    <s v="R1CKI4SPAMK1GB,R2FIM2IXDA4XI9,R1UTSUUY3RC5VJ,R1LJCG64HWSE2H,R1RQCLLYGGFIZ,R2VEEENKBTSZM7,R5DI7U9X7CQ6L,R34PTECLSNQ92Q"/>
    <x v="918"/>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x v="1138"/>
    <x v="1189"/>
  </r>
  <r>
    <x v="1076"/>
    <x v="1062"/>
    <x v="155"/>
    <x v="170"/>
    <x v="341"/>
    <x v="66"/>
    <x v="5"/>
    <x v="916"/>
    <x v="1018"/>
    <x v="919"/>
    <x v="919"/>
    <s v="R3AR7U6LZEKGDZ,R2559XZPCVQQRB,R3C4WERXJ1FXVW,R37J6M8XU8J2UN,R2CIXVM89ZQOMB,RSOZUVKUZCPUL,R2C54R87M3BF97,R2PJG45RZVC1AG"/>
    <x v="919"/>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x v="1139"/>
    <x v="1190"/>
  </r>
  <r>
    <x v="1077"/>
    <x v="1063"/>
    <x v="184"/>
    <x v="421"/>
    <x v="79"/>
    <x v="19"/>
    <x v="7"/>
    <x v="917"/>
    <x v="1019"/>
    <x v="920"/>
    <x v="920"/>
    <s v="R4TD9COGBSNUW,R1N9BISDU5DUKY,R2WUK4CHR50M6P,R3Q3J9ZCQW08SJ,R3R09SQ3LQZWP0,ROG94W9K5IZPP,R19LU5HO0C5G6R,R2SI5AOVPWRB0D"/>
    <x v="920"/>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x v="1140"/>
    <x v="1191"/>
  </r>
  <r>
    <x v="1078"/>
    <x v="1064"/>
    <x v="159"/>
    <x v="29"/>
    <x v="342"/>
    <x v="63"/>
    <x v="9"/>
    <x v="918"/>
    <x v="1020"/>
    <x v="921"/>
    <x v="921"/>
    <s v="R3LRZAZO84DZ6K,R2YW5LSIWDR1XE,R6ML5G46VYY0P,R11DL2AWM51JUU,R1B80KWS9LCB8X,RVX4OJQUR5ZVE,RPBCYAHF3NX4E,R14KVXYDLAEBHR"/>
    <x v="921"/>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x v="1141"/>
    <x v="1192"/>
  </r>
  <r>
    <x v="1079"/>
    <x v="1065"/>
    <x v="160"/>
    <x v="279"/>
    <x v="343"/>
    <x v="76"/>
    <x v="7"/>
    <x v="919"/>
    <x v="1021"/>
    <x v="922"/>
    <x v="922"/>
    <s v="RXAODV2OHBKW4,R2AV4UYNGRE33Q,R3KJCPWOGYC672,R2RZ8II2EGKEUF,R20LI4O45SMFP7,R1HPQHT13QYKBK,R110CR4AD558XA,R2GAR49XG4B2MR"/>
    <x v="922"/>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x v="1142"/>
    <x v="1193"/>
  </r>
  <r>
    <x v="1080"/>
    <x v="1066"/>
    <x v="149"/>
    <x v="107"/>
    <x v="8"/>
    <x v="82"/>
    <x v="1"/>
    <x v="920"/>
    <x v="1022"/>
    <x v="923"/>
    <x v="923"/>
    <s v="R35KB9ZGJU69DM,R2WAUSC1WTJAI1,R3602Y24JS49JI,R1TBI06WZKGIRG,R20MFO7K9BOV48,R3V4ZRTE667XFW,R1YAJKA5XF1GJY,R24VC2SIKJTTCC"/>
    <x v="923"/>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x v="1143"/>
    <x v="1194"/>
  </r>
  <r>
    <x v="1081"/>
    <x v="1067"/>
    <x v="151"/>
    <x v="375"/>
    <x v="344"/>
    <x v="30"/>
    <x v="0"/>
    <x v="921"/>
    <x v="1023"/>
    <x v="924"/>
    <x v="924"/>
    <s v="RICLGKGN5RFBD,RQV7WIBD0GS06,R25UI50GV8IC8H,R2LFQN3J98VK9K,R1ATYWNQEP9IRU,R1OKGK70LYSD46,R2LV882ASO4EJM,R1J8XIRST0HDN6"/>
    <x v="924"/>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x v="1144"/>
    <x v="1195"/>
  </r>
  <r>
    <x v="1082"/>
    <x v="1068"/>
    <x v="159"/>
    <x v="422"/>
    <x v="345"/>
    <x v="56"/>
    <x v="11"/>
    <x v="922"/>
    <x v="1024"/>
    <x v="925"/>
    <x v="925"/>
    <s v="R31T82ERD3ZMK4,R18IERM1VRE4RO,R94MCO9Z1XEG2,R288LHAQ8X9S9P,R1NW1X48RSET1Z,R2G5RVERUGUY9G,R16IY5HPEMSUGV,R1S5FD0D8T44R5"/>
    <x v="925"/>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x v="1145"/>
    <x v="1196"/>
  </r>
  <r>
    <x v="1083"/>
    <x v="1069"/>
    <x v="185"/>
    <x v="423"/>
    <x v="7"/>
    <x v="42"/>
    <x v="0"/>
    <x v="923"/>
    <x v="1025"/>
    <x v="926"/>
    <x v="926"/>
    <s v="RA88ON37S8GZ5,R1N9K09PK3ETZK,R2HG9API98AHDB,R10P5LB5B4388O,RGDHODCPC089K,R3RSVTS2C7Q2A5,R3H72Y074V957G,RN321J53AKU0K"/>
    <x v="926"/>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x v="1146"/>
    <x v="1197"/>
  </r>
  <r>
    <x v="1084"/>
    <x v="1070"/>
    <x v="167"/>
    <x v="424"/>
    <x v="346"/>
    <x v="16"/>
    <x v="2"/>
    <x v="924"/>
    <x v="1026"/>
    <x v="927"/>
    <x v="927"/>
    <s v="R19X0TLJFOL8RV,R3H2XBOSPH6NZR,R187CEHOWSXVIR,R3D78DM0715YW3,R1ZTUD2LMQZ1O0,R2HMMLCLTHHYZ9,R3ETS7YB3Q999V,R8L7UK03RGGA"/>
    <x v="927"/>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x v="1147"/>
    <x v="1198"/>
  </r>
  <r>
    <x v="1085"/>
    <x v="1071"/>
    <x v="158"/>
    <x v="1"/>
    <x v="6"/>
    <x v="13"/>
    <x v="1"/>
    <x v="925"/>
    <x v="1027"/>
    <x v="928"/>
    <x v="928"/>
    <s v="R1SRW5MRZ2F6VG,R2BTFTYIMXI30J,R26S60TY88S2K0,R253NRG08YZO1Y,RZAQWZXPXX0WI,R6SYJU2XCOP39,R355AITAQWV51A,R3UYCY0PK6T5JS"/>
    <x v="928"/>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x v="1148"/>
    <x v="1199"/>
  </r>
  <r>
    <x v="1086"/>
    <x v="1072"/>
    <x v="186"/>
    <x v="222"/>
    <x v="49"/>
    <x v="0"/>
    <x v="3"/>
    <x v="926"/>
    <x v="1028"/>
    <x v="929"/>
    <x v="929"/>
    <s v="R3OF7DKU80WNEX,R2D3JX3CMCDYQ7,R2NDSGQUOW1UFI,R39U97UD4PTKP0,R1R7Q9BYUN7EJM,R7PB9YYX02O1S,R407TEVC3CYBY,R1TQ2SCBEDK1NZ"/>
    <x v="929"/>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x v="1149"/>
    <x v="1200"/>
  </r>
  <r>
    <x v="1087"/>
    <x v="1073"/>
    <x v="149"/>
    <x v="17"/>
    <x v="6"/>
    <x v="15"/>
    <x v="20"/>
    <x v="927"/>
    <x v="1029"/>
    <x v="930"/>
    <x v="930"/>
    <s v="R3907SDNN9VR5Y,R1NNMXA39722T8,RXQNT49DKJ26S,R22MNVNS4IIKG3,R2CQDP0G85P8C0,RMJZ65KLW040B,R2M6EZZQ3RC4AX,RLWCOK6XMDAGC"/>
    <x v="930"/>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x v="1150"/>
    <x v="1201"/>
  </r>
  <r>
    <x v="1088"/>
    <x v="1074"/>
    <x v="167"/>
    <x v="168"/>
    <x v="347"/>
    <x v="30"/>
    <x v="0"/>
    <x v="928"/>
    <x v="1030"/>
    <x v="931"/>
    <x v="931"/>
    <s v="R1DIZ1VVBM3XF3,R3RUTUF4VKRG87,R3BKZ1CNXYB14D,R3375SVOFCYTFF,R1EYL0456QZ6TD,R7Q0TY2ZGMMIN,R2TFE2JWK585DQ,ROSY5BMO160S8"/>
    <x v="931"/>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x v="1151"/>
    <x v="1202"/>
  </r>
  <r>
    <x v="1089"/>
    <x v="1075"/>
    <x v="145"/>
    <x v="34"/>
    <x v="348"/>
    <x v="31"/>
    <x v="3"/>
    <x v="929"/>
    <x v="1031"/>
    <x v="932"/>
    <x v="932"/>
    <s v="R1S5MM420VK5O,R256KIA5SVIYEY,R1G3NQY6VPZ0W2,R27PE0BR7AFI5K,R30IFO0Q1K73E9,R2AVU3XTD27ZHS,R2VKAANDZUB2TJ,R6GQW6RKQ9MK5"/>
    <x v="932"/>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x v="1152"/>
    <x v="1203"/>
  </r>
  <r>
    <x v="1090"/>
    <x v="1076"/>
    <x v="164"/>
    <x v="96"/>
    <x v="20"/>
    <x v="3"/>
    <x v="1"/>
    <x v="930"/>
    <x v="1032"/>
    <x v="933"/>
    <x v="933"/>
    <s v="RAYWMRZPZ14X1,R3DDSZWJ24VK4Z,R3SLQOT4AZDXOJ,R1XNL0XA54KUAZ,R144WYY5PBRA6,R3QCRFDNP1RZM5,R36H099OCB985O,R32C98BJ9DRL79"/>
    <x v="933"/>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x v="1153"/>
    <x v="1204"/>
  </r>
  <r>
    <x v="1091"/>
    <x v="1077"/>
    <x v="187"/>
    <x v="425"/>
    <x v="349"/>
    <x v="56"/>
    <x v="2"/>
    <x v="931"/>
    <x v="1033"/>
    <x v="934"/>
    <x v="934"/>
    <s v="R1TKOA0N93W0AF,RZSQX768Q8BRO,R38TTOMI01SZ0M,R2LTDUDDQF0HE0,R3DNOKYB0YB2DZ,R1FGO0SSUJD2TV,R35S3OO2N2ZEAK,R34JI2S82934EL"/>
    <x v="934"/>
    <s v="Rate required to reduce,Good product,Good,A good budget grinder from a renowned brand,Everything is fine with the product., doing it's best in this price range..,Looks Stunning and works good as expected,Okay good,But very bit slow but very nice"/>
    <x v="1154"/>
    <x v="1205"/>
  </r>
  <r>
    <x v="1092"/>
    <x v="1078"/>
    <x v="188"/>
    <x v="79"/>
    <x v="20"/>
    <x v="59"/>
    <x v="3"/>
    <x v="932"/>
    <x v="1034"/>
    <x v="935"/>
    <x v="935"/>
    <s v="R1R0861UO92Z4S,R3TWKN96MA3YTC,RVNYJGF3TJ1HH,R3SO8N3OF4401O,R1349PEO0YF938,R2XTBG5BD9S04B,R242RHYD9YBYGQ,RT127W0ZQV4V6"/>
    <x v="935"/>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x v="1155"/>
    <x v="1206"/>
  </r>
  <r>
    <x v="1093"/>
    <x v="1079"/>
    <x v="159"/>
    <x v="426"/>
    <x v="318"/>
    <x v="89"/>
    <x v="4"/>
    <x v="933"/>
    <x v="1035"/>
    <x v="936"/>
    <x v="936"/>
    <s v="R1F0HJV54WA6Y1,R31EQO2072ECK1,R13WG12278YLU8,R3NE8OQ3WPJOT9,R3VLPV94UNTN7D,RB55IVR4IJ658,R25GNVDCF8MRK4,RITW7QXM8HJHT"/>
    <x v="936"/>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x v="1156"/>
    <x v="1207"/>
  </r>
  <r>
    <x v="1094"/>
    <x v="1080"/>
    <x v="144"/>
    <x v="91"/>
    <x v="350"/>
    <x v="42"/>
    <x v="3"/>
    <x v="934"/>
    <x v="1036"/>
    <x v="937"/>
    <x v="937"/>
    <s v="R27CJ1292FG4JG,R1M9SWXRIZJVWU,RVITAAYFIMZKT,RNQDSVULD4JIE,R2D1S7Q52J4VXW,R25IJXPUWT8LFK,R3RITYKX4MWYCK,RP43KMMRPV2Q3"/>
    <x v="937"/>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x v="1157"/>
    <x v="1208"/>
  </r>
  <r>
    <x v="1095"/>
    <x v="1081"/>
    <x v="150"/>
    <x v="59"/>
    <x v="351"/>
    <x v="1"/>
    <x v="0"/>
    <x v="935"/>
    <x v="1037"/>
    <x v="938"/>
    <x v="938"/>
    <s v="R2QBFLBABR9GF,R3IJW3DL5R0M17,RTLJ2SFPAH8LU,R2RYJL2TSW8T52,RC81G65D5P4SW,R3J5PW39AP2MFD,R21CUQNQ5BSFGH,R1XBT0HSF7NCKJ"/>
    <x v="938"/>
    <s v="Good product. Weight is reduced a bit,Damage product deliveredTwo times,works fine even after 4 months as of now going good,Fine  good to use,‡∞≤‡±à‡∞ü‡±ç ‡∞µ‡±Ü‡∞Ø‡∞ø‡∞ü‡±ç,perfect for use,Good,üëç üëç üëç üëç üëç"/>
    <x v="1158"/>
    <x v="1209"/>
  </r>
  <r>
    <x v="1096"/>
    <x v="1082"/>
    <x v="182"/>
    <x v="427"/>
    <x v="352"/>
    <x v="76"/>
    <x v="2"/>
    <x v="936"/>
    <x v="1038"/>
    <x v="939"/>
    <x v="939"/>
    <s v="R14L8SQPUEZAEJ,RGR9FMKB5LX06,R1R0YDAA1E3OBE,RYC3XH9C3EBWK,R12GSMU9X7QCRL,R3IQIN3KU0Q3XX,R1747LGCOQKZPN,R1IBV1QIKU5QG7"/>
    <x v="939"/>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x v="1159"/>
    <x v="1210"/>
  </r>
  <r>
    <x v="1097"/>
    <x v="1083"/>
    <x v="160"/>
    <x v="7"/>
    <x v="32"/>
    <x v="36"/>
    <x v="7"/>
    <x v="937"/>
    <x v="1039"/>
    <x v="940"/>
    <x v="940"/>
    <s v="R188HVUJ3OC30R,R1FIJ9CPDW3WLE,R3NBFPDHO752C6,R1IL2YSPHL7Y9J,RRO3M2JQNUPLE,R3CNLHNBUYL7L8,R1GMZP3OAY2PQ4,R2JUW2AKU9TZVF"/>
    <x v="940"/>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x v="1160"/>
    <x v="1211"/>
  </r>
  <r>
    <x v="1098"/>
    <x v="1084"/>
    <x v="161"/>
    <x v="35"/>
    <x v="124"/>
    <x v="3"/>
    <x v="3"/>
    <x v="938"/>
    <x v="1040"/>
    <x v="941"/>
    <x v="941"/>
    <s v="R2IC3MR8NSZXMB,R9DLK5R9IBY7H,R3QAFK08KOEM4X,RX0A7QAF3B8I7,R3DM3S7H8XLU0,R2ZXJGVOZAF18U,R13OM9G76N34OR,R2I7KZEBT2RJPK"/>
    <x v="941"/>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x v="1161"/>
    <x v="1212"/>
  </r>
  <r>
    <x v="1099"/>
    <x v="1085"/>
    <x v="166"/>
    <x v="428"/>
    <x v="15"/>
    <x v="68"/>
    <x v="1"/>
    <x v="939"/>
    <x v="1041"/>
    <x v="942"/>
    <x v="942"/>
    <s v="R2K6SJH759C5FH,R32T8N4D11SFYS,R2AJIRID0O5M69,R3AFS0Z7NAVP9Y,R1ASKR3Y6EFO9Y,R18WQH7TYX092,R21411AL26C3MR,RW5XWAMBITKJR"/>
    <x v="942"/>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x v="1162"/>
    <x v="1213"/>
  </r>
  <r>
    <x v="1100"/>
    <x v="1086"/>
    <x v="150"/>
    <x v="249"/>
    <x v="335"/>
    <x v="18"/>
    <x v="11"/>
    <x v="940"/>
    <x v="1042"/>
    <x v="943"/>
    <x v="943"/>
    <s v="R2HFE6XNQS0UP8,R2BSCK1PAXQ5NH,RZPZS0APQWNRT,R1C19Z7Y860MKY,RZRHOS2N9ZVJM,RUC6VSV4LU9P4,RN8096LY7UFUJ,R355G76ECUQ7GN"/>
    <x v="943"/>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x v="1163"/>
    <x v="1214"/>
  </r>
  <r>
    <x v="1101"/>
    <x v="1087"/>
    <x v="154"/>
    <x v="429"/>
    <x v="281"/>
    <x v="4"/>
    <x v="0"/>
    <x v="941"/>
    <x v="1043"/>
    <x v="944"/>
    <x v="944"/>
    <s v="R21ZV0J85EQUOH,R2VSWW07HYJWQ8,R1EL7FF3GX730L,R1RT1L8WRAQY5D,R5KGDEFAJ5RVH,R3INXSK9AF574O,RVDYX9SNZJ6MQ,R169WUUXF4ZIUZ"/>
    <x v="944"/>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x v="1164"/>
    <x v="1215"/>
  </r>
  <r>
    <x v="1102"/>
    <x v="1088"/>
    <x v="145"/>
    <x v="7"/>
    <x v="8"/>
    <x v="8"/>
    <x v="13"/>
    <x v="942"/>
    <x v="1044"/>
    <x v="945"/>
    <x v="945"/>
    <s v="R2QT3QBL25HBTG,R3E449S1ZWR7F9,RLHERK8U1LREO,R1NHGLXW1QKLBC,R2MQH21SEZOIUM,R31ZE4UADPDRG4,R3B8J75DKKAPIZ,RYXRDTE7LINT1"/>
    <x v="945"/>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x v="1165"/>
    <x v="1216"/>
  </r>
  <r>
    <x v="1103"/>
    <x v="1089"/>
    <x v="181"/>
    <x v="383"/>
    <x v="353"/>
    <x v="35"/>
    <x v="3"/>
    <x v="943"/>
    <x v="1045"/>
    <x v="946"/>
    <x v="946"/>
    <s v="R34PWVCC9VENM9,R14WKFJ1BTMD1B,RZRUE1VLMP3QK,R12RV1CVRJOA3Y,R1UVYM31CNIFTO,R2R6FPO6X0GQO4,R7D2D2BOMAUTO,R16S2JKUS18GAB"/>
    <x v="946"/>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x v="1166"/>
    <x v="1217"/>
  </r>
  <r>
    <x v="1104"/>
    <x v="1090"/>
    <x v="143"/>
    <x v="272"/>
    <x v="43"/>
    <x v="76"/>
    <x v="8"/>
    <x v="944"/>
    <x v="1046"/>
    <x v="947"/>
    <x v="947"/>
    <s v="RNFDIM9PF1C9U,R36YHQKR1456NC,R3SZ6SM72UXPT9,RZYOW4CYXKVOE,R12ZDG5WML5E1Z,RORVGP6V0EP21,RNHLZSPMRSBN3,R2R3PMS05CDPY4"/>
    <x v="947"/>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x v="1167"/>
    <x v="1218"/>
  </r>
  <r>
    <x v="1105"/>
    <x v="1091"/>
    <x v="150"/>
    <x v="33"/>
    <x v="354"/>
    <x v="56"/>
    <x v="0"/>
    <x v="945"/>
    <x v="1047"/>
    <x v="948"/>
    <x v="948"/>
    <s v="R293AKJY0KAYU2,R1CKLC9EOIW0CO,R1SFNUH4BC29Q4,R23FF4AI11EGQG,R2ITLBT3D3QIFF,RZ2TK6IVJL936,R1ZCONBNFKG8ZC,R1OJUIJC0SV7DS"/>
    <x v="948"/>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x v="1168"/>
    <x v="1219"/>
  </r>
  <r>
    <x v="1106"/>
    <x v="1092"/>
    <x v="162"/>
    <x v="430"/>
    <x v="355"/>
    <x v="19"/>
    <x v="4"/>
    <x v="946"/>
    <x v="1048"/>
    <x v="949"/>
    <x v="949"/>
    <s v="RCZZ3OE0HNTMR,RKY1OFMHN5A3D,R143FGMXO612N1,R37QUY4LLQBPG3,R2D85FE1SVH9R7,R1JEMHPSAGZKDW,RS2R19WDEHUNL,R1UW9TNRNUY15B"/>
    <x v="949"/>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x v="1169"/>
    <x v="1220"/>
  </r>
  <r>
    <x v="1107"/>
    <x v="1093"/>
    <x v="189"/>
    <x v="170"/>
    <x v="356"/>
    <x v="28"/>
    <x v="4"/>
    <x v="947"/>
    <x v="1049"/>
    <x v="950"/>
    <x v="950"/>
    <s v="R35S3FG2J2TJAM,R14JYWLSY6VOZW,R10TNWC8M5M8E9,R1YCJPR648EPXQ,R1ZR7S45YOQHKX,R23T81UVKR2YSW,R1YGKMW5AF14T9,R30ID8UXCDX35K"/>
    <x v="950"/>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x v="1170"/>
    <x v="1221"/>
  </r>
  <r>
    <x v="1108"/>
    <x v="1094"/>
    <x v="165"/>
    <x v="108"/>
    <x v="357"/>
    <x v="26"/>
    <x v="4"/>
    <x v="222"/>
    <x v="1050"/>
    <x v="951"/>
    <x v="951"/>
    <s v="R1UQOSA7I0B6CT,R1JP6NH8K5NZU5,R2I5H53LBQO3LU,R2GHLGUZHUPKYI,R2LGD1DSKBGHES,R2TZD3HUFR98EF"/>
    <x v="951"/>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x v="1171"/>
    <x v="1222"/>
  </r>
  <r>
    <x v="1109"/>
    <x v="1095"/>
    <x v="149"/>
    <x v="154"/>
    <x v="28"/>
    <x v="37"/>
    <x v="16"/>
    <x v="948"/>
    <x v="1051"/>
    <x v="952"/>
    <x v="952"/>
    <s v="R1YXOQ6ZZI33LZ,R17FVMZGPYPOYZ,R23NCERA0R891T,R2UV8DYD8AD2EH,R3C4W7ZA3D6KJV,R1N02TVQHTIFVX"/>
    <x v="952"/>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x v="1172"/>
    <x v="1223"/>
  </r>
  <r>
    <x v="1110"/>
    <x v="1096"/>
    <x v="190"/>
    <x v="213"/>
    <x v="358"/>
    <x v="17"/>
    <x v="5"/>
    <x v="949"/>
    <x v="1052"/>
    <x v="953"/>
    <x v="953"/>
    <s v="R3BIC1KGACDYI0,R1CCVQBZR4Q9VB,RZIRE8MUDAZ82,R1NRMX4OA3SKEO,R1MVQCC2Q3ABZ1,R33SSIWTU7O0HN,R1S3TX7C3GKBWE,R2JTNGSHLWKQHT"/>
    <x v="953"/>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x v="1173"/>
    <x v="1224"/>
  </r>
  <r>
    <x v="1111"/>
    <x v="1097"/>
    <x v="161"/>
    <x v="431"/>
    <x v="232"/>
    <x v="18"/>
    <x v="2"/>
    <x v="950"/>
    <x v="1053"/>
    <x v="954"/>
    <x v="954"/>
    <s v="R2DY63XZUWM7SE,R1PZLXZL2ME6XT,R2VZRY72JJLPH3,R15RBOQE6F587T,R1ABQ9XJSD1B9N,RM0HKLK17HGWT,R6D68WWCYXIE6,R5Z1TDHJJTBCN"/>
    <x v="954"/>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x v="1174"/>
    <x v="1225"/>
  </r>
  <r>
    <x v="1112"/>
    <x v="1098"/>
    <x v="149"/>
    <x v="7"/>
    <x v="49"/>
    <x v="33"/>
    <x v="16"/>
    <x v="951"/>
    <x v="1054"/>
    <x v="955"/>
    <x v="955"/>
    <s v="R1M11VMLH6I3TN,R2OLOOGNHQ37ZA,R3PIVKT8BNMA4G,R3IEB79VMJ4KUB,R2FW55EB4WH4HM,RKHYI4QXIDG0B,RR30YFP5QKZZZ,R13ATADDWQX8CT"/>
    <x v="955"/>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x v="1175"/>
    <x v="1226"/>
  </r>
  <r>
    <x v="1113"/>
    <x v="1099"/>
    <x v="156"/>
    <x v="432"/>
    <x v="359"/>
    <x v="52"/>
    <x v="3"/>
    <x v="952"/>
    <x v="1055"/>
    <x v="956"/>
    <x v="956"/>
    <s v="R2QFJ90TFMGE4S,R35KQ2BQ7TKJS8,RBD5L7F8BAR71,R1ZYMEO92ST8E2,R1DLFFF7N1G9JT,RYJAAGZ3I6ERK,R33ND5PEC4ILD9,R2N2T71KGYJX0"/>
    <x v="956"/>
    <s v="Nice product &amp; good quality,Value for money, as per description.,Very easy useful,Good product,Product is good,Good,Good,Best to buy under 500. Comes with warranty card. Cable Quality is good"/>
    <x v="1176"/>
    <x v="1227"/>
  </r>
  <r>
    <x v="1114"/>
    <x v="1100"/>
    <x v="152"/>
    <x v="433"/>
    <x v="360"/>
    <x v="8"/>
    <x v="11"/>
    <x v="953"/>
    <x v="1056"/>
    <x v="957"/>
    <x v="957"/>
    <s v="R371P01X49V8QV,R3MMP5A1MKKZZP,R1VI6TV1VNY0H6,R2MLAH3IBE9WB6,R2CGNL0P1F07CF,R1SLP1FDAIRDIA,RTCE1LHDI5MSC,R2U1JC1BKWWUFG"/>
    <x v="957"/>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x v="1177"/>
    <x v="1228"/>
  </r>
  <r>
    <x v="1115"/>
    <x v="1101"/>
    <x v="152"/>
    <x v="213"/>
    <x v="361"/>
    <x v="1"/>
    <x v="5"/>
    <x v="954"/>
    <x v="1057"/>
    <x v="958"/>
    <x v="958"/>
    <s v="RGW48SIV6YSO8,R3UPD9POT3K5MD,RRT9OUXNV4IJU,R3JP8EI4SKB6TT,R36P6ISAFGCWW9,R1M33EDRD5XY8P,R19ILBYMSDBQAC,R2GS46H4UYEI4U"/>
    <x v="958"/>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x v="988"/>
    <x v="1229"/>
  </r>
  <r>
    <x v="1116"/>
    <x v="1102"/>
    <x v="162"/>
    <x v="33"/>
    <x v="123"/>
    <x v="46"/>
    <x v="4"/>
    <x v="955"/>
    <x v="1058"/>
    <x v="959"/>
    <x v="959"/>
    <s v="R1V0UIG80MWSGS,RZNM6HFXBWRJW,R1D9GBPIVP6Z8M,RL8HUBRTJ3LLL,R39RGFCIUFXU4H,R3S475ZLFA6K5C,R3RBBXW4E5LKWH,R1PZJRA2K6Y7HE"/>
    <x v="959"/>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x v="1178"/>
    <x v="1230"/>
  </r>
  <r>
    <x v="1117"/>
    <x v="1103"/>
    <x v="152"/>
    <x v="29"/>
    <x v="362"/>
    <x v="33"/>
    <x v="10"/>
    <x v="956"/>
    <x v="1059"/>
    <x v="960"/>
    <x v="960"/>
    <s v="RCFFXI7HE5S1O,R3DIB02TOTSYSE,R2LUFMT90IY4QA,RXT32QTE7RUQ1,R2HOQ536IJUJM4,R1DSBS8TI7TATL,RWQ5WXJM5SYQM,R1QYJE3308FNC3"/>
    <x v="960"/>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x v="1179"/>
    <x v="1231"/>
  </r>
  <r>
    <x v="1118"/>
    <x v="1104"/>
    <x v="148"/>
    <x v="168"/>
    <x v="363"/>
    <x v="17"/>
    <x v="0"/>
    <x v="957"/>
    <x v="1060"/>
    <x v="961"/>
    <x v="961"/>
    <s v="R2PK3LURGV7XMK,R17NQ1RVQ187WB,RBRUS2N936FP7,R32Z3826SCWBZC,R3N8TTZEOCVIC9,R397WT8ZINS4R3,R38K7QGV2GYAXT,RL5X2D0KMAID9"/>
    <x v="961"/>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x v="1180"/>
    <x v="1232"/>
  </r>
  <r>
    <x v="1119"/>
    <x v="1105"/>
    <x v="149"/>
    <x v="68"/>
    <x v="3"/>
    <x v="20"/>
    <x v="7"/>
    <x v="689"/>
    <x v="1061"/>
    <x v="962"/>
    <x v="962"/>
    <s v="R3V76M88BH6XO4,R11F7S14S5Z1DR,R2K6M2964OJY62,RZQSRHICMZS4I,R3QJ8DYTSW3N7V,R6223NK3BQ0MR,R1Y2FUQ6U2C4TT,R3DARIZBJ8DE4P"/>
    <x v="962"/>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x v="1181"/>
    <x v="1233"/>
  </r>
  <r>
    <x v="1120"/>
    <x v="1106"/>
    <x v="181"/>
    <x v="434"/>
    <x v="364"/>
    <x v="16"/>
    <x v="4"/>
    <x v="958"/>
    <x v="1062"/>
    <x v="963"/>
    <x v="963"/>
    <s v="R18ZEYSRNCERR7,RZSF37HFFK0LN,R39D1A1FW10AMZ,R2KMCPSQCAAIEI,R31QEV79S8TQLC,R3CCT4DZ7PNCLT,RI7WWH1O32LTQ,RN9O9A0ARA83"/>
    <x v="963"/>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x v="1182"/>
    <x v="1234"/>
  </r>
  <r>
    <x v="1121"/>
    <x v="1107"/>
    <x v="158"/>
    <x v="435"/>
    <x v="28"/>
    <x v="19"/>
    <x v="4"/>
    <x v="959"/>
    <x v="1063"/>
    <x v="964"/>
    <x v="964"/>
    <s v="R35LX6CSWTNYSC,R1CUUHI7XOHG6J,R1GBNN50EN0PFS,R3NOMC4L51HI68,R1YMZK0C9NM9TJ,R17GMX3E73L0PD,R3T6DF21D1TVYC,R37MXBYQP6B9UG"/>
    <x v="964"/>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x v="1183"/>
    <x v="1235"/>
  </r>
  <r>
    <x v="1122"/>
    <x v="1108"/>
    <x v="157"/>
    <x v="436"/>
    <x v="326"/>
    <x v="28"/>
    <x v="5"/>
    <x v="960"/>
    <x v="1064"/>
    <x v="965"/>
    <x v="965"/>
    <s v="R374MN6Y3HGVY6,R2TDXG58UA6LMS,R2KZ02C2SJ7WKJ,R2NOIFFPNAB8AD,R3JX5JS9CX0TLE,R3LZ0DBRARBRZO,R3DIAJAW70VG81,RMQ3KAMNNQ2X2"/>
    <x v="965"/>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x v="1184"/>
    <x v="1236"/>
  </r>
  <r>
    <x v="1123"/>
    <x v="1109"/>
    <x v="143"/>
    <x v="437"/>
    <x v="365"/>
    <x v="83"/>
    <x v="3"/>
    <x v="224"/>
    <x v="1065"/>
    <x v="966"/>
    <x v="966"/>
    <s v="R2TWO1XR7BGSHO,R1683BA4KIYFUI,R2BTLKVDN71QOW"/>
    <x v="966"/>
    <s v="Like and happy,,Please don't buy this heater, it stopped working in just 2 days.... And not able to return the product also... Waste of money"/>
    <x v="1185"/>
    <x v="1237"/>
  </r>
  <r>
    <x v="1124"/>
    <x v="1110"/>
    <x v="159"/>
    <x v="438"/>
    <x v="356"/>
    <x v="14"/>
    <x v="1"/>
    <x v="900"/>
    <x v="1066"/>
    <x v="967"/>
    <x v="967"/>
    <s v="R34X9P95PZ5OX2,R2W61LLRNDPTLV,R1MD9WI5AP8ZQV,R37H76FMO5LQWM,RQ8LTTD9ZAD0U,R2EWX5R32OVIH5,RU43GXLFBAS8O,R1LF03KFL5GO3P"/>
    <x v="967"/>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x v="1186"/>
    <x v="1238"/>
  </r>
  <r>
    <x v="1125"/>
    <x v="1111"/>
    <x v="164"/>
    <x v="44"/>
    <x v="20"/>
    <x v="52"/>
    <x v="5"/>
    <x v="845"/>
    <x v="1067"/>
    <x v="968"/>
    <x v="968"/>
    <s v="R1475ZJ873I5NE,R1IODQVRWH6ZY2,R2LZX8J3H6DOT5,R96JMMJFCJKL3,RW8C24FXP79KC,R1U7FGBOZ7LLXT,R1VVM3Y8P761OK,R3KYSOHRGRXD0Z"/>
    <x v="968"/>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x v="1187"/>
    <x v="1239"/>
  </r>
  <r>
    <x v="1126"/>
    <x v="1112"/>
    <x v="151"/>
    <x v="439"/>
    <x v="366"/>
    <x v="41"/>
    <x v="11"/>
    <x v="961"/>
    <x v="1068"/>
    <x v="969"/>
    <x v="969"/>
    <s v="R3INNJUH4JO9LK,R15QDC1Z7MA197,R1XO3PU241VKRL,RYERQXE72BWDZ,R1JHTSAJC61WZ3,R3P0PRTL84LY6I,R2Z85B5IROTGYA,R2EH4DVWTBAL9C"/>
    <x v="969"/>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x v="1188"/>
    <x v="1240"/>
  </r>
  <r>
    <x v="1127"/>
    <x v="1113"/>
    <x v="184"/>
    <x v="440"/>
    <x v="367"/>
    <x v="71"/>
    <x v="4"/>
    <x v="962"/>
    <x v="1069"/>
    <x v="970"/>
    <x v="970"/>
    <s v="RZXPK0F5S2VTS,RHQXPF9G54YP4,R3MQ0FZCHTDIXT,R2YQQJIT5CF1YI,RQFWTYF7ISOCK,R2WARTYO91TQ5U,R2ZQ5A84YMYF5L,R2EAC2MQLUOE2O"/>
    <x v="970"/>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x v="1189"/>
    <x v="1241"/>
  </r>
  <r>
    <x v="1128"/>
    <x v="1114"/>
    <x v="159"/>
    <x v="279"/>
    <x v="368"/>
    <x v="67"/>
    <x v="11"/>
    <x v="963"/>
    <x v="1070"/>
    <x v="971"/>
    <x v="971"/>
    <s v="R11V5OCJYQY6WC,RIR8457ELA3D6,R2GWHK7KGBQ6DM,R1EV61F6P7A11I,R2DEONSP7S2QXE,R1ROPAJBYWFX3L,R3RP22I8F1KJ3G,RS323H3S7TUW3"/>
    <x v="971"/>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x v="1190"/>
    <x v="1242"/>
  </r>
  <r>
    <x v="1129"/>
    <x v="1115"/>
    <x v="149"/>
    <x v="441"/>
    <x v="38"/>
    <x v="10"/>
    <x v="21"/>
    <x v="964"/>
    <x v="1071"/>
    <x v="972"/>
    <x v="972"/>
    <s v="R1WJ8T3U9P42IU,RM9RH8FX9U95D,R31M8UXT7NLOMY,R18Q7M2R00EW68,R11NHZQ8OKA9U0"/>
    <x v="972"/>
    <s v="I liked that it is so convenient to carry,Waste of money. Defective product, cheap quality. doesn‚Äôt blend at all,https://m.media-amazon.com/images/I/71IVsjyZ13L._SY88.jpg,First charge problemSecond motor proble,https://m.media-amazon.com/images/I/61aXXxIxPwL._SY88.jpg"/>
    <x v="1191"/>
    <x v="1243"/>
  </r>
  <r>
    <x v="1130"/>
    <x v="1116"/>
    <x v="160"/>
    <x v="442"/>
    <x v="369"/>
    <x v="47"/>
    <x v="6"/>
    <x v="523"/>
    <x v="1072"/>
    <x v="973"/>
    <x v="973"/>
    <s v="R2WEI6XJR33OD9,R27A6L849E7GSZ,R1AEVMWF3LYR1W,R1HWDFBGDTAD8T,RW1MNAXV6W46C,R29GE7YKSLFUEI,RVPA011CN6KFC,R3RPSQIJV4SO8P"/>
    <x v="973"/>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x v="1192"/>
    <x v="1244"/>
  </r>
  <r>
    <x v="1131"/>
    <x v="1117"/>
    <x v="182"/>
    <x v="443"/>
    <x v="370"/>
    <x v="76"/>
    <x v="1"/>
    <x v="965"/>
    <x v="1073"/>
    <x v="974"/>
    <x v="974"/>
    <s v="R1FX2ZCKMJB7HV,RW80Q6XC18TR1,R388KPB8P0EVTW,RH57438QTA6TG,ROZVZWR5N5XFF,R32RTSWNYGFNT3,RHK4K6M2PFZCT,R21IS8D23018BF"/>
    <x v="974"/>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x v="1193"/>
    <x v="1245"/>
  </r>
  <r>
    <x v="1132"/>
    <x v="1118"/>
    <x v="158"/>
    <x v="361"/>
    <x v="0"/>
    <x v="45"/>
    <x v="7"/>
    <x v="966"/>
    <x v="1074"/>
    <x v="975"/>
    <x v="975"/>
    <s v="R1O4RWDUJDLH8G,R3BHQM50VHKHN1,RZZBLKLCKMBIO,R33B3888A0I1MF,R27C7F23ZUFG99,R3J5SC94G7LHOG,R31TAZ4NSJ9QJU,R2OO48A4CJ6ZWL"/>
    <x v="975"/>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x v="1194"/>
    <x v="1246"/>
  </r>
  <r>
    <x v="1133"/>
    <x v="1119"/>
    <x v="191"/>
    <x v="25"/>
    <x v="24"/>
    <x v="3"/>
    <x v="1"/>
    <x v="967"/>
    <x v="1075"/>
    <x v="976"/>
    <x v="976"/>
    <s v="R3KLZUQCUHHOAX,R2QQZX4QI5G707,R2PMOA0FRZQJH8,R1Z7A1FJINTOUW"/>
    <x v="976"/>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x v="1195"/>
    <x v="1247"/>
  </r>
  <r>
    <x v="1134"/>
    <x v="1120"/>
    <x v="154"/>
    <x v="277"/>
    <x v="371"/>
    <x v="35"/>
    <x v="5"/>
    <x v="968"/>
    <x v="1076"/>
    <x v="977"/>
    <x v="977"/>
    <s v="R3K8P7GKLOHOW3,R968YTI3QLHUU,R2WLXSMP9D425C,R3JQEX1BFY9D39,R3FG2NLHXHGVP,R3HUBJJJS3DO4T,R2661I4M86YGDU,R34YWIBFYLRQ7S"/>
    <x v="977"/>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x v="1196"/>
    <x v="1248"/>
  </r>
  <r>
    <x v="1135"/>
    <x v="1121"/>
    <x v="180"/>
    <x v="444"/>
    <x v="129"/>
    <x v="16"/>
    <x v="3"/>
    <x v="969"/>
    <x v="1077"/>
    <x v="978"/>
    <x v="978"/>
    <s v="R59S0ST3CRK72,R32DQPFQOKWAPF,R1LBZ0AGEZPCJS,RICD6CW1J29LM,RZCQSN74LHT1B,R39HW9DHHNXMZY,RKVFIWXJ28K5E,R6VPUQX7S0ZXK"/>
    <x v="978"/>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x v="1197"/>
    <x v="1249"/>
  </r>
  <r>
    <x v="1136"/>
    <x v="1122"/>
    <x v="149"/>
    <x v="445"/>
    <x v="372"/>
    <x v="39"/>
    <x v="5"/>
    <x v="970"/>
    <x v="1078"/>
    <x v="979"/>
    <x v="979"/>
    <s v="RF9Y5B4XM5YZ6,R24N6TZUI4NUAR,RMMHFQPA8C5FJ,RTE5VGSY9115Z,RRPKO7B62TUN8,RMW15G5GM7HKY,R3PNOFAB5MTZMN,R3L5QGDIMQZJ0F"/>
    <x v="979"/>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x v="1198"/>
    <x v="1250"/>
  </r>
  <r>
    <x v="1137"/>
    <x v="1123"/>
    <x v="184"/>
    <x v="446"/>
    <x v="38"/>
    <x v="50"/>
    <x v="19"/>
    <x v="971"/>
    <x v="1079"/>
    <x v="980"/>
    <x v="980"/>
    <s v="RYO77QIQ3J77O,RTT5VLIVBXJ9G,RDVYDNR6YE0P9,R2N4W7YVIYXMD4,R1DZ7H2MK3UDMT,R23LLGX9FMWWT3,R39UMH72QKWB0W,R67UM0U4KH8C0"/>
    <x v="980"/>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x v="1199"/>
    <x v="1251"/>
  </r>
  <r>
    <x v="1138"/>
    <x v="1124"/>
    <x v="159"/>
    <x v="447"/>
    <x v="220"/>
    <x v="89"/>
    <x v="4"/>
    <x v="972"/>
    <x v="1080"/>
    <x v="981"/>
    <x v="981"/>
    <s v="RK56D57RLGNG7,R3SZTBONWK6EEB,RW0XZ8GFEVSHT,R1ONWKUQ97UR0Z,R31QLHY7PDUZ58,R3PN59YSGTFQA4,R313IF9FNSCCXG,RGABQNB8MCJIV"/>
    <x v="981"/>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x v="1200"/>
    <x v="1252"/>
  </r>
  <r>
    <x v="1139"/>
    <x v="1125"/>
    <x v="164"/>
    <x v="448"/>
    <x v="373"/>
    <x v="17"/>
    <x v="5"/>
    <x v="973"/>
    <x v="1081"/>
    <x v="982"/>
    <x v="982"/>
    <s v="R2O8A01MW8OG45,R17SZCFHFXSBJ4,R15YIPPTFN5V7W,RVMI19H090GN5,R1UQMESC400YOE,R3N9DZ2JDGIAWQ,R2SYKE16W886JJ,R2YD92F7BXAMZH"/>
    <x v="982"/>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x v="1201"/>
    <x v="1253"/>
  </r>
  <r>
    <x v="1140"/>
    <x v="1126"/>
    <x v="162"/>
    <x v="92"/>
    <x v="374"/>
    <x v="17"/>
    <x v="5"/>
    <x v="974"/>
    <x v="1082"/>
    <x v="983"/>
    <x v="983"/>
    <s v="R2UIJV14OIMCZV,R1458J40NJSVIT,RXW8PLIUVJ2OE,R9A1OF3EW7MGN,R28WD8ETADFIKR,R1PELVV3KOBO73,R3P3AYLYQSCIHC,R218TWEQR99LCG"/>
    <x v="983"/>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x v="1202"/>
    <x v="1254"/>
  </r>
  <r>
    <x v="1141"/>
    <x v="1127"/>
    <x v="163"/>
    <x v="449"/>
    <x v="375"/>
    <x v="9"/>
    <x v="3"/>
    <x v="201"/>
    <x v="1083"/>
    <x v="984"/>
    <x v="984"/>
    <s v="R21NO0SUPFUAO5,R2GPXUN1O93HXF,R1DWVFYYKKIK74,R3I6NJUB4QS3U6,RBQO4ZTLRXA60,R7ESCSWWQ9CMY,R2XS80YVEE2VLG,R20M9438YP7Z2E"/>
    <x v="984"/>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x v="1203"/>
    <x v="1255"/>
  </r>
  <r>
    <x v="1142"/>
    <x v="1128"/>
    <x v="156"/>
    <x v="29"/>
    <x v="376"/>
    <x v="70"/>
    <x v="3"/>
    <x v="453"/>
    <x v="1084"/>
    <x v="985"/>
    <x v="985"/>
    <s v="R2700E7W1TZOD3,RJYAUT0FRKDMB,RL8FH0EY6MYW2,R3LQZ1MVHYQ0AH,RA44P2P2I6OAT,R1RY147GD1ET8M,RYTQA3YC8EVSL,R2UK87WTHHEQLI"/>
    <x v="985"/>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x v="1204"/>
    <x v="1256"/>
  </r>
  <r>
    <x v="1143"/>
    <x v="1129"/>
    <x v="161"/>
    <x v="450"/>
    <x v="155"/>
    <x v="10"/>
    <x v="1"/>
    <x v="975"/>
    <x v="1085"/>
    <x v="986"/>
    <x v="986"/>
    <s v="R1EOXYGHBYOOB9,R2MQLUR661FKOA,R235YDZ5Q9LII7,R26GBAZJ5NKP2J,R170382TYOYO5I,RJHX6V54VZFP4,R5YSMPE1H316Q,R3021SP9CQ8U4W"/>
    <x v="986"/>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x v="1205"/>
    <x v="1257"/>
  </r>
  <r>
    <x v="1144"/>
    <x v="1130"/>
    <x v="152"/>
    <x v="249"/>
    <x v="79"/>
    <x v="30"/>
    <x v="9"/>
    <x v="976"/>
    <x v="1086"/>
    <x v="987"/>
    <x v="987"/>
    <s v="R1EHLWVCNS1GYC,R12TMIZDRWREBE,R77IQG19KY16L,R3V9KCNAJ0PXQ,R2MAC7AI6X08LW,R17D4S6KU2SOBU,R1QO6EVD5EQ2MJ,R3FUW4VZQRFKQ5"/>
    <x v="987"/>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x v="1206"/>
    <x v="1258"/>
  </r>
  <r>
    <x v="1145"/>
    <x v="1131"/>
    <x v="152"/>
    <x v="360"/>
    <x v="377"/>
    <x v="24"/>
    <x v="2"/>
    <x v="977"/>
    <x v="1087"/>
    <x v="988"/>
    <x v="988"/>
    <s v="R2B3FENTTL8FY5,R2LLTOR4VYRSUP,R38QJJ3J9FUKGT,R1F6I0EPG64UKU,R1RMEFMJ2K9U77,R2N6SGIK0RA7CZ,RVMWQ6RR0C1HY,R3UBFGKNSPP1T"/>
    <x v="988"/>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x v="1207"/>
    <x v="1259"/>
  </r>
  <r>
    <x v="1146"/>
    <x v="1132"/>
    <x v="192"/>
    <x v="451"/>
    <x v="297"/>
    <x v="49"/>
    <x v="2"/>
    <x v="978"/>
    <x v="1088"/>
    <x v="989"/>
    <x v="989"/>
    <s v="R2FNV0NZDLWHE,R2M99BK02MCDNV,R2P5UQ0XEPCTOW,R1J2HEVC2FWFAN,R2RIUPW9S9ZHGN,R2LV0EOIWD1E49,R1D75XFJREJIF7,R2K5FL56JA45QK"/>
    <x v="989"/>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x v="1208"/>
    <x v="1260"/>
  </r>
  <r>
    <x v="1147"/>
    <x v="1133"/>
    <x v="151"/>
    <x v="79"/>
    <x v="378"/>
    <x v="8"/>
    <x v="11"/>
    <x v="979"/>
    <x v="1089"/>
    <x v="990"/>
    <x v="990"/>
    <s v="R13SXCYDWPZD7M,R27X89M6VNZAZ6,R13PRENBWGTJL4,R1DIQOKB8QYLUH,R2FHZN2WCMLBOH,R2AOJHZMUZ7G2I,R91I40PR8A2CN,R2IZYQKHGOMD5L"/>
    <x v="990"/>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x v="1209"/>
    <x v="1261"/>
  </r>
  <r>
    <x v="1148"/>
    <x v="1134"/>
    <x v="154"/>
    <x v="419"/>
    <x v="93"/>
    <x v="10"/>
    <x v="3"/>
    <x v="980"/>
    <x v="1090"/>
    <x v="991"/>
    <x v="991"/>
    <s v="R1785DO8M4HFFD,R348X4GTO6PQU9,R1VCNIW9SC311F,R2D84AXLIIYENV,R1CW2N7FWCQ2E9,R8KYBGAM1VF8Y,R33F0EVLTMR7Q0,R3P48DOOF0CDJ8"/>
    <x v="991"/>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x v="1210"/>
    <x v="1262"/>
  </r>
  <r>
    <x v="1149"/>
    <x v="1135"/>
    <x v="193"/>
    <x v="452"/>
    <x v="379"/>
    <x v="19"/>
    <x v="3"/>
    <x v="981"/>
    <x v="1091"/>
    <x v="992"/>
    <x v="992"/>
    <s v="R1QPP4497NVNZ0,R3TCP13OGSIO0A,R537ORAZ3D691,R1FR1SGYIKT2UT,R2BGMFCU9XSZIO,R29PA6GTSHBZT5,R2F2GEQ7YAXRSD,R3FJPTSYA7QLDQ"/>
    <x v="992"/>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x v="1211"/>
    <x v="1263"/>
  </r>
  <r>
    <x v="1150"/>
    <x v="1136"/>
    <x v="150"/>
    <x v="453"/>
    <x v="5"/>
    <x v="59"/>
    <x v="3"/>
    <x v="982"/>
    <x v="1092"/>
    <x v="993"/>
    <x v="993"/>
    <s v="R1YXTYLLFSDN6F,R2IU9VU91K2RIN,R13T54P444JQ2A,R2PQUB36L5O64N,R1KII9H1CWAA05,R22699HYNGFQ3F,R3VW949SRSI8DG,R33VXW5FCRM538"/>
    <x v="993"/>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x v="1212"/>
    <x v="1264"/>
  </r>
  <r>
    <x v="1151"/>
    <x v="1137"/>
    <x v="177"/>
    <x v="394"/>
    <x v="359"/>
    <x v="80"/>
    <x v="11"/>
    <x v="983"/>
    <x v="1093"/>
    <x v="994"/>
    <x v="994"/>
    <s v="R364MSHPSCBSZC,RKEUW208YEVV5,R1HDU0OEUM7U2H,RE3OPNCDGNAGC,R28G1EME0HSGGY,R1YR3D0NQE0YA6,R8VXX7ZVUBYGD,R2TDWGLITZUANO"/>
    <x v="994"/>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x v="1213"/>
    <x v="1265"/>
  </r>
  <r>
    <x v="1152"/>
    <x v="1138"/>
    <x v="143"/>
    <x v="454"/>
    <x v="380"/>
    <x v="49"/>
    <x v="4"/>
    <x v="166"/>
    <x v="1094"/>
    <x v="995"/>
    <x v="995"/>
    <s v="R1RIXV8K7LNZPG,RV401DJ0XBW51,RXUB8YDK5V29B,R39J7BNAZRV82W,R19LI8LD47VTRC,R2MH08WHCZODCE,R3FSG9EKSAV3RH,RLS3Q3GQ6V9X5"/>
    <x v="995"/>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x v="1214"/>
    <x v="1266"/>
  </r>
  <r>
    <x v="1153"/>
    <x v="1139"/>
    <x v="146"/>
    <x v="34"/>
    <x v="43"/>
    <x v="25"/>
    <x v="6"/>
    <x v="984"/>
    <x v="1095"/>
    <x v="996"/>
    <x v="996"/>
    <s v="RV3NO42W0C95H,R1JQHFJM4G2WI6,R2P9PNOUDS613K,RN3HT9PBUD3NZ,R3JA7B5ISXAC5G,R1KJ8O69J9KEI2,R3FWP3NBL54127,R2KTH8A4IY9ZZQ"/>
    <x v="996"/>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x v="1215"/>
    <x v="1267"/>
  </r>
  <r>
    <x v="1154"/>
    <x v="1140"/>
    <x v="176"/>
    <x v="455"/>
    <x v="381"/>
    <x v="26"/>
    <x v="0"/>
    <x v="374"/>
    <x v="1096"/>
    <x v="997"/>
    <x v="997"/>
    <s v="R2ED9VEPT3A38F,R2TW58C4LDA0HB,R2FV708D23KCXU,R1ASXINH1OT6DR,R3E1ULB5JMK8M8,R5HEJW9MXSBSN,R1JLHUKHV02599,R3QWATH0CEY9UB"/>
    <x v="997"/>
    <s v="Ok,For replacing battery of Purit 23 advanced water purifier. Got what i required.,Good,Very good,I like it,Been using it since 5 years,ok,Nice product"/>
    <x v="1216"/>
    <x v="1268"/>
  </r>
  <r>
    <x v="1155"/>
    <x v="1141"/>
    <x v="158"/>
    <x v="361"/>
    <x v="12"/>
    <x v="4"/>
    <x v="2"/>
    <x v="985"/>
    <x v="1097"/>
    <x v="998"/>
    <x v="998"/>
    <s v="R2OA6WLUYP9I0P,R2HMQ0VOKWQ62Y,R2HSP5VBSX6NB1,R5R3XSEYG901F,R127MA65JNSOWI,RYSCU07717MB5,REWASLCJXLZ0P,R3LMQYP4S3TZ1D"/>
    <x v="998"/>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x v="1217"/>
    <x v="1269"/>
  </r>
  <r>
    <x v="1156"/>
    <x v="1142"/>
    <x v="194"/>
    <x v="6"/>
    <x v="6"/>
    <x v="34"/>
    <x v="12"/>
    <x v="189"/>
    <x v="1098"/>
    <x v="999"/>
    <x v="999"/>
    <s v="R2DHVCKWVHZBDL,RQZRV02WQM827,R2BSNORS4S8Y5O,R29IBNM5TII6SZ,R38ON0Z6Q9J451,R1R37QKX0HRTS,R2YU28MLKMSTYH,R29Q1VTK27KFLC"/>
    <x v="999"/>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x v="1218"/>
    <x v="1270"/>
  </r>
  <r>
    <x v="1157"/>
    <x v="1143"/>
    <x v="159"/>
    <x v="456"/>
    <x v="372"/>
    <x v="85"/>
    <x v="4"/>
    <x v="986"/>
    <x v="1099"/>
    <x v="1000"/>
    <x v="1000"/>
    <s v="RYDPEWV9WC0PU,R3L51B7RDHW16V,R100Y29EI0KGW9,R31K3QIMP4B1CU,RR7DW11JUGVUX,R2CUG4B7G56O7U,R2XR0OPWFJK2OG,R1SOHNFLA9IKXL"/>
    <x v="1000"/>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x v="1219"/>
    <x v="1271"/>
  </r>
  <r>
    <x v="1158"/>
    <x v="1144"/>
    <x v="155"/>
    <x v="358"/>
    <x v="382"/>
    <x v="50"/>
    <x v="2"/>
    <x v="987"/>
    <x v="1100"/>
    <x v="1001"/>
    <x v="1001"/>
    <s v="R23G8LLBD9D4H3,R2SU25E3ZH4JEH,RCOH95A6KJB8J,RR11J9T0OGAT7,R3HMJ84LRX3RFE,R1PA4J2DPWMUX4,R1ULQ43S9KU1K1,R2T4O0DRQL3QIP"/>
    <x v="1001"/>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x v="1220"/>
    <x v="1272"/>
  </r>
  <r>
    <x v="1159"/>
    <x v="1145"/>
    <x v="145"/>
    <x v="8"/>
    <x v="6"/>
    <x v="54"/>
    <x v="2"/>
    <x v="988"/>
    <x v="1101"/>
    <x v="1002"/>
    <x v="1002"/>
    <s v="R2XK30UZ0P7UXJ,R3NQKJO364XETX,R1CYYHWHYX2NX1,R3KATRBZJYOAFW,R1GZC1U1UELK8E,RNQ8FWEZB09XX,RYW158D6ZC85D,RHI3BSTRUG006"/>
    <x v="1002"/>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x v="1221"/>
    <x v="1273"/>
  </r>
  <r>
    <x v="1160"/>
    <x v="1146"/>
    <x v="195"/>
    <x v="457"/>
    <x v="383"/>
    <x v="42"/>
    <x v="1"/>
    <x v="989"/>
    <x v="1102"/>
    <x v="1003"/>
    <x v="1003"/>
    <s v="R3JY7DEIB727Q4,RERB22NNP18BZ,RE6LIDZ65EW5G,R1YO7O7DO2O5U6,R1A6I4INOCGWBG,R1ARO6W0N7HC7F,R1VGL0ZOWEIDPZ,R22OSYPO6IBZ8O"/>
    <x v="1003"/>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x v="1222"/>
    <x v="1274"/>
  </r>
  <r>
    <x v="1161"/>
    <x v="1147"/>
    <x v="162"/>
    <x v="154"/>
    <x v="28"/>
    <x v="37"/>
    <x v="16"/>
    <x v="990"/>
    <x v="1103"/>
    <x v="1004"/>
    <x v="1004"/>
    <s v="R2DHTJGY77MOP0,R36IXNHZC037AW,R3GPHUMRV75VWK,R2DO6A5Z7D5XSI,R15XQF7WAO4JPS,R2I9R8AJ9WCXXC,R1Q6IO5RWUTRT8,RF5Y8BO9PDVBD"/>
    <x v="1004"/>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x v="1223"/>
    <x v="1275"/>
  </r>
  <r>
    <x v="1162"/>
    <x v="1148"/>
    <x v="143"/>
    <x v="458"/>
    <x v="38"/>
    <x v="75"/>
    <x v="3"/>
    <x v="991"/>
    <x v="1104"/>
    <x v="1005"/>
    <x v="1005"/>
    <s v="R380FB13JOT72K,R2RNY0K3PT2PAU,R2KEZ6LFKH1BOT,RJ1FQK256DKD5,R3TXMZ9OL1L7MI,RI4DLEXTUDQ8,R2SR5699KY8T7X,RY24YLHPCI7XM"/>
    <x v="1005"/>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x v="1224"/>
    <x v="1276"/>
  </r>
  <r>
    <x v="1163"/>
    <x v="1149"/>
    <x v="164"/>
    <x v="277"/>
    <x v="43"/>
    <x v="10"/>
    <x v="11"/>
    <x v="865"/>
    <x v="1105"/>
    <x v="1006"/>
    <x v="1006"/>
    <s v="R131UUX5RGGPM6,R1QT715X5TOYH0,R3GOHZPUGY57VL,R2X5IYZIUB4MVE,R964KPPOLNHFJ,R2X77NBYOU06B5,RDRCHM3EVHLZP,R1QKKV15C79IXH"/>
    <x v="1006"/>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x v="1225"/>
    <x v="1277"/>
  </r>
  <r>
    <x v="1164"/>
    <x v="1150"/>
    <x v="155"/>
    <x v="459"/>
    <x v="382"/>
    <x v="19"/>
    <x v="3"/>
    <x v="992"/>
    <x v="1106"/>
    <x v="1007"/>
    <x v="1007"/>
    <s v="R1Q8U0KHBE4RAJ,R3M5X5REVHJUFI,R2G64QBZXNF1G2,R7HQDX5RMXVNS,R3J3KGQAFR06WR,RXZ2UHPZ7431G,R1OF1W4L7V2MFV,R37WO2GKN6E3Q9"/>
    <x v="1007"/>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x v="1226"/>
    <x v="1278"/>
  </r>
  <r>
    <x v="1165"/>
    <x v="1151"/>
    <x v="161"/>
    <x v="202"/>
    <x v="79"/>
    <x v="85"/>
    <x v="22"/>
    <x v="993"/>
    <x v="1107"/>
    <x v="1008"/>
    <x v="1008"/>
    <s v="R2KKTKM4M9RDVJ,R1O692MZOBTE79,R2WRSEWL56SOS4,R3VZRQJOKCBSH4,R2QI4626ASSCIT,R1TFFJ5ON6ATEO,R14JK9VQCXXEKU,R1V4J4B7RXHG8T"/>
    <x v="1008"/>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x v="1227"/>
    <x v="1279"/>
  </r>
  <r>
    <x v="1166"/>
    <x v="1152"/>
    <x v="163"/>
    <x v="79"/>
    <x v="384"/>
    <x v="81"/>
    <x v="3"/>
    <x v="994"/>
    <x v="1108"/>
    <x v="1009"/>
    <x v="1009"/>
    <s v="RXPUKJKEHY256,R1DXJ48GMFWOZD,R24RXWIR7PL4IW,R12KBR8IKSS7J2,R1MJZTN0DNDU71,RMUCAZHGYK1RB,R2KJM0QA35OC7I,R1UYOQA2722J9E"/>
    <x v="1009"/>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x v="1228"/>
    <x v="1280"/>
  </r>
  <r>
    <x v="1167"/>
    <x v="1153"/>
    <x v="144"/>
    <x v="460"/>
    <x v="87"/>
    <x v="42"/>
    <x v="2"/>
    <x v="135"/>
    <x v="1109"/>
    <x v="1010"/>
    <x v="1010"/>
    <s v="R2H4C76KXFUF5N,R2X2MGZJI8JOV5,R2PHMY74SQMCM4,R2EOV466KP2TSZ,R3HO5I93IRXGK4,R1IKS35P0F8TAJ,R3GCXN4RSB3T4Z,R3GM1KFHUQJ886"/>
    <x v="1010"/>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x v="1229"/>
    <x v="1281"/>
  </r>
  <r>
    <x v="1168"/>
    <x v="1154"/>
    <x v="144"/>
    <x v="277"/>
    <x v="193"/>
    <x v="18"/>
    <x v="11"/>
    <x v="995"/>
    <x v="1110"/>
    <x v="1011"/>
    <x v="1011"/>
    <s v="R1QHY0304RCZS6,RV3GIBR7FUXWH,R3M83QIXOQMO9J,R227LWX8C4MTYQ,R1B938V5HN71BQ,R2K9QFBTB6FYEF,R2K0ND1WP31RYH,R35YG940TYIGK5"/>
    <x v="1011"/>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x v="1230"/>
    <x v="1282"/>
  </r>
  <r>
    <x v="1169"/>
    <x v="1155"/>
    <x v="156"/>
    <x v="72"/>
    <x v="123"/>
    <x v="48"/>
    <x v="3"/>
    <x v="996"/>
    <x v="1111"/>
    <x v="1012"/>
    <x v="1012"/>
    <s v="R2PDTLV982BZ70,R2DG09GG88T9WZ,R2FI87586PEKJ8,R3BT931YPQDPLF,R2609G1V725LV1,R29G2BHEEMZ8TK,R12M631S82DWX9,R3HBBWJEZQNBH4"/>
    <x v="1012"/>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x v="1231"/>
    <x v="1283"/>
  </r>
  <r>
    <x v="1170"/>
    <x v="1156"/>
    <x v="163"/>
    <x v="461"/>
    <x v="385"/>
    <x v="10"/>
    <x v="4"/>
    <x v="997"/>
    <x v="1112"/>
    <x v="1013"/>
    <x v="1013"/>
    <s v="R2P85TVQQPR3XX,R3IGUN8ESO1GE5,RAO29VFIR7Y20,R21E4GVF798QBC,R2600ZN2HS1KVZ,R44ZNSYWMMKWH,R5E0YEMP9TLPD,R11PAFU64U5LGV"/>
    <x v="1013"/>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x v="1232"/>
    <x v="1284"/>
  </r>
  <r>
    <x v="1171"/>
    <x v="1157"/>
    <x v="180"/>
    <x v="462"/>
    <x v="386"/>
    <x v="11"/>
    <x v="2"/>
    <x v="998"/>
    <x v="1113"/>
    <x v="1014"/>
    <x v="1014"/>
    <s v="RPH459PHQQOP4,R17ZRY0K8T3ZVJ,R1UCB8TXKZ7JE0,R1YM20O66MTQUR,R1R7T8TNV9C1DX,R3OCX18B6XDQ39,RRIN800K9UFKC,R8EDW68GK5IJK"/>
    <x v="1014"/>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x v="1233"/>
    <x v="1285"/>
  </r>
  <r>
    <x v="1172"/>
    <x v="1158"/>
    <x v="160"/>
    <x v="7"/>
    <x v="32"/>
    <x v="36"/>
    <x v="18"/>
    <x v="999"/>
    <x v="1114"/>
    <x v="1015"/>
    <x v="1015"/>
    <s v="RGB7OLWZEBW2D,R35V1I6KBBWDA1,R2S9K0UTNSD0L6,R3RC91ZJN8FXRE,RHM5Q098AI06R,R2QOHI14M69TVA,R2PQH5L3O1O0F4,R3TYY0655P2RMO"/>
    <x v="1015"/>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x v="1234"/>
    <x v="1286"/>
  </r>
  <r>
    <x v="1173"/>
    <x v="1159"/>
    <x v="167"/>
    <x v="463"/>
    <x v="387"/>
    <x v="66"/>
    <x v="1"/>
    <x v="1000"/>
    <x v="1115"/>
    <x v="1016"/>
    <x v="1016"/>
    <s v="R4F2HUXYO2V7U,R26UCI4JLBHQQA,RQH9Q1TBCSHWW,RLNUKMIVTZF3D,R3L9VSEBHFY0CO,R3RD12MBAHBOGJ,R3JX5CDKU775U,R1UOXH0VDEH21G"/>
    <x v="1016"/>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x v="1235"/>
    <x v="1287"/>
  </r>
  <r>
    <x v="1174"/>
    <x v="1160"/>
    <x v="160"/>
    <x v="464"/>
    <x v="388"/>
    <x v="55"/>
    <x v="6"/>
    <x v="1001"/>
    <x v="1116"/>
    <x v="1017"/>
    <x v="1017"/>
    <s v="R3MKON00OQCF7T,RACP11DCWDX8H,R2AFW2I68NL7DV,R2Z8JARJBUORLB,R12IW90EHDETBO,R23PRYLHN54BOF,R3NY4R1RGDRP6I,R2EKZLAZBSNIGH"/>
    <x v="1017"/>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x v="1236"/>
    <x v="1288"/>
  </r>
  <r>
    <x v="1175"/>
    <x v="1161"/>
    <x v="182"/>
    <x v="208"/>
    <x v="13"/>
    <x v="27"/>
    <x v="13"/>
    <x v="851"/>
    <x v="1117"/>
    <x v="1018"/>
    <x v="1018"/>
    <s v="R410I44U1ORFS,R2EL6RDO42L8HA,R2LMSC4S998NYI,R2RVMZV1I42LGA,ROS3I3HXBLAYE,R2V70PAEVT1EYU,R1GYY0PDUBZVOK,R2180U6SP2A0B1"/>
    <x v="1018"/>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x v="1237"/>
    <x v="1289"/>
  </r>
  <r>
    <x v="1176"/>
    <x v="1162"/>
    <x v="175"/>
    <x v="465"/>
    <x v="158"/>
    <x v="8"/>
    <x v="3"/>
    <x v="1002"/>
    <x v="1118"/>
    <x v="1019"/>
    <x v="1019"/>
    <s v="R3NLWGZTKSITSC,R1NCNL2F8KAM4L,R32I8HG9OTUY0V,R1Y6YHN4M285CN,RIR2EVLB3KG1Q,R2KUZ1CLHNTJAY,R27RDEPJ1W7VOQ,RQWPQXKORWT5I"/>
    <x v="1019"/>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x v="1238"/>
    <x v="1290"/>
  </r>
  <r>
    <x v="1177"/>
    <x v="1163"/>
    <x v="144"/>
    <x v="466"/>
    <x v="389"/>
    <x v="16"/>
    <x v="3"/>
    <x v="984"/>
    <x v="1119"/>
    <x v="1020"/>
    <x v="1020"/>
    <s v="R1KQ8JLFP0TG78,R1NBW7YR79U41D,R3J7GSQFAQVB31,RBQNYREQ6R6XW,RSL0KWN4H04GJ,R2NZ0UNFFXKZUB,R23D039HGB5VNX,R12EIACNZU7VVH"/>
    <x v="1020"/>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x v="1239"/>
    <x v="1291"/>
  </r>
  <r>
    <x v="1178"/>
    <x v="1164"/>
    <x v="144"/>
    <x v="25"/>
    <x v="28"/>
    <x v="15"/>
    <x v="10"/>
    <x v="1003"/>
    <x v="1120"/>
    <x v="1021"/>
    <x v="1021"/>
    <s v="RRZOYTJL6LAHO,R3L2TDS1XKX1T7,R2RGIFD5MNW5ES,RWMH1CZ8YZVA1,R4ES2CY3SDLGW,R1Z3JXTI330QGA,RVC3N6LRSJBX6,RAA5Z4UFLIC05"/>
    <x v="1021"/>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x v="1240"/>
    <x v="1292"/>
  </r>
  <r>
    <x v="1179"/>
    <x v="1165"/>
    <x v="144"/>
    <x v="467"/>
    <x v="43"/>
    <x v="29"/>
    <x v="13"/>
    <x v="1004"/>
    <x v="1121"/>
    <x v="1022"/>
    <x v="1022"/>
    <s v="R2REMFEEN6UKBC,R29TQDV31QHMAP,RSC1YPIBXFW9B,R3M0C49RRYPXKN,R1P7N12X78US49,R17PHQ7LHY70GL,R1E8B0LMBUZ21K"/>
    <x v="1022"/>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x v="1241"/>
    <x v="1293"/>
  </r>
  <r>
    <x v="1180"/>
    <x v="1166"/>
    <x v="158"/>
    <x v="468"/>
    <x v="390"/>
    <x v="47"/>
    <x v="0"/>
    <x v="1005"/>
    <x v="1122"/>
    <x v="1023"/>
    <x v="1023"/>
    <s v="R3ORPP4CPI5V9S,R2M6DE07UL43TF,R37BE8EXG1TX8H,R31M0VY9OTJB9I,R2ZQ1L37VEHS9C,R2BKJHDM07WI0G,R357SWC6WSG1AM,R2H4OG72VGEPXR"/>
    <x v="1023"/>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x v="1242"/>
    <x v="1294"/>
  </r>
  <r>
    <x v="1181"/>
    <x v="1167"/>
    <x v="167"/>
    <x v="59"/>
    <x v="263"/>
    <x v="32"/>
    <x v="2"/>
    <x v="959"/>
    <x v="1123"/>
    <x v="1024"/>
    <x v="1024"/>
    <s v="R1SWHPJDUW2G3M,R2RFQJDQF5BT8,RPGTYXQGC3TXI,R3TFGARGJENEPY,ROG4D0YGDQMH,R3HAW9CAE08DZ5,R1LA2HMRSTZGUS,R2NOWT8O685BUW"/>
    <x v="1024"/>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x v="1243"/>
    <x v="1295"/>
  </r>
  <r>
    <x v="1182"/>
    <x v="1168"/>
    <x v="169"/>
    <x v="415"/>
    <x v="129"/>
    <x v="54"/>
    <x v="0"/>
    <x v="1006"/>
    <x v="1124"/>
    <x v="1025"/>
    <x v="1025"/>
    <s v="RWSKUEMV0AS0P,R2YZOJVWTFMYAH,R17E9QT7OVVJVX,R3KPQIECAK271I,R2UJ9SFJ6B6U93,R1670TIBLR378H,R14R0I9YVONH86,R1FIR49JO1CT41"/>
    <x v="1025"/>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x v="1244"/>
    <x v="1296"/>
  </r>
  <r>
    <x v="1183"/>
    <x v="1169"/>
    <x v="180"/>
    <x v="469"/>
    <x v="391"/>
    <x v="23"/>
    <x v="0"/>
    <x v="1007"/>
    <x v="1125"/>
    <x v="1026"/>
    <x v="1026"/>
    <s v="R3TVMEHW7XIWSU,R20EKADK19NV0G,R3AGXOFMA1Z00Q,R97FQ3X9NLEAL,R3D45IE6H47RBM,R1HL2KTGD7AU9J,R39IL0Q9V5M18U,R7M2JXHO1GESO"/>
    <x v="1026"/>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x v="1245"/>
    <x v="1297"/>
  </r>
  <r>
    <x v="1184"/>
    <x v="1170"/>
    <x v="145"/>
    <x v="230"/>
    <x v="8"/>
    <x v="50"/>
    <x v="3"/>
    <x v="1008"/>
    <x v="1126"/>
    <x v="1027"/>
    <x v="1027"/>
    <s v="R2TBG87E7UU7IT,R8OA8PY28PACZ,R3PAX3XE02N0SU,R1A1WNBXQ3ZV8U,R27MAAIUO0M5EU,R2EI5EUGGANOP4,RAGDDQU7ERLG3,R1091DNAFCQ1ML"/>
    <x v="1027"/>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x v="1246"/>
    <x v="1298"/>
  </r>
  <r>
    <x v="1185"/>
    <x v="1171"/>
    <x v="157"/>
    <x v="470"/>
    <x v="392"/>
    <x v="43"/>
    <x v="20"/>
    <x v="1009"/>
    <x v="1127"/>
    <x v="1028"/>
    <x v="1028"/>
    <s v="R2FHIBV8JE4CTB,R315K0BCU0KVKO,RD129PA7KQQOR,R3BTQPGZLTN48E,RH0STL2LKD7N5,RVNS9SRGUWUT3,R25CXUY1Y74QGF,R1SIGI0M0INPVB"/>
    <x v="1028"/>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x v="1247"/>
    <x v="1299"/>
  </r>
  <r>
    <x v="1186"/>
    <x v="1172"/>
    <x v="182"/>
    <x v="13"/>
    <x v="393"/>
    <x v="15"/>
    <x v="5"/>
    <x v="1010"/>
    <x v="1128"/>
    <x v="1029"/>
    <x v="1029"/>
    <s v="RTYS2009LXZ0F,R3DHH1B1DC2OGH,R26KSH3RBQKGT2,R214TVL0DAXY0G,R22XPNBA0P52JE,R2JCG39HM3XZKI,R30UMY6PRVGYKT,R398R1U5AOLEWZ"/>
    <x v="1029"/>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x v="1248"/>
    <x v="1300"/>
  </r>
  <r>
    <x v="1187"/>
    <x v="1173"/>
    <x v="182"/>
    <x v="73"/>
    <x v="394"/>
    <x v="61"/>
    <x v="4"/>
    <x v="892"/>
    <x v="1129"/>
    <x v="1030"/>
    <x v="1030"/>
    <s v="R2ZPWCXL5SRL4K,RZQBPVMZ63GKC,R3PZ9M9NRLFCBK,R2VMQ0VVXS5IEG,R2C46FNV1C79UY,R3BAG45K66JWS0,R2L5BXFZ44VH08,R1DNIFUE8H5EEW"/>
    <x v="103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x v="1249"/>
    <x v="1301"/>
  </r>
  <r>
    <x v="1188"/>
    <x v="1174"/>
    <x v="150"/>
    <x v="96"/>
    <x v="395"/>
    <x v="90"/>
    <x v="4"/>
    <x v="1011"/>
    <x v="1130"/>
    <x v="1031"/>
    <x v="1031"/>
    <s v="RUQ8WLFE1FRJ2,R3INJM16FB1HRU,R2SK87JCLEZXU5,R2ETO1K77ZMSKV,R2H68423RYLXB,R1WFAYRPS9QE0I,R3G4YE2Z67KWF,R10VUNRCJ444H"/>
    <x v="1031"/>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x v="1250"/>
    <x v="1302"/>
  </r>
  <r>
    <x v="1189"/>
    <x v="1175"/>
    <x v="158"/>
    <x v="471"/>
    <x v="6"/>
    <x v="73"/>
    <x v="1"/>
    <x v="1012"/>
    <x v="1014"/>
    <x v="1032"/>
    <x v="1032"/>
    <s v="R1STWXMMXCIH5R,R2NMOFESF8XUH0,R1ZCZPBQQ9KJK5,R1ENHRHV4PYK80,R3JYYAE7E8XMB7,R23AXNSZOR242M,RS4EISO2SVH41,R19H4V5VDOUHHC"/>
    <x v="1032"/>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x v="1251"/>
    <x v="1303"/>
  </r>
  <r>
    <x v="1190"/>
    <x v="1176"/>
    <x v="196"/>
    <x v="472"/>
    <x v="396"/>
    <x v="26"/>
    <x v="4"/>
    <x v="1013"/>
    <x v="1131"/>
    <x v="1033"/>
    <x v="1033"/>
    <s v="RN9VBZPCHG67H,RSK3T9GASN96L,RPWBSG3KWA82A,RWGY8K9HNDNRU,R3L1XUQPJ929C7,R2XKLKC7UXH808,RM4IBEHSZRD8V,RAZEY6CB0C851"/>
    <x v="1033"/>
    <s v="You can buy a good product.,Purchased this spare jar after 6 yrs of use.,Good product,It's nice,not cheaper same cost of shop.good result when using this jar,Best but not the same as the original one which we get in the box when we buy a mixxer,Like,Quality is good,Same as original"/>
    <x v="1252"/>
    <x v="1304"/>
  </r>
  <r>
    <x v="1191"/>
    <x v="1177"/>
    <x v="150"/>
    <x v="241"/>
    <x v="219"/>
    <x v="61"/>
    <x v="1"/>
    <x v="1014"/>
    <x v="1132"/>
    <x v="1034"/>
    <x v="1034"/>
    <s v="R2T2IQ3NPMSEPC,R1RYD1G1L822TU,R3JBMU1NFJ68VJ,R2WSQQANOVVMW7,R3OIOOP7OOI9B,RXH86NNRUTTSM,R263I1US66YJWE,R1278X0YFW7IYM"/>
    <x v="1034"/>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x v="1253"/>
    <x v="1305"/>
  </r>
  <r>
    <x v="1192"/>
    <x v="1178"/>
    <x v="197"/>
    <x v="473"/>
    <x v="338"/>
    <x v="3"/>
    <x v="5"/>
    <x v="1015"/>
    <x v="1133"/>
    <x v="1035"/>
    <x v="1035"/>
    <s v="R1BD0HURZRIGKV,RKQY8Y6U3Y4BT"/>
    <x v="1035"/>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x v="1254"/>
    <x v="1306"/>
  </r>
  <r>
    <x v="1193"/>
    <x v="1179"/>
    <x v="177"/>
    <x v="37"/>
    <x v="112"/>
    <x v="90"/>
    <x v="3"/>
    <x v="1016"/>
    <x v="1134"/>
    <x v="1036"/>
    <x v="1036"/>
    <s v="R3K3LMO7VBZ15E,RIMQ7KGAFAY45,R1KDTPUO1RHWGT,RNJPU360H19UG,RRC1X279O3BYB,R3TS5E690D6AFF,R3S2E5C2I6JD1P,R1JSM9LLIPIPIE"/>
    <x v="1036"/>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x v="1255"/>
    <x v="1307"/>
  </r>
  <r>
    <x v="1194"/>
    <x v="1180"/>
    <x v="176"/>
    <x v="474"/>
    <x v="4"/>
    <x v="50"/>
    <x v="9"/>
    <x v="95"/>
    <x v="1135"/>
    <x v="1037"/>
    <x v="1037"/>
    <s v="R2JQPA2EQ0WL1U,R3U349CN4O5SC6,R1J878MPQE23PD,R2R9RFXWTHCR3,R2X9MHLA6MM34,RHA2MO1Y7A64J,R19QO4H7S5AZSB,R2GYKQI0LU6PCG"/>
    <x v="1037"/>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x v="1256"/>
    <x v="1308"/>
  </r>
  <r>
    <x v="1195"/>
    <x v="1181"/>
    <x v="144"/>
    <x v="69"/>
    <x v="193"/>
    <x v="61"/>
    <x v="23"/>
    <x v="1017"/>
    <x v="1136"/>
    <x v="1038"/>
    <x v="1038"/>
    <s v="R1OO2ED6615EX1,RR4S5JTJMCPA5"/>
    <x v="1038"/>
    <s v="The heating capacity is zero .Moreover i have initiated return request. Noone has come to collect it,Best heater at this price. Quality is very good . Suggest everyone to purchase this heater.......... amazing product to buy..."/>
    <x v="1257"/>
    <x v="1309"/>
  </r>
  <r>
    <x v="1196"/>
    <x v="1182"/>
    <x v="151"/>
    <x v="475"/>
    <x v="397"/>
    <x v="28"/>
    <x v="1"/>
    <x v="1018"/>
    <x v="1137"/>
    <x v="1039"/>
    <x v="1039"/>
    <s v="R2MUOQFFMUBSEX,R2TTPMZXY7I60N,R3J2S0BEM61SOV,RNGB4OZTF3NE9,RPWGHZZ206ZUQ,R215KMCB5Y5BKK,R2XVLVMLVK698V,R3MMCNIWBVZHMH"/>
    <x v="1039"/>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x v="1258"/>
    <x v="1310"/>
  </r>
  <r>
    <x v="1197"/>
    <x v="1183"/>
    <x v="152"/>
    <x v="249"/>
    <x v="79"/>
    <x v="30"/>
    <x v="7"/>
    <x v="968"/>
    <x v="1086"/>
    <x v="1040"/>
    <x v="1040"/>
    <s v="RWIX4QGK0HB47,R2U607V82KC6LR,R34XJ1XQ2W72IB,R1IGS6R7QZHIL3,R24GH90H9QAC3X,R2CGSX3HLMIJZL,R1N6Y6SLVTC950,R2HZOPWZKCIJXD"/>
    <x v="1040"/>
    <s v="https://m.media-amazon.com/images/I/61PfDZp8UzL._SY88.jpg,Easy to use,Items tap is not good for users,Very good üòä,Value for money, working fine,It is not suitable for my tap,I liked..so product good. So happy amazon.. Liked amazon products provided Sum like this,"/>
    <x v="1259"/>
    <x v="1311"/>
  </r>
  <r>
    <x v="1198"/>
    <x v="1184"/>
    <x v="193"/>
    <x v="403"/>
    <x v="389"/>
    <x v="1"/>
    <x v="11"/>
    <x v="1019"/>
    <x v="1138"/>
    <x v="1041"/>
    <x v="1041"/>
    <s v="R1B00RU3SHI9Q9,RHQJ6BFGU8S7I,RG5NSLD24104J,R3JPZAMX1OKWEU,RR77HDAK29S5E,RI9OJ89Z7HZ5F,R3T0U6U3J4PDPY,R2FFZ4RWVYRVJO"/>
    <x v="1041"/>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x v="1260"/>
    <x v="1312"/>
  </r>
  <r>
    <x v="1199"/>
    <x v="1185"/>
    <x v="161"/>
    <x v="476"/>
    <x v="380"/>
    <x v="76"/>
    <x v="2"/>
    <x v="1020"/>
    <x v="1139"/>
    <x v="1042"/>
    <x v="1042"/>
    <s v="RN9FDFWKUWE27,R9ERTYK7DPN51,R17LPFA7PQVV2Q,R1VIJFIRWTTF1F,R30ZXKRSMH8MBC,R3V395NK0BE964,R30BJ29AF18U6C,R2HZN4EOJBDZU2"/>
    <x v="104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x v="1261"/>
    <x v="1313"/>
  </r>
  <r>
    <x v="1200"/>
    <x v="1186"/>
    <x v="189"/>
    <x v="7"/>
    <x v="32"/>
    <x v="36"/>
    <x v="19"/>
    <x v="1021"/>
    <x v="1140"/>
    <x v="1043"/>
    <x v="1043"/>
    <s v="RUIKGKRD5Y2WM,RS2SWNB31NQTZ,R1F2SW4YE5GUXJ,R1FYDS9NWE2BJN,R6QHEB7AVI99H,RPO0OE319VG3R,R3O98DZ74AMK81,R1UHYB97GFXYMT"/>
    <x v="1043"/>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x v="1262"/>
    <x v="1314"/>
  </r>
  <r>
    <x v="1201"/>
    <x v="1187"/>
    <x v="166"/>
    <x v="247"/>
    <x v="8"/>
    <x v="48"/>
    <x v="17"/>
    <x v="1022"/>
    <x v="1141"/>
    <x v="1044"/>
    <x v="1044"/>
    <s v="R24VRMVVKTZXZU,R2SZR29UV8HPIJ,R34NPCR94RTTCU,REPOE3PIM6ZRN,R2RF6XPVSOG2R2,RHE4AF3VC0YG,RQ8DJGRM0OVUA,R2AX7J603OWTJ3"/>
    <x v="1044"/>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x v="1263"/>
    <x v="1315"/>
  </r>
  <r>
    <x v="1202"/>
    <x v="1188"/>
    <x v="163"/>
    <x v="8"/>
    <x v="64"/>
    <x v="8"/>
    <x v="1"/>
    <x v="46"/>
    <x v="1142"/>
    <x v="1045"/>
    <x v="1045"/>
    <s v="R2P5LLM3NUTV98,R2T24WJDYF97OT,R1H22LPZ4C01LF,R2Q0K2ZG4X5GOR,RMKFA51N2GL3C,R25ABQM4CM6CPA,R1JXDDZO9EMZD4,R1IBNDHUOM6FD6"/>
    <x v="1045"/>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x v="1264"/>
    <x v="1316"/>
  </r>
  <r>
    <x v="1203"/>
    <x v="1189"/>
    <x v="182"/>
    <x v="477"/>
    <x v="18"/>
    <x v="25"/>
    <x v="5"/>
    <x v="1023"/>
    <x v="1143"/>
    <x v="1046"/>
    <x v="1046"/>
    <s v="R1BRNGXN1P2SNY,R1MLFHXV5FZHKJ,R3JDJSYI7QMMXW,R1SO4U2YQ4QVI7,RNKC5XGEH5NV2,R2FZGTY0F38C1H,R240P2TKGWDYW0,R2I902T88OZJ4E"/>
    <x v="1046"/>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x v="1265"/>
    <x v="1317"/>
  </r>
  <r>
    <x v="1204"/>
    <x v="1190"/>
    <x v="150"/>
    <x v="478"/>
    <x v="398"/>
    <x v="32"/>
    <x v="3"/>
    <x v="1024"/>
    <x v="1144"/>
    <x v="1047"/>
    <x v="1047"/>
    <s v="RNEAQQCZW4BQR,R3QX33JL1X0RQ2,R190BAYCEPAT8R,R1CCAJOU1DMY14,R2KPPV8ZRKYJYF,R2N5CX7I9OROMB,RN0DQOQT1HQTW,R6EYGLUKXGGAH"/>
    <x v="1047"/>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x v="1266"/>
    <x v="1318"/>
  </r>
  <r>
    <x v="1205"/>
    <x v="1191"/>
    <x v="150"/>
    <x v="479"/>
    <x v="97"/>
    <x v="54"/>
    <x v="9"/>
    <x v="1025"/>
    <x v="1145"/>
    <x v="1048"/>
    <x v="1048"/>
    <s v="R2F0IBB2PGO45G,RJFI2R3H927Q,RC7IDRI4JEBY7,R32SRTV86GX7PE,R280BK653XF5IU,R1TL5WY2M25VGJ,R2BSYUX6ABDXCI,R3IWMYQP9WYGE1"/>
    <x v="1048"/>
    <s v="Very short wire to connect to my switch,Nice,,Very good product,Good,Turns on heat initially and then doesn‚Äôt heat up. Eventually needs to cool down completely to again start heating again. Wouldn‚Äôt recommend buying.,Excellent product pls buy.,Nice"/>
    <x v="1267"/>
    <x v="1319"/>
  </r>
  <r>
    <x v="1206"/>
    <x v="1192"/>
    <x v="162"/>
    <x v="480"/>
    <x v="8"/>
    <x v="30"/>
    <x v="5"/>
    <x v="239"/>
    <x v="1146"/>
    <x v="1049"/>
    <x v="1049"/>
    <s v="R3LK3T3R4O8FU7,RGKDXCG824W5,R32ISLP60XI7WG,R3HCQZ8VAQXLAM,R21NKRX5SKSE3,R1JCAOH6CT4ZDX,RBPCGQGUPOSY,R23PLPS8OE8OR6"/>
    <x v="1049"/>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x v="1268"/>
    <x v="1320"/>
  </r>
  <r>
    <x v="1207"/>
    <x v="1193"/>
    <x v="155"/>
    <x v="481"/>
    <x v="399"/>
    <x v="9"/>
    <x v="0"/>
    <x v="1026"/>
    <x v="1147"/>
    <x v="1050"/>
    <x v="1050"/>
    <s v="R1YVS42PE19S0D,R3DONAXVXXHGDY,R6PIB7C4JS214,R1IUZ4ZBSB7KQ2,R2LJBGGLXY8MMO,R2LXCMNDSZ18EC,RTNR1AFNBXK4C,R14X6K190U5P2"/>
    <x v="105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x v="1269"/>
    <x v="1321"/>
  </r>
  <r>
    <x v="1208"/>
    <x v="1194"/>
    <x v="167"/>
    <x v="439"/>
    <x v="400"/>
    <x v="28"/>
    <x v="4"/>
    <x v="1027"/>
    <x v="1148"/>
    <x v="1051"/>
    <x v="1051"/>
    <s v="R3W8PELKPQYYI,R3AV7SRJJGTMF2,R4A9Q67LKCDN3,R3AV2JB3F2MMO3,RI4BBDQRBX3QS,R2N9AER7WVBMQU,RHZ7QGZ3QY95Q,R36IMPCVTWBT4A"/>
    <x v="1051"/>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x v="1270"/>
    <x v="1322"/>
  </r>
  <r>
    <x v="1209"/>
    <x v="1195"/>
    <x v="161"/>
    <x v="166"/>
    <x v="220"/>
    <x v="32"/>
    <x v="11"/>
    <x v="1028"/>
    <x v="1149"/>
    <x v="1052"/>
    <x v="1052"/>
    <s v="RHK81ZNE4PTND,R1APOT5W7NCQ0K,R2TC26RQAISV2N,R29YF4D5Q0NB7T,RUNNMDT7UQU00,RU90SRND4C6NC,R2RM3RN5D9HC4M,RC89DCR0F7SCA"/>
    <x v="1052"/>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x v="1271"/>
    <x v="1323"/>
  </r>
  <r>
    <x v="1210"/>
    <x v="1196"/>
    <x v="163"/>
    <x v="482"/>
    <x v="401"/>
    <x v="45"/>
    <x v="3"/>
    <x v="79"/>
    <x v="1150"/>
    <x v="1053"/>
    <x v="1053"/>
    <s v="R2KA10FTGOHQYB,REYTAGJ74749P,R2K1HT3L3AA6YD,R2QPRH31E0VIXG,RB7KRXWWEVCNK,R21JTGL4FLUYFT,RCYHGGNFDK4S3,R28YJ8VEV2B2GS"/>
    <x v="1053"/>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x v="1272"/>
    <x v="1324"/>
  </r>
  <r>
    <x v="1211"/>
    <x v="1197"/>
    <x v="182"/>
    <x v="38"/>
    <x v="402"/>
    <x v="31"/>
    <x v="1"/>
    <x v="1029"/>
    <x v="1151"/>
    <x v="1054"/>
    <x v="1054"/>
    <s v="RU0EQUWAQWSU6,R2R99SCVYQYHPL,R7O3R0R2OR9EZ,R1EO91IQFDEPU8,RMYWUK6J83TM9,R3GV3HMKR68771,R3MB7ZUKQPAQ1C,R1QKEORLV97GNT"/>
    <x v="1054"/>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x v="1273"/>
    <x v="1325"/>
  </r>
  <r>
    <x v="1212"/>
    <x v="1198"/>
    <x v="152"/>
    <x v="483"/>
    <x v="403"/>
    <x v="54"/>
    <x v="0"/>
    <x v="1030"/>
    <x v="1152"/>
    <x v="1055"/>
    <x v="1055"/>
    <s v="R3TCEP7588ZBZ,R2I5P8LAU0IX8X,R19Q8ONLFVVDNG,RTAB1NOENZ16O,R2088N9Y90R4IZ,R3R8TSL66Y6E6F,R29WIAZC4ETAX2,R2J8KC6I69DKED"/>
    <x v="1055"/>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x v="1274"/>
    <x v="1326"/>
  </r>
  <r>
    <x v="1213"/>
    <x v="1199"/>
    <x v="149"/>
    <x v="484"/>
    <x v="8"/>
    <x v="33"/>
    <x v="9"/>
    <x v="1031"/>
    <x v="1153"/>
    <x v="1056"/>
    <x v="1056"/>
    <s v="R38F8NXSXYDTXY,RVHJAX9LZXL81,R2E2LEW31FG8SL,RR4N76OXC0SFK,R3RUZMOBCK3L6O,RLT5ZN2J9CR4R,RE3SOUOHD3XN5,R1A4SOUGDN8TRQ"/>
    <x v="1056"/>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x v="1275"/>
    <x v="1327"/>
  </r>
  <r>
    <x v="1214"/>
    <x v="1200"/>
    <x v="178"/>
    <x v="485"/>
    <x v="292"/>
    <x v="23"/>
    <x v="0"/>
    <x v="1032"/>
    <x v="1154"/>
    <x v="1057"/>
    <x v="1057"/>
    <s v="R1OMQV5UFU8OAK,R1ZKAUAWGCN68M,R372LY89QNU1WS,RSZSH0XP6FHXL,R1QBFW8U0VSW9,RCX3IHOVKD69A,R3PESF4URSOFRC,R15SV1BX6S6PS9"/>
    <x v="1057"/>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x v="1276"/>
    <x v="1328"/>
  </r>
  <r>
    <x v="1215"/>
    <x v="1201"/>
    <x v="194"/>
    <x v="59"/>
    <x v="38"/>
    <x v="35"/>
    <x v="3"/>
    <x v="1033"/>
    <x v="1155"/>
    <x v="1058"/>
    <x v="1058"/>
    <s v="RKV8CMWS5JH6D,R1QIQ59JU5UE4V,R2L12WCBQ4OCVC,R1UF72K40NHBF1,R9J5VXGXQDEI5,RDU15S26VUSDV,R3JYUNYTYNOS5E,R281VFJGSFWPSV"/>
    <x v="1058"/>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x v="1277"/>
    <x v="1329"/>
  </r>
  <r>
    <x v="1216"/>
    <x v="1202"/>
    <x v="159"/>
    <x v="486"/>
    <x v="404"/>
    <x v="33"/>
    <x v="0"/>
    <x v="1034"/>
    <x v="1156"/>
    <x v="1059"/>
    <x v="1059"/>
    <s v="R28OJFR9T45794,R1Q7JAGLTGSLIR,R17RCVE0E6A6XA,R280FE6OS8V8I4,RMC53XMIQL6LY,R1TL181OM5ZWSJ,RL6IWO0F5BP3F,R2VCXQVEFYZWR8"/>
    <x v="1059"/>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x v="1278"/>
    <x v="1330"/>
  </r>
  <r>
    <x v="1217"/>
    <x v="1203"/>
    <x v="151"/>
    <x v="487"/>
    <x v="188"/>
    <x v="19"/>
    <x v="2"/>
    <x v="825"/>
    <x v="1157"/>
    <x v="1060"/>
    <x v="1060"/>
    <s v="R2F6HAXHI2E0QM,R3ARFHUPI2UTDN,R2NFBRLIKTBYX6,R1NQQIZHCDSRL8,RU6YHY3TNNV6U,R2F0F9H707NNWH,R32GR67TTDTEH,RMA358YLCTHG2"/>
    <x v="1060"/>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x v="1279"/>
    <x v="1331"/>
  </r>
  <r>
    <x v="1218"/>
    <x v="1204"/>
    <x v="149"/>
    <x v="34"/>
    <x v="87"/>
    <x v="3"/>
    <x v="1"/>
    <x v="892"/>
    <x v="1158"/>
    <x v="1061"/>
    <x v="1061"/>
    <s v="R31WQ6LSRGW2ZR,R38HZUI1W51JF2,R3ORITJ44RSH6F,R19ZBL4YHKSF9E,R3H95PXGDM3OFT,R2OAZG856SPCH0,R23KHIP7PE2TA4,RXHZQKEGCUAY8"/>
    <x v="1061"/>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x v="1280"/>
    <x v="1332"/>
  </r>
  <r>
    <x v="1219"/>
    <x v="1205"/>
    <x v="149"/>
    <x v="488"/>
    <x v="405"/>
    <x v="73"/>
    <x v="0"/>
    <x v="1035"/>
    <x v="1159"/>
    <x v="1062"/>
    <x v="1062"/>
    <s v="R3R9NQXE7ERW69,R31DY4L4738GNN,R3347MGIFGCWJS,R263YLUZGHS5XD,R1ETYQQ9DO5CT3,R2D2D3D80JZBY3,RB0Q5W9URO8ZE,R3SYQPLCIXHS1E"/>
    <x v="1062"/>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x v="1281"/>
    <x v="1333"/>
  </r>
  <r>
    <x v="1220"/>
    <x v="1206"/>
    <x v="145"/>
    <x v="29"/>
    <x v="68"/>
    <x v="9"/>
    <x v="0"/>
    <x v="1036"/>
    <x v="1160"/>
    <x v="1063"/>
    <x v="1063"/>
    <s v="RVV3VEBYM65XS,R25CPGMH2YOEGC,RL1N0IR94UURO,RJDDXBOXLND1S,R1RIAS936O3KJB,R2HJLACK6M123R,R37WC2OOJ7EH00,R552K8E1PGVSB"/>
    <x v="1063"/>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x v="1282"/>
    <x v="1334"/>
  </r>
  <r>
    <x v="1221"/>
    <x v="1207"/>
    <x v="198"/>
    <x v="489"/>
    <x v="179"/>
    <x v="10"/>
    <x v="3"/>
    <x v="1037"/>
    <x v="1161"/>
    <x v="1064"/>
    <x v="1064"/>
    <s v="R243ZL6I5OCPFC,RMRDDMYPHJVVP,R3T10OKWTH8OE8,RMG3T7RJ48ZLD,R3UFE6QT0QHH7G,R3X13NSZ9R7V8,RDV1T7ZH0FK06,RUQIUJ24RX540"/>
    <x v="1064"/>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x v="1283"/>
    <x v="1335"/>
  </r>
  <r>
    <x v="1222"/>
    <x v="1208"/>
    <x v="199"/>
    <x v="490"/>
    <x v="406"/>
    <x v="41"/>
    <x v="5"/>
    <x v="1038"/>
    <x v="1162"/>
    <x v="1065"/>
    <x v="1065"/>
    <s v="R3URL5J0TF2CFR,R37JPC46NZUYM4,R1OQKLY9Q4GY95,R32GL6C68NHZHW,RROVBM9HC5VHW,RYKSWQWZ75CWA,R1DIINFPSDUN2C,R2YE4LXQQUWF7F"/>
    <x v="1065"/>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x v="1284"/>
    <x v="1336"/>
  </r>
  <r>
    <x v="1223"/>
    <x v="1209"/>
    <x v="150"/>
    <x v="154"/>
    <x v="407"/>
    <x v="75"/>
    <x v="3"/>
    <x v="1039"/>
    <x v="1163"/>
    <x v="1066"/>
    <x v="1066"/>
    <s v="R1ZMYNJKIPID9R,R21HYR2IZWHCTU,RF3YHF01ASGWA,R10AUP1PXSZ48T,R2BF4IQECR3SFS,R1QSF7UGCDTRKX,R3DE0HC1JNBC6C,RLPLHEPRNO61J"/>
    <x v="1066"/>
    <s v="its light weight easy to use but is not worth for the value,Very good product,Good,Very good quality,Easy to to use,,Good and very happy with this product,Value for money @600,Easy to use"/>
    <x v="1285"/>
    <x v="1337"/>
  </r>
  <r>
    <x v="1224"/>
    <x v="1210"/>
    <x v="168"/>
    <x v="215"/>
    <x v="327"/>
    <x v="42"/>
    <x v="0"/>
    <x v="1040"/>
    <x v="1164"/>
    <x v="1067"/>
    <x v="1067"/>
    <s v="R3RFDGR8TPI8RK,RAKVMHE1HIAWS,R993RWWGJ9AOK,RG1S054Z1LNM,RXNSR6DWHY21T,R2UAN2MTFP5KVM,RVXBEXV3GDXD8,R3NEQG8JV6357R"/>
    <x v="1067"/>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x v="1286"/>
    <x v="1338"/>
  </r>
  <r>
    <x v="1225"/>
    <x v="1211"/>
    <x v="156"/>
    <x v="491"/>
    <x v="313"/>
    <x v="42"/>
    <x v="3"/>
    <x v="1041"/>
    <x v="1165"/>
    <x v="1068"/>
    <x v="1068"/>
    <s v="R88E54B144DD0,R3FL7Q9VYK7FX,R179TG3O7PDRPF,R3Q8O6PFUVQU7A,R8AM97GFJ0FQP,R1XSLD1GQ10QW7,R1AN77ZWAV7W2O,R1JOWRTOHMS9W3"/>
    <x v="1068"/>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x v="1287"/>
    <x v="1339"/>
  </r>
  <r>
    <x v="1226"/>
    <x v="1212"/>
    <x v="144"/>
    <x v="492"/>
    <x v="20"/>
    <x v="24"/>
    <x v="2"/>
    <x v="1042"/>
    <x v="1166"/>
    <x v="1069"/>
    <x v="1069"/>
    <s v="R3EH3U82O1X3NA,RFZS8GTC3FBL5,RPXUHUM30UTOQ,R1AI9WFQ3G1DHX,RW7GLU8WKBE0M,R8JGWFB8APIP2,R2WSL4EHLPOXQ6,R1B73QMNM4YS1Q"/>
    <x v="1069"/>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x v="1288"/>
    <x v="1340"/>
  </r>
  <r>
    <x v="1227"/>
    <x v="1213"/>
    <x v="152"/>
    <x v="493"/>
    <x v="408"/>
    <x v="28"/>
    <x v="2"/>
    <x v="1043"/>
    <x v="1167"/>
    <x v="1070"/>
    <x v="1070"/>
    <s v="R3573XWMBZ88LW,RYNFBD6U8G0VG,R2NLFJL73LNWXM,R1DOYFCE2U82WE,ROTYDHVA4QC9L,R314WOWD2JI7BC,RFMW7AV5SCYI4,R17OEBPM77XXFS"/>
    <x v="107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x v="1289"/>
    <x v="1341"/>
  </r>
  <r>
    <x v="1228"/>
    <x v="1214"/>
    <x v="159"/>
    <x v="396"/>
    <x v="123"/>
    <x v="91"/>
    <x v="0"/>
    <x v="1044"/>
    <x v="1168"/>
    <x v="1071"/>
    <x v="1071"/>
    <s v="RDXQHIOFK1PKR,R3SVTCGHMIRBEU,R1IZIEXJ4GIYSS,RDUMYFY75NN95,R2GX29CH20R2HN,R246JQ5OCCXV4C,R3OUB0HZCUEZBL,R2ZYHN8QERPN3K"/>
    <x v="1071"/>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x v="1290"/>
    <x v="1342"/>
  </r>
  <r>
    <x v="1229"/>
    <x v="1215"/>
    <x v="186"/>
    <x v="492"/>
    <x v="409"/>
    <x v="77"/>
    <x v="0"/>
    <x v="1045"/>
    <x v="1169"/>
    <x v="1072"/>
    <x v="1072"/>
    <s v="RKYJMDLBEO56M,R376767ZF0GAG9,R34R6IMCCGAV5E,R2JQ1CZWIUOSXX,R30SGGX9LU3IEW,RPP3YL70C1J1I,R2Y8Z95B7LQZHR,RERXVOZZDMCMH"/>
    <x v="1072"/>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x v="1291"/>
    <x v="1343"/>
  </r>
  <r>
    <x v="1230"/>
    <x v="1216"/>
    <x v="143"/>
    <x v="494"/>
    <x v="32"/>
    <x v="30"/>
    <x v="7"/>
    <x v="803"/>
    <x v="1170"/>
    <x v="1073"/>
    <x v="1073"/>
    <s v="R34GHCVBN6M7BX,R3OA62LXAITW86,R3YGN1PYLTA95"/>
    <x v="1073"/>
    <s v="2 rods can not be switched seperately, selecting 1 rod always switches on the top rod.,,"/>
    <x v="1292"/>
    <x v="1344"/>
  </r>
  <r>
    <x v="1231"/>
    <x v="1217"/>
    <x v="187"/>
    <x v="495"/>
    <x v="410"/>
    <x v="81"/>
    <x v="7"/>
    <x v="613"/>
    <x v="1171"/>
    <x v="1074"/>
    <x v="1074"/>
    <s v="R138ITHIJ8RJ6M,R1KZ4GHZKT2TPA,R1SUUZASWMKX38,R1UZWXA61RMVAG,R1ITYM212PMU7Y,R3GAC6LEDQRXWV,RCD1ZRKX9XILR,R1JOZFF0PN5PHU"/>
    <x v="1074"/>
    <s v="Can buy it,its really a good product for the price,Ok,Very good,Product is nice. I used it for idli dosa barter.Kindly suggest what to do?,The device is good but very loud!,The jar is damaged.,Ok good.."/>
    <x v="1293"/>
    <x v="1345"/>
  </r>
  <r>
    <x v="1232"/>
    <x v="1218"/>
    <x v="151"/>
    <x v="496"/>
    <x v="320"/>
    <x v="3"/>
    <x v="10"/>
    <x v="1046"/>
    <x v="1172"/>
    <x v="1075"/>
    <x v="1075"/>
    <s v="R1HFQQWKU1B7T9,R3HPSXLWX2RSHO,R2ZFEFLH2H6BOJ,RGRLYUCCNW475,R3V539LPWIH3CD,R2XI5MDOB81641,R22CGQQGZP9IJE,R1UL38ZEBW713N"/>
    <x v="1075"/>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x v="1294"/>
    <x v="1346"/>
  </r>
  <r>
    <x v="1233"/>
    <x v="1219"/>
    <x v="143"/>
    <x v="497"/>
    <x v="82"/>
    <x v="8"/>
    <x v="0"/>
    <x v="942"/>
    <x v="1173"/>
    <x v="1076"/>
    <x v="1076"/>
    <s v="R3E3VUOM7IQWIG,RZ2N6DQS7N3YW,R1M6LN7UHLOFD5,RSFAK41WPQNGS,RFTJVE897RMI1,R5BPUDDXQP2LX,R1RNRZ1O5EQLX2,R2RPW3A6WAAR13"/>
    <x v="1076"/>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x v="1295"/>
    <x v="1347"/>
  </r>
  <r>
    <x v="1234"/>
    <x v="1220"/>
    <x v="155"/>
    <x v="438"/>
    <x v="411"/>
    <x v="16"/>
    <x v="1"/>
    <x v="1047"/>
    <x v="1174"/>
    <x v="1077"/>
    <x v="1077"/>
    <s v="R18A1K5678ELRR,R3VBWUYTKOOUQ7,R320E1OP4NVG4E,R10EY3S2UI2CVF,R3TWPYZY4WV9SK,R2GYN2RG5YXY61,R2Y6MTG252PZ9P,R1IM78YLKWJZ1B"/>
    <x v="1077"/>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x v="1296"/>
    <x v="1348"/>
  </r>
  <r>
    <x v="1235"/>
    <x v="1221"/>
    <x v="142"/>
    <x v="96"/>
    <x v="412"/>
    <x v="13"/>
    <x v="3"/>
    <x v="1048"/>
    <x v="1175"/>
    <x v="1078"/>
    <x v="1078"/>
    <s v="R2HOIOV2PZY6Y0,R16YJN41HAWT0T,R3V1KGX1M84MDL,R1MJS2XFJ5XTYU,R1QPQWXB4IZHD9,ROZB42OM5ZUZC,R17BVAUSS4GAE9,R2O4T61G3PT1SL"/>
    <x v="1078"/>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x v="1297"/>
    <x v="1349"/>
  </r>
  <r>
    <x v="1236"/>
    <x v="1222"/>
    <x v="152"/>
    <x v="498"/>
    <x v="413"/>
    <x v="1"/>
    <x v="2"/>
    <x v="1049"/>
    <x v="1176"/>
    <x v="1079"/>
    <x v="1079"/>
    <s v="R3MTH1DRIEXJ4M,R29A6Q7HZ6EA5U,R3TD9LHIZPOJZZ,R2PFDWJXL0R5KK,R1FKF3ZE0DND0Q,R3KUJV3XYVM4Z6,RD8XDFHPQTF6M,R2JZWY45ZK4FS3"/>
    <x v="1079"/>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x v="1298"/>
    <x v="1350"/>
  </r>
  <r>
    <x v="1237"/>
    <x v="1223"/>
    <x v="150"/>
    <x v="499"/>
    <x v="97"/>
    <x v="19"/>
    <x v="1"/>
    <x v="1050"/>
    <x v="1177"/>
    <x v="1080"/>
    <x v="1080"/>
    <s v="R29AV9WKFL78NP,RWFBNIYQTMW4A,R11CTFK86N4XV0,R2KD2NV6SEZGHN,R3DPGVFQ8PV47O,RBQ1DML3XWOLI,R1JRJHAW9JYVQ5,R3Q5M78JBLPTF5"/>
    <x v="1080"/>
    <s v="Good,https://m.media-amazon.com/images/I/41D5G0vX76L._SY88.jpg,Worth for the price,Compact and lightweight,Nice,Nice product easy to use, price also good,Nice,Chenagidye"/>
    <x v="1299"/>
    <x v="1351"/>
  </r>
  <r>
    <x v="1238"/>
    <x v="1224"/>
    <x v="151"/>
    <x v="500"/>
    <x v="414"/>
    <x v="1"/>
    <x v="2"/>
    <x v="1051"/>
    <x v="1178"/>
    <x v="1081"/>
    <x v="1081"/>
    <s v="R1OW9TWGTIS29M,R2X2WOP22DNGDV,R2M132CK318U3F,R3SCT96D2225LJ,R368748X71CS6N,R2986V8U04JEIG,R167KSSEHI9SV,R2UI7KAL0FX21X"/>
    <x v="1081"/>
    <s v="Good quality,Super üëå,Worth for the money but the knob is slippery,Good product,Nice,Ok,Little bit of noice,Good"/>
    <x v="1300"/>
    <x v="1352"/>
  </r>
  <r>
    <x v="1239"/>
    <x v="1225"/>
    <x v="155"/>
    <x v="501"/>
    <x v="415"/>
    <x v="76"/>
    <x v="0"/>
    <x v="1052"/>
    <x v="1179"/>
    <x v="1082"/>
    <x v="1082"/>
    <s v="RMAC0LO0EDHO9,R1UZCDEE5WMPNY,R35RTKDU6GUF5G,R1WHY9P0NTWTUZ,R2Z12TXTO619EK,R38I9UZZJQWPZL,R1S5FKLP0IY3KE,R32Q73104YVTTE"/>
    <x v="1082"/>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x v="1301"/>
    <x v="1353"/>
  </r>
  <r>
    <x v="1240"/>
    <x v="1226"/>
    <x v="200"/>
    <x v="502"/>
    <x v="416"/>
    <x v="1"/>
    <x v="4"/>
    <x v="152"/>
    <x v="1180"/>
    <x v="1083"/>
    <x v="1083"/>
    <s v="R2GZHWNGVMBJFG,R3L27H7N1WH5BG,R200QONLM29B4B,RSGSF2Y8TNWD0,R2WCFFUYEJ2QLS,RNJ6P4996W6TH,R21MEVVJ4JZS79,R9RZUDWJS5AWT"/>
    <x v="1083"/>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x v="1302"/>
    <x v="1354"/>
  </r>
  <r>
    <x v="1241"/>
    <x v="1227"/>
    <x v="176"/>
    <x v="503"/>
    <x v="325"/>
    <x v="26"/>
    <x v="1"/>
    <x v="1053"/>
    <x v="1181"/>
    <x v="1084"/>
    <x v="1084"/>
    <s v="R2UVKVQN13D4BP,ROIDOHU6ZPBY6,RVYETD2GBOPL1,R35DGGWKAGGN7H,R2NH2WT3ZLS63K,R29HIGIR59F1T6,R2G5PWMPUJRZK5,R3LMAD40N5XICA"/>
    <x v="1084"/>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x v="1303"/>
    <x v="1355"/>
  </r>
  <r>
    <x v="1242"/>
    <x v="1228"/>
    <x v="166"/>
    <x v="504"/>
    <x v="254"/>
    <x v="18"/>
    <x v="24"/>
    <x v="121"/>
    <x v="1182"/>
    <x v="1085"/>
    <x v="1085"/>
    <s v="R3M6NH8U0C7JBM,R32DO8SLNF2JSA,R3U0NCD7XO2KX4,R3A34J0QMEWYPJ,R3P9E303DFLLWO,R18Z15U25MM9WZ,R1A9K53T8ZSX14,R1TS0MH0S4ZXZP"/>
    <x v="1085"/>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x v="1304"/>
    <x v="1356"/>
  </r>
  <r>
    <x v="1243"/>
    <x v="1229"/>
    <x v="148"/>
    <x v="505"/>
    <x v="38"/>
    <x v="34"/>
    <x v="11"/>
    <x v="1054"/>
    <x v="1183"/>
    <x v="1086"/>
    <x v="1086"/>
    <s v="R8P1LH1QES7X5,R3P0F39HVQX1F2,R1F4WX53SB8ZKQ,RU9DOPO6AYDMQ,R8GI3QXXT6HDE,R14LR72Y74A8AE,R146T7C5DJS2HC,RAZSYIJNF6OTY"/>
    <x v="108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x v="1305"/>
    <x v="1357"/>
  </r>
  <r>
    <x v="1244"/>
    <x v="1230"/>
    <x v="201"/>
    <x v="506"/>
    <x v="417"/>
    <x v="86"/>
    <x v="6"/>
    <x v="1055"/>
    <x v="1184"/>
    <x v="1087"/>
    <x v="1087"/>
    <s v="R4YUH7EZ5DB9C,R1CIOU739KNQAX,R2KCDNY1S0C382,RCMGM5B1EHGHZ,R2IIIEMH4MYPA3,RM0CKWZYGTO62,R27N3CJ0NTDZZ2,RBNBAX3RV9RPS"/>
    <x v="1087"/>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x v="1306"/>
    <x v="1358"/>
  </r>
  <r>
    <x v="1245"/>
    <x v="1231"/>
    <x v="170"/>
    <x v="181"/>
    <x v="46"/>
    <x v="32"/>
    <x v="12"/>
    <x v="1056"/>
    <x v="1185"/>
    <x v="1088"/>
    <x v="1088"/>
    <s v="R1DID47Y3SOM8N,RDR64CJXIU14Q,R35FYRYXQJUQKR,R2ICWHHEJJKM14,R27C6A2VQ1DCPT,R3IUDCLTBUPUIQ,R3VFX06LEJWEGM,R3KYBU80FW4GW4"/>
    <x v="1088"/>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x v="1307"/>
    <x v="1359"/>
  </r>
  <r>
    <x v="1246"/>
    <x v="1232"/>
    <x v="144"/>
    <x v="507"/>
    <x v="418"/>
    <x v="1"/>
    <x v="2"/>
    <x v="1054"/>
    <x v="1186"/>
    <x v="1089"/>
    <x v="1089"/>
    <s v="ROG35PUVPRISM,RHMZ3T3WZDDMY,R1XMM783W6HJM9,R16YT7DTQMBX3D,R3S2TJNZAZMVLI,R385Q4NWD7KZ02,R15GMMIQGLF7KU,R2ITKFEBWVWQGC"/>
    <x v="1089"/>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x v="1308"/>
    <x v="1360"/>
  </r>
  <r>
    <x v="1247"/>
    <x v="1233"/>
    <x v="152"/>
    <x v="155"/>
    <x v="310"/>
    <x v="56"/>
    <x v="1"/>
    <x v="1057"/>
    <x v="1187"/>
    <x v="1090"/>
    <x v="1090"/>
    <s v="R2ON03LZDME2KG,R3GEWALK7AZ64O,R277DIP6RNNLR7,RH39YOGKX760V,R2W2Q565AZ4296,RFY606NHN2Z3N,R1KL1PIXVKYROE,R37KB1BSN1FO5Q"/>
    <x v="109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x v="1309"/>
    <x v="1361"/>
  </r>
  <r>
    <x v="1248"/>
    <x v="1234"/>
    <x v="202"/>
    <x v="25"/>
    <x v="20"/>
    <x v="10"/>
    <x v="1"/>
    <x v="1058"/>
    <x v="1188"/>
    <x v="1091"/>
    <x v="1091"/>
    <s v="R1DVAMEM902WBM,R1R4DU6U8Z5A9C,R3R2TJZ3XDR2N9,RFCKXSEJOQX6W,R1Q6MS7EA3RQY5,R3JZS3OD2HDHCY,R29RVFGNYHN850,RO3Q0361RMHT8"/>
    <x v="1091"/>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x v="1310"/>
    <x v="1362"/>
  </r>
  <r>
    <x v="1249"/>
    <x v="1235"/>
    <x v="144"/>
    <x v="508"/>
    <x v="43"/>
    <x v="0"/>
    <x v="12"/>
    <x v="125"/>
    <x v="1189"/>
    <x v="1092"/>
    <x v="1092"/>
    <s v="RNDYBQHMT47QL,R279Z47TD2BTW0,R1KIQPBI7LXLZY,R18R9LYERVQDHJ,R1ESPXIP4APAI5,R1O99FX1SFVXWL,R2WZLXK8360X7Y"/>
    <x v="1092"/>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x v="1311"/>
    <x v="1363"/>
  </r>
  <r>
    <x v="1250"/>
    <x v="1236"/>
    <x v="146"/>
    <x v="509"/>
    <x v="22"/>
    <x v="24"/>
    <x v="1"/>
    <x v="1059"/>
    <x v="1190"/>
    <x v="1093"/>
    <x v="1093"/>
    <s v="R34GKFJOAIA0ZM,R21T7HG6Q62LKN,R2UXMZPMNM3JGP,R3FRIGI0KXGVOD,R1ZNM3HOV64QED,R21SPI0C2CAAWN,R1HSU2YSMNNHKF,RYX7V566YA4IQ"/>
    <x v="1093"/>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x v="1312"/>
    <x v="1364"/>
  </r>
  <r>
    <x v="1251"/>
    <x v="1237"/>
    <x v="154"/>
    <x v="254"/>
    <x v="20"/>
    <x v="60"/>
    <x v="10"/>
    <x v="1060"/>
    <x v="1191"/>
    <x v="1094"/>
    <x v="1094"/>
    <s v="RR0XZNLNGQQUU,ROZ7GLYC4255J,R39BNXWIK6E894,RO5MNH2EETV7Y,RQESDHNQG4JEE,R1ARLE60GL6DTT,R39SJDQ1BMFLRZ,R74664PDS2LKO"/>
    <x v="1094"/>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x v="1313"/>
    <x v="1365"/>
  </r>
  <r>
    <x v="1252"/>
    <x v="1238"/>
    <x v="152"/>
    <x v="510"/>
    <x v="419"/>
    <x v="17"/>
    <x v="0"/>
    <x v="1061"/>
    <x v="1192"/>
    <x v="1095"/>
    <x v="1095"/>
    <s v="RG9KNQN3E5K2O,R3QKEI2SGY9HHY,R2R5MGEDVA55JE,R2AU8713HTPVYG,RJ05T5WBN8SDA,RQELQR0TU48E,RDXWINVIMDE9W,R3PFU7N4OQCZ68"/>
    <x v="1095"/>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x v="1314"/>
    <x v="1366"/>
  </r>
  <r>
    <x v="1253"/>
    <x v="1239"/>
    <x v="156"/>
    <x v="511"/>
    <x v="420"/>
    <x v="67"/>
    <x v="11"/>
    <x v="1052"/>
    <x v="1193"/>
    <x v="1096"/>
    <x v="1096"/>
    <s v="R205BUIEOZSB27,R3KAOEMO5MHN5A,R1DD7V7FUTYL3H,R5IQN4CBEDBAH,R1H10C8T2140MN,R1GE3ZFKDOX0KC,R3VTBRIS9BCUR4,R3EH023Z1ERZZB"/>
    <x v="1096"/>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x v="1315"/>
    <x v="1367"/>
  </r>
  <r>
    <x v="1254"/>
    <x v="1240"/>
    <x v="175"/>
    <x v="350"/>
    <x v="6"/>
    <x v="19"/>
    <x v="3"/>
    <x v="1062"/>
    <x v="1194"/>
    <x v="1097"/>
    <x v="1097"/>
    <s v="R1TTVJ336C14LC,R327QF3X1RB0MK,R2HRVWXBERG050,R30OSVBH5LSPGK,RLX900TDISJGG,RG1W93HZ0LNQX,R86A6O666WPGN,R1DHC6KSI9M5AM"/>
    <x v="1097"/>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x v="1316"/>
    <x v="1368"/>
  </r>
  <r>
    <x v="1255"/>
    <x v="1241"/>
    <x v="203"/>
    <x v="23"/>
    <x v="49"/>
    <x v="34"/>
    <x v="0"/>
    <x v="91"/>
    <x v="1195"/>
    <x v="1098"/>
    <x v="1098"/>
    <s v="R1BLYOBTCRQS4K,R1VVLMK1TC1KVO,R1FU65T3QMAHXJ,R2CXQLO9ZQRV83,R39X6B5DPGVQLW,R1TXSJNPJK3GGM,R2NOAG9D9PY1MD,R10D7UXTTY2ZIC"/>
    <x v="1098"/>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x v="1317"/>
    <x v="1369"/>
  </r>
  <r>
    <x v="1256"/>
    <x v="1242"/>
    <x v="176"/>
    <x v="7"/>
    <x v="8"/>
    <x v="8"/>
    <x v="4"/>
    <x v="1063"/>
    <x v="1196"/>
    <x v="1099"/>
    <x v="1099"/>
    <s v="R1IW3BMCWR5WKN,R21W2URYUFT12Q,R24L6D938JXIVA,R3W2R17WXI3T8,R2P109ABFQR9L1,R18GKO5TQO1PXL,R79MJI0BFQHB3,R2YBSTEQSU2URL"/>
    <x v="1099"/>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x v="1318"/>
    <x v="1370"/>
  </r>
  <r>
    <x v="1257"/>
    <x v="1243"/>
    <x v="150"/>
    <x v="61"/>
    <x v="207"/>
    <x v="56"/>
    <x v="0"/>
    <x v="1064"/>
    <x v="1197"/>
    <x v="1100"/>
    <x v="1100"/>
    <s v="R2MQ8OBLUYQBDI,R2RLW3M6VML3F7,R1JVBADF2L2AG5,R2YP2T8VIP3UG2,R14ZZJQPCODG9I,R1K7B181E6KQQ3,R21KENPQN42DEW,R1OKF4SQ0N13U2"/>
    <x v="1100"/>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x v="1319"/>
    <x v="1371"/>
  </r>
  <r>
    <x v="1258"/>
    <x v="1244"/>
    <x v="175"/>
    <x v="14"/>
    <x v="228"/>
    <x v="16"/>
    <x v="3"/>
    <x v="1065"/>
    <x v="1198"/>
    <x v="1101"/>
    <x v="1101"/>
    <s v="R1HD4L4O8FYBVJ,R1DSP7AK9O1EG0,R3F6O9LJWF9UGP,R1WGQ33LIJEOSH,R3NQC64D2P7Q16,R1H44VOQWJQYKK,RVLTVX5PB83WB,R372RHOH38PJ9W"/>
    <x v="1101"/>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x v="1320"/>
    <x v="1372"/>
  </r>
  <r>
    <x v="1259"/>
    <x v="1245"/>
    <x v="176"/>
    <x v="149"/>
    <x v="22"/>
    <x v="12"/>
    <x v="2"/>
    <x v="1066"/>
    <x v="1199"/>
    <x v="1102"/>
    <x v="1102"/>
    <s v="RPVB28C2TPEDX,R2K5ME2J0C1A30,R15G6PDX7J8A9A,R2Q84ODLPM7DG9,R4UWGPOL1PSZZ,R2U04XI700Y4ST,R2EMG0GIWX7GP5,R1W5S1B40S9QFL"/>
    <x v="1102"/>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x v="1321"/>
    <x v="1373"/>
  </r>
  <r>
    <x v="1260"/>
    <x v="1246"/>
    <x v="144"/>
    <x v="512"/>
    <x v="8"/>
    <x v="47"/>
    <x v="8"/>
    <x v="1067"/>
    <x v="1200"/>
    <x v="1103"/>
    <x v="1103"/>
    <s v="R2NR09K7JPREX9,R1BVHMQAEEK6Q0,R3JLTEYMK907F2,RXAU989TJMDX6,R2OBL8DBUTV157"/>
    <x v="1103"/>
    <s v="1) Best product2) Room gets warm within few mins3) Quality is nice4) Timer option is very useful5) Portable,,,Like it,By continuing use it work fine. Small but effective product. No more space required to store and use. In a short time my room temperature got increased. Feels gool"/>
    <x v="1322"/>
    <x v="1374"/>
  </r>
  <r>
    <x v="1261"/>
    <x v="1247"/>
    <x v="204"/>
    <x v="17"/>
    <x v="3"/>
    <x v="13"/>
    <x v="4"/>
    <x v="1068"/>
    <x v="1201"/>
    <x v="1104"/>
    <x v="1104"/>
    <s v="R2UVZEGX2NS1NM,R2V19QOE8UAL56,R3KPGU547U3K7Q,R3B3CTTI0JEW3W,R2H3P9OSLWFRSE,R3CEV91R65AZLH,RO567V8MWM1JK,R11UZ87O5WB63U"/>
    <x v="110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x v="1323"/>
    <x v="1375"/>
  </r>
  <r>
    <x v="1262"/>
    <x v="1248"/>
    <x v="176"/>
    <x v="144"/>
    <x v="38"/>
    <x v="40"/>
    <x v="2"/>
    <x v="1069"/>
    <x v="1202"/>
    <x v="1105"/>
    <x v="1105"/>
    <s v="R2FG5ZQ7455JA9,R3E79I7H5JT248,R27NGUPGDT5O90,R2GIXW3HN4LKA4,R12ESRILVR6D2C,R1TJWF170RZB5I,R3K70V1SGG8WZ6,RA1RQZLLULLS"/>
    <x v="1105"/>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x v="1324"/>
    <x v="1376"/>
  </r>
  <r>
    <x v="1263"/>
    <x v="1249"/>
    <x v="150"/>
    <x v="243"/>
    <x v="179"/>
    <x v="39"/>
    <x v="4"/>
    <x v="1070"/>
    <x v="1203"/>
    <x v="1106"/>
    <x v="1106"/>
    <s v="R127S7ET7LEPPH,RDFTXU0U50TS,R1DU2WDA81XR8N,RBS3MOLNUR0IS,R2GAKVFK8VGD8L,R2G24JXNCEDY5G,R15Y41S549H84B,R1GY383SEEC577"/>
    <x v="1106"/>
    <s v="Nice,Good iron, performance, look and shape is very good,I like this product,Yes,Working well now.,Nice product,Acch hai,GOOD"/>
    <x v="1325"/>
    <x v="1377"/>
  </r>
  <r>
    <x v="1264"/>
    <x v="1250"/>
    <x v="152"/>
    <x v="424"/>
    <x v="95"/>
    <x v="58"/>
    <x v="9"/>
    <x v="984"/>
    <x v="1204"/>
    <x v="1107"/>
    <x v="1107"/>
    <s v="RPF6BQZ9ZGOD7,RAQPY2NRM7G4U,R22USVU70E2UD0,RLKRRQI8IIBB2,R1BTMJ9YWSTHY5,R19OH78FQO2VN0,R2N1VHAAGIDIMT,R1J0541W0XS1ER"/>
    <x v="1107"/>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x v="1326"/>
    <x v="1378"/>
  </r>
  <r>
    <x v="1265"/>
    <x v="1251"/>
    <x v="152"/>
    <x v="513"/>
    <x v="421"/>
    <x v="3"/>
    <x v="11"/>
    <x v="1071"/>
    <x v="1205"/>
    <x v="1108"/>
    <x v="1108"/>
    <s v="R1O343U978W7T3,RTT7TYSICUSK7,RNJ28HCJAVS7P,R65UG8VBWZ9FO,R1NYFIH8430TSL,R2XETJ09ENS8YK,RZ2ITHHJJCWZS,R9L25UA45NALQ"/>
    <x v="1108"/>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x v="1327"/>
    <x v="1379"/>
  </r>
  <r>
    <x v="1266"/>
    <x v="1252"/>
    <x v="182"/>
    <x v="166"/>
    <x v="335"/>
    <x v="86"/>
    <x v="2"/>
    <x v="1072"/>
    <x v="1206"/>
    <x v="1109"/>
    <x v="1109"/>
    <s v="RN4RJMHA6Z17Z,R27O0FPVNG63DK,R1O1OR760KAMN2,R1KHM1E2FS5LHX,R2EDFZCXSNQL9Q,RWOZF184HDN45,R2S27KPO0VKWWA,R6NCDUG0BJSA9"/>
    <x v="110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x v="1328"/>
    <x v="1380"/>
  </r>
  <r>
    <x v="1267"/>
    <x v="1253"/>
    <x v="151"/>
    <x v="514"/>
    <x v="422"/>
    <x v="28"/>
    <x v="13"/>
    <x v="1073"/>
    <x v="1207"/>
    <x v="1110"/>
    <x v="1110"/>
    <s v="R2IMGTYKPMXP4N,R2LP7PV1I0Z1V0,R33UGZXCUN1PDT,RH2ODFAELL6ID,R1LSVKDGASJ3ZX,R14FNF4GQL91JN,R2YT02USWR83PT,R81KUPKOTEI6J"/>
    <x v="1110"/>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x v="1329"/>
    <x v="1381"/>
  </r>
  <r>
    <x v="1268"/>
    <x v="1254"/>
    <x v="151"/>
    <x v="166"/>
    <x v="196"/>
    <x v="32"/>
    <x v="11"/>
    <x v="1074"/>
    <x v="1208"/>
    <x v="1111"/>
    <x v="1111"/>
    <s v="R2PFNGIRCB6KB1,R3HOQIZQ2Y2P1E,RSMINHFUL02QE,RECSJ6GYWXJWE,R2M39R5NO51DBK,R1IKAF2X8JVXQS,R3D1X15POHDHKU,R1OKIDKNCYKZFS"/>
    <x v="1111"/>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x v="1330"/>
    <x v="1382"/>
  </r>
  <r>
    <x v="1269"/>
    <x v="1255"/>
    <x v="151"/>
    <x v="181"/>
    <x v="423"/>
    <x v="15"/>
    <x v="2"/>
    <x v="1075"/>
    <x v="1209"/>
    <x v="1112"/>
    <x v="1112"/>
    <s v="R1KN9SD017A7RE,R3CEOM0J1JBDOT,R1AEDQ9CAI6XXW,R2XIO0KMHIEO1F,RFVSFZCU692EX,R3A5RFPX4FKUDV,R3M6T8MOF5GD27,R19Y9YVBF318KF"/>
    <x v="1112"/>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x v="1331"/>
    <x v="1383"/>
  </r>
  <r>
    <x v="1270"/>
    <x v="1256"/>
    <x v="178"/>
    <x v="515"/>
    <x v="424"/>
    <x v="9"/>
    <x v="3"/>
    <x v="903"/>
    <x v="1210"/>
    <x v="1113"/>
    <x v="1113"/>
    <s v="R1FV12XCLPA07M,RR4FYBIUQQF0S,R3IGJPGKZS06NZ,R33OLTLASD1YIK,R27G7C06S1UGAV,R10P8JU3ISASFZ,R3QOZ26RJV3Y3Q,RVAOC66XONJBJ"/>
    <x v="1113"/>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x v="1332"/>
    <x v="1384"/>
  </r>
  <r>
    <x v="1271"/>
    <x v="1257"/>
    <x v="160"/>
    <x v="37"/>
    <x v="8"/>
    <x v="31"/>
    <x v="9"/>
    <x v="803"/>
    <x v="1211"/>
    <x v="1114"/>
    <x v="1114"/>
    <s v="R27XB7WNFY9NJ3,R24HCMD10NT57S"/>
    <x v="1114"/>
    <s v="Tried for two days good experience and great product with excellent quality with fast and powerful blades,Please don't buy this product as it is not all useful it got broken while washing totally money wastage please don't buy"/>
    <x v="1333"/>
    <x v="1385"/>
  </r>
  <r>
    <x v="1272"/>
    <x v="1258"/>
    <x v="188"/>
    <x v="516"/>
    <x v="356"/>
    <x v="83"/>
    <x v="5"/>
    <x v="1076"/>
    <x v="1212"/>
    <x v="1115"/>
    <x v="1115"/>
    <s v="R2QOX3VCM8T6PV,RPYQIR3334L89,R2IRKJDUONHPDR,R1R7YLZ1PZNMYX,R2KZ1KIWHCSP7U,R5ZTYD2K563IC,R327DMIJNSD3TN,R3EQVJIFUGXWDC"/>
    <x v="1115"/>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x v="1334"/>
    <x v="1386"/>
  </r>
  <r>
    <x v="1273"/>
    <x v="1259"/>
    <x v="150"/>
    <x v="517"/>
    <x v="28"/>
    <x v="39"/>
    <x v="4"/>
    <x v="1077"/>
    <x v="1213"/>
    <x v="1116"/>
    <x v="1116"/>
    <s v="R13VHF78WR3N1Z,R342QNGEZ7OI7F,R2ZL6XILY5JIM6,R19THHR4XUW2L5,R2Q8B6C09UY2KT,RS9KLTRCAL9W0,R1Z1D54NCQ2XXA,R3OGYQ4D7SLX6"/>
    <x v="111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x v="1335"/>
    <x v="1387"/>
  </r>
  <r>
    <x v="1274"/>
    <x v="1260"/>
    <x v="152"/>
    <x v="72"/>
    <x v="123"/>
    <x v="48"/>
    <x v="16"/>
    <x v="1078"/>
    <x v="1214"/>
    <x v="1117"/>
    <x v="1117"/>
    <s v="RBPM3YRVWMMMK,RVY7BZCJPHJZU,R3KXHKIGWPT7IS,R1K28XXUFE3XNT,R23K3XEJA3V8XG,RTILNKKZAV4WT,R2Z92RDSJM71FU"/>
    <x v="1117"/>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x v="1336"/>
    <x v="1388"/>
  </r>
  <r>
    <x v="1275"/>
    <x v="1261"/>
    <x v="146"/>
    <x v="518"/>
    <x v="20"/>
    <x v="33"/>
    <x v="4"/>
    <x v="1079"/>
    <x v="1215"/>
    <x v="1118"/>
    <x v="1118"/>
    <s v="R27B01SC9QAZKK,R1PCNR9B02HU9B,R2VVVYOKKK8OZA,R334FKVINA14QI,R3B8A6JCBLRUGC,R3GI30K6SI7HQR,R26WYNQ8661K6,R36HQ7DOFZO43R"/>
    <x v="1118"/>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x v="1337"/>
    <x v="1389"/>
  </r>
  <r>
    <x v="1276"/>
    <x v="1262"/>
    <x v="161"/>
    <x v="519"/>
    <x v="425"/>
    <x v="49"/>
    <x v="2"/>
    <x v="1080"/>
    <x v="1216"/>
    <x v="1119"/>
    <x v="1119"/>
    <s v="RV24IG0ESY0QQ,RT6Q1RSJWHH0A,RI1QYUZU94RKT,R16FKQNXTMPBRV,R1RBGFBH1U37L,RJGJ2HUWX9GSC,R3PY9TXJSQ085F,R3N0OO6FHZAE2I"/>
    <x v="1119"/>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x v="1338"/>
    <x v="1390"/>
  </r>
  <r>
    <x v="1277"/>
    <x v="1263"/>
    <x v="163"/>
    <x v="494"/>
    <x v="253"/>
    <x v="56"/>
    <x v="2"/>
    <x v="1081"/>
    <x v="1217"/>
    <x v="1120"/>
    <x v="1120"/>
    <s v="R1BJTSW0Q3XBG2,R3LXL9MYPDNLQU,R1EMA2HNG6WLD0,RTH4IIS0NEMZB,R1PBGQY0ZXI2DD,RSK7Z8ESBQEUX,R3DV0SKGPJHAU2,R3NZXJDYJSIGBU"/>
    <x v="112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x v="1339"/>
    <x v="1391"/>
  </r>
  <r>
    <x v="1278"/>
    <x v="1264"/>
    <x v="158"/>
    <x v="1"/>
    <x v="4"/>
    <x v="8"/>
    <x v="7"/>
    <x v="1082"/>
    <x v="1218"/>
    <x v="1121"/>
    <x v="1121"/>
    <s v="RYPL17AT0RDI1,RQOF3LTV1XO6K,R169DI8KX4KIS0,R1T86QSHNGWS2,R3Q7KHGMYL8KPE,R22FND348KV4I0,R1IQL0D1Z5I492,R3PEJ703N4DY56"/>
    <x v="1121"/>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x v="1340"/>
    <x v="1392"/>
  </r>
  <r>
    <x v="1279"/>
    <x v="1265"/>
    <x v="145"/>
    <x v="17"/>
    <x v="22"/>
    <x v="3"/>
    <x v="12"/>
    <x v="694"/>
    <x v="1219"/>
    <x v="1122"/>
    <x v="1122"/>
    <s v="R2T39I2ZEKM9PL,R1ZBMWBRCRX6M1,R14ROZ9SPSVA1C,R1DM63YLI499R0,R35NUHSRXCQ4I6,R1Q3L7BERE4C6,R1334GMRXCJFLO,R1ZN9HBT8L7C6Z"/>
    <x v="1122"/>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x v="1341"/>
    <x v="1393"/>
  </r>
  <r>
    <x v="1280"/>
    <x v="1266"/>
    <x v="149"/>
    <x v="125"/>
    <x v="8"/>
    <x v="32"/>
    <x v="1"/>
    <x v="52"/>
    <x v="1220"/>
    <x v="1123"/>
    <x v="1123"/>
    <s v="R17R471IR13JMO,R13T7I5DKQIXSA,R9YYIK65OU16I,R1FB9GYR8LJQBN,R2W5WP4N12ADZW,R12UGEM1FH0OC6,R171KJ25LHOUKY,R22VVPUG7BPY0Z"/>
    <x v="1123"/>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x v="1342"/>
    <x v="1394"/>
  </r>
  <r>
    <x v="1281"/>
    <x v="1267"/>
    <x v="185"/>
    <x v="520"/>
    <x v="17"/>
    <x v="48"/>
    <x v="3"/>
    <x v="1083"/>
    <x v="1221"/>
    <x v="1124"/>
    <x v="1124"/>
    <s v="RI4YLH4V4IERV,R2THKSNJBC1AYW,R17K7CV4XKY9NU,RZHKJKK72JDBZ,R3GR6V9CYLXCTA,R2GO7U6SPLE8AJ,R2DJXMAU9UMPGI,R2FIRLO44T48YT"/>
    <x v="1124"/>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x v="1343"/>
    <x v="1395"/>
  </r>
  <r>
    <x v="1282"/>
    <x v="1268"/>
    <x v="160"/>
    <x v="7"/>
    <x v="49"/>
    <x v="33"/>
    <x v="2"/>
    <x v="1084"/>
    <x v="1222"/>
    <x v="1125"/>
    <x v="1125"/>
    <s v="R1C2TSG7V4E6OO,R1EMLFPYSZQRV0,R2013OLVZQH22B,R2EG8VXH3ETPXA,R3ETNI6781FL2R,R2IN91D1WT43AK,R38K3MLJGM9L27,R2LI9FD8CQQOMA"/>
    <x v="1125"/>
    <s v="Easy to make milkshakes and diet smoothies..Useful.,Very good quality üòå,,This product is very helpfull amd backup is good,The mixer was split throughout the blender.,Easy to clean, portable, easy to carry and easy to use or traveling..,Good for travelling,"/>
    <x v="1344"/>
    <x v="1396"/>
  </r>
  <r>
    <x v="1283"/>
    <x v="1269"/>
    <x v="160"/>
    <x v="521"/>
    <x v="426"/>
    <x v="23"/>
    <x v="5"/>
    <x v="923"/>
    <x v="1223"/>
    <x v="1126"/>
    <x v="1126"/>
    <s v="R1B2ONGGAFTI9D,R1R2O42N4O1S1A,R13I84OJ7E8OJA,RA9R916JUUZ4K,R16HBPHELGF3G,R3C70FWNMP46X2,R2UM0LYKW0KF6N,R1N337GWNU3IOM"/>
    <x v="1126"/>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x v="1345"/>
    <x v="1397"/>
  </r>
  <r>
    <x v="1284"/>
    <x v="1270"/>
    <x v="142"/>
    <x v="368"/>
    <x v="94"/>
    <x v="32"/>
    <x v="4"/>
    <x v="1085"/>
    <x v="1224"/>
    <x v="1127"/>
    <x v="1127"/>
    <s v="R2HY811H3E3G6S,R1CCZJGV16UVNI,R3FO0KZP6V25Z0,R1DPAVSP4Y3AGN,RK6FONHRBSSFI,RH6J3MDX33HMA,RPGDFO3VRQZ0S,R3RMJEG2M36L3R"/>
    <x v="1127"/>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x v="1346"/>
    <x v="1398"/>
  </r>
  <r>
    <x v="1285"/>
    <x v="1271"/>
    <x v="205"/>
    <x v="59"/>
    <x v="68"/>
    <x v="35"/>
    <x v="6"/>
    <x v="1086"/>
    <x v="1225"/>
    <x v="1128"/>
    <x v="1128"/>
    <s v="R3EFB0EG66OLOX,RIND9MF93GBO0,R38ISD2RSB4M70,R3BS8IFOXK1DNW,R30SI7ZT69PI47,R3FQSJP7H5PAIP,R2ZPNHBNB2GKBC,R25DZIBJHUFV07"/>
    <x v="1128"/>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x v="1347"/>
    <x v="1399"/>
  </r>
  <r>
    <x v="1286"/>
    <x v="1272"/>
    <x v="163"/>
    <x v="522"/>
    <x v="427"/>
    <x v="55"/>
    <x v="1"/>
    <x v="1087"/>
    <x v="1226"/>
    <x v="1129"/>
    <x v="1129"/>
    <s v="RN8Y9B2XGVMGI,R2HRBMPLK36A97,R2IXY6WFD01C5L,R24C42XCBRZQ3U,R353E48ZIM1PQV,R189724SD6LLWF,RNNWCGXGPM79N,R16DNFM9D0S57B"/>
    <x v="1129"/>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x v="1348"/>
    <x v="1400"/>
  </r>
  <r>
    <x v="1287"/>
    <x v="1273"/>
    <x v="155"/>
    <x v="375"/>
    <x v="428"/>
    <x v="61"/>
    <x v="2"/>
    <x v="1088"/>
    <x v="1227"/>
    <x v="1130"/>
    <x v="1130"/>
    <s v="R1XLQ3KU8NRG4P,RGVJ5KUUNIU77,R3FD9YGKRHM8LY,R2UNQBX57IZ6IJ,R18R5BIYTIVOX3,R16IEFUYCP8OE0,R2M04XPGQM0UGX,RYGVFM9ORV4JJ"/>
    <x v="1130"/>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x v="1349"/>
    <x v="1401"/>
  </r>
  <r>
    <x v="1288"/>
    <x v="1274"/>
    <x v="163"/>
    <x v="33"/>
    <x v="202"/>
    <x v="9"/>
    <x v="0"/>
    <x v="1089"/>
    <x v="1228"/>
    <x v="1131"/>
    <x v="1131"/>
    <s v="R2I9AG0WA9VOAX,R2AZI4X0RQO5R5,R2UI2FZ90PJYJB,R3FA7TC0VM1UY6,RUQZXIY1KFXLC,R13E9T5RVFB29Z,R14I4FF21R2OZG,R1ELYUWQAI1L3E"/>
    <x v="1131"/>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x v="1350"/>
    <x v="1402"/>
  </r>
  <r>
    <x v="1289"/>
    <x v="1275"/>
    <x v="142"/>
    <x v="523"/>
    <x v="336"/>
    <x v="34"/>
    <x v="3"/>
    <x v="1090"/>
    <x v="1229"/>
    <x v="1132"/>
    <x v="1132"/>
    <s v="R1OSGTXB5R9DNV,R3LBIVLOABUIHD,R295X3QEGA7NS9,R2EHU8YIKILQCE,R2A5PNPNHKQH5X,R324Z6DBVNDHWF,R3T3W32BSFI2C3,RC8Q07HVOX1M1"/>
    <x v="1132"/>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x v="1351"/>
    <x v="1403"/>
  </r>
  <r>
    <x v="1290"/>
    <x v="1276"/>
    <x v="160"/>
    <x v="456"/>
    <x v="429"/>
    <x v="77"/>
    <x v="7"/>
    <x v="1091"/>
    <x v="1230"/>
    <x v="1133"/>
    <x v="1133"/>
    <s v="RGC8KIMM1CE9L,R16X8MLVQ82IY8,R2Q9RZ8N8CWTJU,R1LEUKJKGS4LB3,RHI91TJRIR95F,R2VC88TGIJ2M4Q,RSVPGFXI871XS,R22R9U3IN4DIN1"/>
    <x v="1133"/>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x v="1352"/>
    <x v="1404"/>
  </r>
  <r>
    <x v="1291"/>
    <x v="1277"/>
    <x v="169"/>
    <x v="524"/>
    <x v="131"/>
    <x v="18"/>
    <x v="3"/>
    <x v="1092"/>
    <x v="1231"/>
    <x v="1134"/>
    <x v="1134"/>
    <s v="R1LEGNMFUU1PIG,RFVNS7HLYCWLS,R1YW7MKK4NW4V9,R1DWLT7YCZATFU,R1K3LZVZXMPW97,R2O0B1GRCH3RY3,RXDVRYTKOH8TS,R10POPC8HU427E"/>
    <x v="1134"/>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x v="1353"/>
    <x v="1405"/>
  </r>
  <r>
    <x v="1292"/>
    <x v="1278"/>
    <x v="154"/>
    <x v="33"/>
    <x v="2"/>
    <x v="42"/>
    <x v="0"/>
    <x v="1093"/>
    <x v="1232"/>
    <x v="1135"/>
    <x v="1135"/>
    <s v="RYTDQJJGF8IM0,R2XI10VMIMTZIC,RQ3MM50LGXL1Z,R1LP3M16YU1CM,R3TEYFY6989IR4,R24KWB99TGKC9M,R2SCV76D1JUV6L,RUCGD37GEB0KN"/>
    <x v="1135"/>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x v="1354"/>
    <x v="1406"/>
  </r>
  <r>
    <x v="1293"/>
    <x v="1279"/>
    <x v="195"/>
    <x v="525"/>
    <x v="430"/>
    <x v="1"/>
    <x v="4"/>
    <x v="1094"/>
    <x v="1233"/>
    <x v="1136"/>
    <x v="1136"/>
    <s v="R31MJTM38BI4DT,RI02F8V2VWZ0P,RDC47YGUQAJF0,R1S44OPPSOZH8F,RK6BDZJW30UE1,R10J6JPDPTB5ED,R2H0C10WNGAU00,R1DQZ8A8C7WBD8"/>
    <x v="1136"/>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x v="1355"/>
    <x v="1407"/>
  </r>
  <r>
    <x v="1294"/>
    <x v="1280"/>
    <x v="145"/>
    <x v="21"/>
    <x v="10"/>
    <x v="38"/>
    <x v="9"/>
    <x v="1095"/>
    <x v="1234"/>
    <x v="1137"/>
    <x v="1137"/>
    <s v="R2XFD3J4A5TGZF,RX5FGOO2VEM95,R1TUD04IXLDRMV,R1P01YOSWKVLQ3,RPMIFU0S3U0CG,RRAGFU9E9MAU7,RH31TSS0MO3KW,R3MB6685PDKUZK"/>
    <x v="1137"/>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x v="1356"/>
    <x v="1408"/>
  </r>
  <r>
    <x v="1295"/>
    <x v="1281"/>
    <x v="204"/>
    <x v="4"/>
    <x v="254"/>
    <x v="8"/>
    <x v="3"/>
    <x v="1096"/>
    <x v="1235"/>
    <x v="1138"/>
    <x v="1138"/>
    <s v="R2WRYLQ71K8KZS,R2ILB8NGFLKSM1,R1979FXJSU8GAN,R2Q6SATG4MFI5J,R3D8ZZR5A7F41R,R1OUF0QLKOUA1Z,R2BM7P8CHR65XC,R188GMUPS02IZE"/>
    <x v="1138"/>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x v="1357"/>
    <x v="1409"/>
  </r>
  <r>
    <x v="1296"/>
    <x v="1282"/>
    <x v="151"/>
    <x v="526"/>
    <x v="431"/>
    <x v="66"/>
    <x v="6"/>
    <x v="1097"/>
    <x v="1236"/>
    <x v="1139"/>
    <x v="1139"/>
    <s v="R1CZUTGXQ7ZX2T,R2D6O5GY374HUI,R3MEVKMG43JO84,R2FKWWTI7HS55I,R34CIRAX73RLH1,R2SE99RILYNSN9,R33H1PAT91Y88G,R1L2Q95DMEF1SY"/>
    <x v="1139"/>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x v="1358"/>
    <x v="1410"/>
  </r>
  <r>
    <x v="1297"/>
    <x v="1283"/>
    <x v="146"/>
    <x v="97"/>
    <x v="432"/>
    <x v="90"/>
    <x v="0"/>
    <x v="1098"/>
    <x v="1237"/>
    <x v="1140"/>
    <x v="1140"/>
    <s v="R1LQ6NZSPIU0AF,R17S7B0QSFHJTC,R3SJIFJH77JC1O,R2G9JVE83IVFIQ,RASLSCV353KFB,R1R27B4L8L4Z6X,R38JPE2GDTIFL2,RMSETHYGGA4P7"/>
    <x v="1140"/>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x v="1359"/>
    <x v="1411"/>
  </r>
  <r>
    <x v="1298"/>
    <x v="1284"/>
    <x v="182"/>
    <x v="501"/>
    <x v="433"/>
    <x v="9"/>
    <x v="4"/>
    <x v="1099"/>
    <x v="1238"/>
    <x v="1141"/>
    <x v="1141"/>
    <s v="RGLM8T8GTSTYH,R30QSC12YCL842,R2HBGO0MHSNQ7B,R1GDKJE36JWPX7,R1P99UNR6WTZP4,R3NSZO31F0V6QS,R3CEN8FE65WD8V,R3NULWNYG5BD4E"/>
    <x v="1141"/>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x v="1360"/>
    <x v="1412"/>
  </r>
  <r>
    <x v="1299"/>
    <x v="1285"/>
    <x v="151"/>
    <x v="527"/>
    <x v="143"/>
    <x v="76"/>
    <x v="1"/>
    <x v="1100"/>
    <x v="1239"/>
    <x v="1142"/>
    <x v="1142"/>
    <s v="R3JBAT4PI4PLO0,R3PJIYCNWQ8Y2L,RWBQ359RY77PV,R1JDR1FHLPPOX7,RAA54PH39YEPK,RCMMD8QLTRHS3,RPVSPK4695JRQ,R3BYL6OMCFQ6H4"/>
    <x v="1142"/>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x v="1361"/>
    <x v="1413"/>
  </r>
  <r>
    <x v="1300"/>
    <x v="1286"/>
    <x v="149"/>
    <x v="528"/>
    <x v="158"/>
    <x v="35"/>
    <x v="0"/>
    <x v="1101"/>
    <x v="1240"/>
    <x v="1143"/>
    <x v="1143"/>
    <s v="R2F2DGJQPO0B5T,R2TYJ9OO7P28VM,R1RKF5FDPIB99E,R3N0PTQXQ8UJY8,R11EOJ6WSV5QIN,RNJWTE3FEEOBF,R1TMCXV8ZLNR4Q,R2VX0MWE6CFDOK"/>
    <x v="1143"/>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x v="1362"/>
    <x v="1414"/>
  </r>
  <r>
    <x v="1301"/>
    <x v="1287"/>
    <x v="148"/>
    <x v="529"/>
    <x v="294"/>
    <x v="54"/>
    <x v="0"/>
    <x v="1102"/>
    <x v="1241"/>
    <x v="1144"/>
    <x v="1144"/>
    <s v="R2QMIAMI841PRB,R13ESBS8Z3WZG0,RZ8HXGE2HU1O,R39QVJ5S4G6J9F,R31OSHB7AMO3J0,RA1YZBDD2GHLO,RQKLAO0RN02HA,R2XRY2ODIQ1YAA"/>
    <x v="1144"/>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x v="1363"/>
    <x v="1415"/>
  </r>
  <r>
    <x v="1302"/>
    <x v="1288"/>
    <x v="182"/>
    <x v="208"/>
    <x v="13"/>
    <x v="27"/>
    <x v="6"/>
    <x v="1103"/>
    <x v="1242"/>
    <x v="1145"/>
    <x v="1145"/>
    <s v="R3PB7I71NCM2LX,R3GDZTWTAD4D5O,R1VOJ065EWW8BS,RHL803DXBI13J,R3SSR4ROJ92G30,R3DL0H9U8GEQNJ,RCKKIEW0YW52N,R3PCVDWZGC3I2B"/>
    <x v="1145"/>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x v="1364"/>
    <x v="1416"/>
  </r>
  <r>
    <x v="1303"/>
    <x v="1289"/>
    <x v="158"/>
    <x v="530"/>
    <x v="10"/>
    <x v="24"/>
    <x v="11"/>
    <x v="1103"/>
    <x v="1243"/>
    <x v="1146"/>
    <x v="1146"/>
    <s v="R3V8S0ESHRPDBO,R12W72FFLIE3W5,RTP8C0IEC8HOG,R12R4AASHS28DY,R2GO349RJ2IVKJ,R2HYWH5XCPCXT4,R1LKZJQ84LWHYF,R1A2ZK71J84RUU"/>
    <x v="1146"/>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x v="1365"/>
    <x v="1417"/>
  </r>
  <r>
    <x v="1304"/>
    <x v="1290"/>
    <x v="206"/>
    <x v="168"/>
    <x v="43"/>
    <x v="9"/>
    <x v="5"/>
    <x v="583"/>
    <x v="1244"/>
    <x v="1147"/>
    <x v="1147"/>
    <s v="R3MO3QMPSUEAFJ,R37HBU7GG0NMAJ,RH2BUJWJ3T5M0,R2RVGCZP1PX921,R1WXGPSPH00BY2,RE95R60UIR3E4,R38ZY743BJSLS4,RZ8SZSYKJ5VFG"/>
    <x v="1147"/>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x v="1366"/>
    <x v="1418"/>
  </r>
  <r>
    <x v="1305"/>
    <x v="1291"/>
    <x v="162"/>
    <x v="531"/>
    <x v="193"/>
    <x v="31"/>
    <x v="3"/>
    <x v="1104"/>
    <x v="1245"/>
    <x v="1148"/>
    <x v="1148"/>
    <s v="R2RZLLFU5FVGY3,R2EGRR8ALL59DZ,R1JP2R3R8V3AVL,R142MAX2YBGVW4,R2C592PD3BYYQH,R3H91016XYXVY3,RTFWIHNYBS6OX,RW7Y9OWPKFCNF"/>
    <x v="1148"/>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x v="1367"/>
    <x v="1419"/>
  </r>
  <r>
    <x v="1306"/>
    <x v="1292"/>
    <x v="204"/>
    <x v="532"/>
    <x v="225"/>
    <x v="53"/>
    <x v="0"/>
    <x v="400"/>
    <x v="1246"/>
    <x v="1149"/>
    <x v="1149"/>
    <s v="R2NSLKFF9N8OO1,R3PPFDE9PF1D66,R3T8UTHQS6VMTK,R3IPQ2YEN9J842,R1LAN9221WZNQC,R3KG6USWG4FNQI,RN4ZPVL2G6BXG,R3F2DEWHYVNK10"/>
    <x v="1149"/>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x v="1368"/>
    <x v="1420"/>
  </r>
  <r>
    <x v="1307"/>
    <x v="1293"/>
    <x v="145"/>
    <x v="533"/>
    <x v="8"/>
    <x v="10"/>
    <x v="4"/>
    <x v="1105"/>
    <x v="1247"/>
    <x v="1150"/>
    <x v="1150"/>
    <s v="R26RPJGPU2YT4M,R3QTAOTV6O9TGA,R2376RVNIQR2EU,R1KC6358QHQUG6,R1P61XNPIFGZLF,R1PD5KYOWDRSRF,R30SUJFMTAMCL2,R2ITYTNUV06OJE"/>
    <x v="1150"/>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x v="1369"/>
    <x v="1421"/>
  </r>
  <r>
    <x v="1308"/>
    <x v="1294"/>
    <x v="207"/>
    <x v="154"/>
    <x v="354"/>
    <x v="53"/>
    <x v="3"/>
    <x v="1106"/>
    <x v="1248"/>
    <x v="1151"/>
    <x v="1151"/>
    <s v="R2OJRVFVJPY47O,RP2NLPF4P8159,RUN7GUB7PBBO2,R1J414M799OFD8,RBS3PPFKHIUVE,RCG667UMY43KY,R3EVGRFBPYMO0H,R21NZ6B0QHBVXN"/>
    <x v="1151"/>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x v="1370"/>
    <x v="1422"/>
  </r>
  <r>
    <x v="1309"/>
    <x v="1295"/>
    <x v="148"/>
    <x v="534"/>
    <x v="434"/>
    <x v="53"/>
    <x v="0"/>
    <x v="1107"/>
    <x v="1249"/>
    <x v="1152"/>
    <x v="1152"/>
    <s v="R3UZ9QELD4SGH9,R26LJ3T0R1C2OW,R10OPU90E2KOS8,R368PRLFS9U4NM,R2DG70LW5AVK2U,RX8N5J1JQM4W5,R2L5GQ8S1BOJX8,R3GVWLF89Q0HCU"/>
    <x v="1152"/>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x v="1371"/>
    <x v="1423"/>
  </r>
  <r>
    <x v="1310"/>
    <x v="1296"/>
    <x v="176"/>
    <x v="535"/>
    <x v="435"/>
    <x v="68"/>
    <x v="3"/>
    <x v="142"/>
    <x v="1250"/>
    <x v="1153"/>
    <x v="1153"/>
    <s v="R2MP3ZHMZJIHPO,RMTBPDSRHUOO0,R1ZJ2RU3C1TION,R3H5OE1VNUKGEV,R17IUC88WS63E5,R1NWPQN902104,R3QSZKBK7BXCOP,RRJES0SUCXLVP"/>
    <x v="1153"/>
    <s v="Value for money.,Good product,Printed price is  260 but I have purchased at  325,Good one it's a genuine part,,Good and genuine product go for it,Good product,Authentic company product , cheaper price"/>
    <x v="1372"/>
    <x v="1424"/>
  </r>
  <r>
    <x v="1311"/>
    <x v="1297"/>
    <x v="145"/>
    <x v="179"/>
    <x v="22"/>
    <x v="16"/>
    <x v="2"/>
    <x v="1108"/>
    <x v="1251"/>
    <x v="1154"/>
    <x v="1154"/>
    <s v="R3OSR4OYTNNMCV,RPOYK3GUC98ZU,R27D0SFEZ5LMSP,R2AQW90XQ58J8X,R2E1CJLY710609,R3RQYH6EH78GZM,R3KQSMQH0W45XR,R1OD2KDJ4RH6QE"/>
    <x v="1154"/>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x v="1373"/>
    <x v="1425"/>
  </r>
  <r>
    <x v="1312"/>
    <x v="1298"/>
    <x v="142"/>
    <x v="364"/>
    <x v="335"/>
    <x v="53"/>
    <x v="2"/>
    <x v="1109"/>
    <x v="1252"/>
    <x v="1155"/>
    <x v="1155"/>
    <s v="R1OQ97JT4BL5EI,R3RR2895R9O2DS,R2462S5LXK8PF8,RMJH8X11LNM88,R3QVXCO0WYM84N,R3H120Q4D5UPZ5,R2QR3OKR575Z8H,R210Y022QTMB31"/>
    <x v="1155"/>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x v="1374"/>
    <x v="1426"/>
  </r>
  <r>
    <x v="1313"/>
    <x v="1299"/>
    <x v="151"/>
    <x v="33"/>
    <x v="157"/>
    <x v="13"/>
    <x v="11"/>
    <x v="1110"/>
    <x v="1253"/>
    <x v="1156"/>
    <x v="1156"/>
    <s v="R9G633VF65R7,R1QYOV6VB55XDP,R10DO46U5X7BFU,R1LRIP1E8ZWQHM,R2FZMTECL2LFIB,R3L17NRMB2AJKW,RKAF5JOIWID2G,R28BGB7K15JUSW"/>
    <x v="1156"/>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x v="1375"/>
    <x v="1427"/>
  </r>
  <r>
    <x v="1314"/>
    <x v="1300"/>
    <x v="151"/>
    <x v="514"/>
    <x v="436"/>
    <x v="66"/>
    <x v="13"/>
    <x v="1111"/>
    <x v="1254"/>
    <x v="1157"/>
    <x v="1157"/>
    <s v="R1LBKT3YDVVW86,R2PNLSWFYW5QEF,R2I6NKZE7JWNY6,R2OFZC94RLNDG3,R1XIUI1I006DHG,RI07TDJ2DO7ID,RYFM2V5BULJFL,R29WQI1TRENQIZ"/>
    <x v="1157"/>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x v="1376"/>
    <x v="1428"/>
  </r>
  <r>
    <x v="1315"/>
    <x v="1301"/>
    <x v="159"/>
    <x v="166"/>
    <x v="164"/>
    <x v="39"/>
    <x v="9"/>
    <x v="1112"/>
    <x v="1255"/>
    <x v="1158"/>
    <x v="1158"/>
    <s v="R3VVDILPFTB4N,R33D06F6025R9G,R2I3H0WMODAWBP,R1AF6E3N2B9CB2,R36R7R03G3ZTT9,R26LX5GA0LIZA8,R376OUGP5M5AHS,R1MC6HR3Y1OZWE"/>
    <x v="1158"/>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x v="1377"/>
    <x v="1429"/>
  </r>
  <r>
    <x v="1316"/>
    <x v="1302"/>
    <x v="197"/>
    <x v="134"/>
    <x v="56"/>
    <x v="42"/>
    <x v="3"/>
    <x v="1113"/>
    <x v="1256"/>
    <x v="1159"/>
    <x v="1159"/>
    <s v="R1TD8NMUP7Y7JR,R14MB9E0621MTM,RR23X5VXCOUKW,R37T5HQG9ZZLQM,RTID73IKA1G3K,R2H0S2S7BMUIHH,R1WZZ9OM0LBYFR,R2Q28C8LX2Y717"/>
    <x v="1159"/>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x v="1378"/>
    <x v="1430"/>
  </r>
  <r>
    <x v="1317"/>
    <x v="1303"/>
    <x v="174"/>
    <x v="168"/>
    <x v="437"/>
    <x v="59"/>
    <x v="0"/>
    <x v="1114"/>
    <x v="1257"/>
    <x v="1160"/>
    <x v="1160"/>
    <s v="RET6MLCT292IA,R28KTF1812QBSY,RSQKDGLTZET66,R27B4L6ORUNWP0,RVAY1H2CHPFD5,R3H5NH63Y26SZ7,R2OQU5R4OZWFTT,R3UXSYW0X740ED"/>
    <x v="116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x v="1379"/>
    <x v="1431"/>
  </r>
  <r>
    <x v="1318"/>
    <x v="1304"/>
    <x v="208"/>
    <x v="415"/>
    <x v="438"/>
    <x v="61"/>
    <x v="4"/>
    <x v="1115"/>
    <x v="1258"/>
    <x v="1161"/>
    <x v="1161"/>
    <s v="R13Q2BLBWFPEJF,R3FVMXIFTJ8J70,RE4J9O3GFANNE,RBDZELVBRCEKZ,RKUIUH511UFQ,R6M4QYFXEWFW0,R13CCSI2Y1TWIV,R1AN2NIKVZM6JO"/>
    <x v="1161"/>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x v="1380"/>
    <x v="1432"/>
  </r>
  <r>
    <x v="1319"/>
    <x v="1305"/>
    <x v="167"/>
    <x v="213"/>
    <x v="439"/>
    <x v="18"/>
    <x v="2"/>
    <x v="1116"/>
    <x v="1259"/>
    <x v="1162"/>
    <x v="1162"/>
    <s v="R7UIR1SQ3MQ7C,RSHEPWEKELRFO,R1I98SU56895RX,R3QY58980PL4G7,R3SP1VLD2ICGHM,R2HI4MKCC9V5CH,R1GWIC0YK34JRS,RD6Q3K7ATDOMX"/>
    <x v="1162"/>
    <s v="Good quality fan. Finish and colour was good. They even gave a safety metal rope for added safety.,Wind size improve,,Good fan from bugget,No Ani dast,,I am not satisfied this product,https://m.media-amazon.com/images/I/51-wl+rlQPL._SY88.jpg"/>
    <x v="1381"/>
    <x v="1433"/>
  </r>
  <r>
    <x v="1320"/>
    <x v="1306"/>
    <x v="202"/>
    <x v="33"/>
    <x v="158"/>
    <x v="8"/>
    <x v="2"/>
    <x v="1117"/>
    <x v="1260"/>
    <x v="1163"/>
    <x v="1163"/>
    <s v="R20SPV6WPX1ZU1,RXRM37GL3SHHH,R1LU6AOHGKF97O,R15V75C4M038Q1,R1Q4Q235B1LFNX,R38UQB68VZ4SUY,R2YTO8AY71C7JE,R35LRIA95CG65D"/>
    <x v="1163"/>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x v="1382"/>
    <x v="1434"/>
  </r>
  <r>
    <x v="1321"/>
    <x v="1307"/>
    <x v="158"/>
    <x v="9"/>
    <x v="47"/>
    <x v="89"/>
    <x v="1"/>
    <x v="1118"/>
    <x v="1261"/>
    <x v="1164"/>
    <x v="1164"/>
    <s v="R3E5WJVPAKKEF1,R35VC2K2S2FQGC,R1AIDBLOPDFHFK,R1GQXAGB604WC1,RORXQ24THT5LS,R240THZS4YWK4R,R31H48RDL3O4K9,R3B3A9EA9DKDXN"/>
    <x v="1164"/>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x v="1383"/>
    <x v="1435"/>
  </r>
  <r>
    <x v="1322"/>
    <x v="1308"/>
    <x v="144"/>
    <x v="34"/>
    <x v="77"/>
    <x v="9"/>
    <x v="5"/>
    <x v="1119"/>
    <x v="909"/>
    <x v="1165"/>
    <x v="1165"/>
    <s v="R32YNMGVH3EGMZ,R1O2HX15IC0KCM,RQPKLLF0EQESW,R6CXBNPC3JUIO,R2PAIJQ4JQT4EE,R6IWEVMWJ6MD,R1E1LTXU1CPT48,R2648DSDGDSC63"/>
    <x v="1165"/>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x v="1029"/>
    <x v="1436"/>
  </r>
  <r>
    <x v="1323"/>
    <x v="1309"/>
    <x v="180"/>
    <x v="373"/>
    <x v="139"/>
    <x v="15"/>
    <x v="0"/>
    <x v="1120"/>
    <x v="1262"/>
    <x v="1166"/>
    <x v="1166"/>
    <s v="R8C32TJ4LFEH2,R1PEE4BCM8AE46,R2H8MA3JJ3KWBS,R1YMUX3PF91A1L,R32ZAHCTMN2A02,R21Q1UO7WME33S,R1HJB9OT30WHJL,R24NYI1HOKDQ1W"/>
    <x v="1166"/>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x v="1384"/>
    <x v="1437"/>
  </r>
  <r>
    <x v="1324"/>
    <x v="1310"/>
    <x v="157"/>
    <x v="536"/>
    <x v="440"/>
    <x v="16"/>
    <x v="6"/>
    <x v="1121"/>
    <x v="1263"/>
    <x v="1167"/>
    <x v="1167"/>
    <s v="REVG93OC7J7E7,R3P1VSN1MLDAC8,R27M4MEXR2CQKP,RLBENTTPSBBSN,R3AUN77ZPS31VZ,R1JBK2TF7A2F05,R39H9E8JLDDW08,R2HUKS6PKBE2AM"/>
    <x v="1167"/>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x v="1385"/>
    <x v="1438"/>
  </r>
  <r>
    <x v="1325"/>
    <x v="1311"/>
    <x v="209"/>
    <x v="537"/>
    <x v="363"/>
    <x v="54"/>
    <x v="3"/>
    <x v="1122"/>
    <x v="1264"/>
    <x v="1168"/>
    <x v="1168"/>
    <s v="R3H7NIOGR51BCC,R3BKEMT5488WIB,R31QG2GYR8A37S,R2NO8ASBTPQKQZ,RVB2FQLVO9N0A,R1366OOBBOMJI2,R21V60CHP3W6KY,R207DKP7LXNDSC"/>
    <x v="1168"/>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x v="1386"/>
    <x v="1439"/>
  </r>
  <r>
    <x v="1326"/>
    <x v="1312"/>
    <x v="176"/>
    <x v="1"/>
    <x v="228"/>
    <x v="8"/>
    <x v="3"/>
    <x v="1123"/>
    <x v="1265"/>
    <x v="1169"/>
    <x v="1169"/>
    <s v="R22ZQT5S2PIBQO,RP1O8SOYEEI2L,RUUA046AAE2O4,R9EFKXYBWPGEM,R3CVDJ2J9QIOBM,R23QZ7HVMFQB5P,R37GCUOM2FLA5S,R19K6RVW961VVG"/>
    <x v="1169"/>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x v="1387"/>
    <x v="1440"/>
  </r>
  <r>
    <x v="1327"/>
    <x v="1313"/>
    <x v="142"/>
    <x v="538"/>
    <x v="441"/>
    <x v="75"/>
    <x v="0"/>
    <x v="1124"/>
    <x v="1266"/>
    <x v="1170"/>
    <x v="1170"/>
    <s v="R3BXPMFHV4SWWY,R38TTJ6VHIUZWV,RWDME913KW45B,R1K3HET5H2KKAR,R2274AOJUMM3KD,R3TWY3L3AL5FYY,R3AUNSDP9VKTBV,R37L9U3PHOUSZ1"/>
    <x v="117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x v="1388"/>
    <x v="1441"/>
  </r>
  <r>
    <x v="1328"/>
    <x v="1314"/>
    <x v="167"/>
    <x v="181"/>
    <x v="442"/>
    <x v="28"/>
    <x v="0"/>
    <x v="1125"/>
    <x v="1267"/>
    <x v="1171"/>
    <x v="1171"/>
    <s v="R2LQDV6ZW6PDCN,R1UOQIASAHX1RT,R1JFI2SFXY2RHT,R2E769627S4MC8,R2OJJNFKCULCQ5,R2HF7T1QUVDRRY,R301AKJI57TYXO,R3JE7DP45RMLLE"/>
    <x v="1171"/>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x v="1389"/>
    <x v="1442"/>
  </r>
  <r>
    <x v="1329"/>
    <x v="1315"/>
    <x v="175"/>
    <x v="194"/>
    <x v="295"/>
    <x v="49"/>
    <x v="1"/>
    <x v="1126"/>
    <x v="1268"/>
    <x v="1172"/>
    <x v="1172"/>
    <s v="R1DRVWDPCVUHMK,R23XQ10QUS68QY,R2KDJ8P8S6G9O3,R3H5V5Q927ZRI7,R31AIVLTBLTZZL,R17RUD99JNP3QE,R2B2ZOL2SLVIWS,R2DPWOUGJP73L1"/>
    <x v="1172"/>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x v="1390"/>
    <x v="1443"/>
  </r>
  <r>
    <x v="1330"/>
    <x v="1316"/>
    <x v="210"/>
    <x v="539"/>
    <x v="33"/>
    <x v="76"/>
    <x v="4"/>
    <x v="1127"/>
    <x v="1269"/>
    <x v="1173"/>
    <x v="1173"/>
    <s v="R2K8VZSTF6Y1UH,R30LKPXEPE0CZE,R2714DP5UNSOQ,R1SR34QE2CLNQX,R33PWFEYQMQH30,R1JCIP3VLGLT7E,R2C96SQWZU7SM4,R2QG25I5PKC8ZD"/>
    <x v="1173"/>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x v="1391"/>
    <x v="1444"/>
  </r>
  <r>
    <x v="1331"/>
    <x v="1317"/>
    <x v="195"/>
    <x v="7"/>
    <x v="10"/>
    <x v="16"/>
    <x v="9"/>
    <x v="1083"/>
    <x v="1270"/>
    <x v="1174"/>
    <x v="1174"/>
    <s v="RP44N8NRPVZ64,R1FETO75Q18Y6N,R3QS7GCDG4CKQ5,R1OAWG0HEQ62FT,R32BTYN4QF56J9,R1D0MOCMENKIT1,R3V1DRV00BSNS5,R2CVEAXB0MKT2Q"/>
    <x v="1174"/>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x v="1392"/>
    <x v="1445"/>
  </r>
  <r>
    <x v="1332"/>
    <x v="1318"/>
    <x v="143"/>
    <x v="176"/>
    <x v="2"/>
    <x v="17"/>
    <x v="12"/>
    <x v="121"/>
    <x v="1271"/>
    <x v="1175"/>
    <x v="1175"/>
    <s v="R3PHYNEGUHVNDJ,R3U3Q0ET3JUC76,R1AJYRLEYBQKHQ,RIJ0LF1TCS88U,R1U7C8WLUNQGS1,R1G0KB7WIUAYV6,RH81LB9FFSVDB,R8LK8I42MTY6L"/>
    <x v="1175"/>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x v="1393"/>
    <x v="1446"/>
  </r>
  <r>
    <x v="1333"/>
    <x v="1319"/>
    <x v="150"/>
    <x v="540"/>
    <x v="10"/>
    <x v="1"/>
    <x v="4"/>
    <x v="1128"/>
    <x v="1272"/>
    <x v="1176"/>
    <x v="1176"/>
    <s v="R37X0IRA8XP1DZ,RYGZ67N1YAQ1V,R1RC5PYP8XJQ7F,RSQJ9ZHLKQ8HS,R1HWV58EX5INPJ,R2CBZ8US6D3TFW,R94RMNAVSZNCT,RIP6JERBIMOOZ"/>
    <x v="1176"/>
    <s v="Cord is too short,Good quality in this price range,Like the product great quality and easy to use,Ok hai,Good,Light weight working good,Good product value for money,Mind-blowing performance superb worth for money"/>
    <x v="1394"/>
    <x v="1447"/>
  </r>
  <r>
    <x v="1334"/>
    <x v="1320"/>
    <x v="194"/>
    <x v="6"/>
    <x v="4"/>
    <x v="1"/>
    <x v="9"/>
    <x v="1129"/>
    <x v="1273"/>
    <x v="1177"/>
    <x v="1177"/>
    <s v="R1K0ML8QPZZSH7,R1VJZH5L1SRLPA,R2TTZ6Y61C1955,RYRQ7HQ4WDD0R,R24V2VP33R7Q4Z,R1F215HE3H6ZGT,R1YT2C41FFR9NG,R2UR2X3ZHZC5MU"/>
    <x v="1177"/>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x v="1395"/>
    <x v="1448"/>
  </r>
  <r>
    <x v="1335"/>
    <x v="1321"/>
    <x v="176"/>
    <x v="1"/>
    <x v="3"/>
    <x v="22"/>
    <x v="25"/>
    <x v="1130"/>
    <x v="1274"/>
    <x v="1178"/>
    <x v="1178"/>
    <s v="R9GL8284FSYUG,R1Q6Z3DZDJMDPN,R25CLTZM7X33KC,R3EZN6N234M56M,R3V5ZJK278N7DE,R2D7IYLDOK44OG,R3E1T8ZS17TP57,R388P83LV3P6PH"/>
    <x v="1178"/>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x v="1396"/>
    <x v="1449"/>
  </r>
  <r>
    <x v="1336"/>
    <x v="1322"/>
    <x v="202"/>
    <x v="25"/>
    <x v="20"/>
    <x v="10"/>
    <x v="0"/>
    <x v="1131"/>
    <x v="1275"/>
    <x v="1179"/>
    <x v="1179"/>
    <s v="R3333X2IOK8J6C,R3UBMYP1E5RM5Z,R38CR6UCL8Z5F,R1NJ40Y3GL2XGK,R1MQP6KOMV9PHC,R2NTVG1I8CIRDI,REQ0A5BYHG678,R208N2LRQAPM3F"/>
    <x v="1179"/>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x v="1397"/>
    <x v="1450"/>
  </r>
  <r>
    <x v="1337"/>
    <x v="1323"/>
    <x v="186"/>
    <x v="72"/>
    <x v="32"/>
    <x v="44"/>
    <x v="5"/>
    <x v="1132"/>
    <x v="1276"/>
    <x v="1180"/>
    <x v="1180"/>
    <s v="R1BR8BOPOWGU0F,R3EATDEV562Z39,R1BISP21J4W67Z,R371Z2WNIHW6BE,R1DUEJXRERZVJ9,R1C2TIDQCPNW4A,R1KWEO556IO34F,R2Z4EQK80846LQ"/>
    <x v="1180"/>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x v="1398"/>
    <x v="1451"/>
  </r>
  <r>
    <x v="1338"/>
    <x v="1324"/>
    <x v="149"/>
    <x v="541"/>
    <x v="8"/>
    <x v="48"/>
    <x v="3"/>
    <x v="1133"/>
    <x v="1277"/>
    <x v="1181"/>
    <x v="1181"/>
    <s v="R18ND09BJJWOI1,R35PEU0UI25EJQ,R1PUXDH1YJ1C7P,R3MYQMWYBPFNCE,R27R9HRO9LGATW,R6VNO2JYF3N4U,R23OWJ2539E2YY,R20Z8QRT7O6F3H"/>
    <x v="1181"/>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x v="1399"/>
    <x v="1452"/>
  </r>
  <r>
    <x v="1339"/>
    <x v="1325"/>
    <x v="144"/>
    <x v="542"/>
    <x v="443"/>
    <x v="56"/>
    <x v="11"/>
    <x v="1134"/>
    <x v="1278"/>
    <x v="1182"/>
    <x v="1182"/>
    <s v="RYWL8U25UKVRN,R2OZKOAWL1O0AK,R20H2HQK57AY6M,R8D71Z6FT69SZ,R1SHRMSVKCLPBV,RL642290VV0FY,RY9QSE50DS1XF,R3G6DENLSHD8FG"/>
    <x v="1182"/>
    <s v="Very good product,Bad Bad product. Please don't buy.,My Requirements fulfilled &amp; Very Nice Products,,hot air flow range not so much,,Good quality,It's doing the great job."/>
    <x v="1400"/>
    <x v="1453"/>
  </r>
  <r>
    <x v="1340"/>
    <x v="1326"/>
    <x v="184"/>
    <x v="543"/>
    <x v="444"/>
    <x v="8"/>
    <x v="12"/>
    <x v="1135"/>
    <x v="1279"/>
    <x v="1183"/>
    <x v="1183"/>
    <s v="R35122PFZXLW77,R20F9Z88XI969Z,R32BCA8W6W1KIF,R8IJQ4BCU3EYB,R1U0ELVGODA4FE,RK6G1OA2NXLKX,RSPH5EIECZOR0,R39210FVK81Z0W"/>
    <x v="1183"/>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x v="1401"/>
    <x v="1454"/>
  </r>
  <r>
    <x v="1341"/>
    <x v="1327"/>
    <x v="143"/>
    <x v="544"/>
    <x v="215"/>
    <x v="77"/>
    <x v="3"/>
    <x v="1136"/>
    <x v="1280"/>
    <x v="1184"/>
    <x v="1184"/>
    <s v="R1T19FVDX8Z7T2,R1E1AMYN17K7HJ,R20AXB80IQO0DK,R2N3QQAXIBYD1U,R23O6CFX5FQGEH,R28PM4P5ZGL5B9,R3I7005LCPIHBK,R14X0EVJHHB3B1"/>
    <x v="1184"/>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x v="1402"/>
    <x v="1455"/>
  </r>
  <r>
    <x v="1342"/>
    <x v="1328"/>
    <x v="164"/>
    <x v="545"/>
    <x v="66"/>
    <x v="53"/>
    <x v="14"/>
    <x v="1137"/>
    <x v="1281"/>
    <x v="1185"/>
    <x v="1185"/>
    <s v="R3N2A5DV7IPG6R,RXX6FP17PFNBS,R1JENN8Y0UV8G,RXPE5ZQ9LKS94,RGJ8L0BDZJ7U8,R3122SJIEKZ4O2"/>
    <x v="1185"/>
    <s v=",It's nt wrkng evn aftr 4 hours of charging,The motor,  blade are poor,Doesn't perform. The machine gets jammed every time.,Poor quality...never buy such product ...,Pls not sell this time"/>
    <x v="1403"/>
    <x v="1456"/>
  </r>
  <r>
    <x v="1343"/>
    <x v="1329"/>
    <x v="142"/>
    <x v="546"/>
    <x v="373"/>
    <x v="26"/>
    <x v="5"/>
    <x v="1138"/>
    <x v="1282"/>
    <x v="1186"/>
    <x v="1186"/>
    <s v="R252H4TFMWK9L7,R3SAFGRVGD7GTV,R1FVCFYT4SGY76,R2437QVPEQFXQ6,R2H5VGCES0DGQY,R1DO5MB8H8GCUI,R10I87E4DVQPCL,R39U1YGSKUXRN6"/>
    <x v="1186"/>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x v="1404"/>
    <x v="1457"/>
  </r>
  <r>
    <x v="1344"/>
    <x v="1330"/>
    <x v="143"/>
    <x v="96"/>
    <x v="94"/>
    <x v="53"/>
    <x v="9"/>
    <x v="926"/>
    <x v="1283"/>
    <x v="1187"/>
    <x v="1187"/>
    <s v="R363CESXF8MX1J,RPFBIUJQY7U8J,R1RANSDWMZLOFX,R2KRLWEGK8WRUV,RJT2AYA3VYJKW,RED9KLRCGWVCA,R8AVX9DP1CA8T,R27B8CDIU1PSLD"/>
    <x v="1187"/>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x v="1405"/>
    <x v="1458"/>
  </r>
  <r>
    <x v="1345"/>
    <x v="1331"/>
    <x v="145"/>
    <x v="1"/>
    <x v="8"/>
    <x v="27"/>
    <x v="19"/>
    <x v="1017"/>
    <x v="1284"/>
    <x v="1188"/>
    <x v="1188"/>
    <s v="R18OKMWGX8SA0L"/>
    <x v="1188"/>
    <s v="Does not work as advertised at all. The pieces came out all nice and clean ... No hair stuck to them. All positive ratings are obviously bought."/>
    <x v="1406"/>
    <x v="1459"/>
  </r>
  <r>
    <x v="1346"/>
    <x v="1332"/>
    <x v="176"/>
    <x v="97"/>
    <x v="445"/>
    <x v="53"/>
    <x v="1"/>
    <x v="1139"/>
    <x v="1285"/>
    <x v="1189"/>
    <x v="1189"/>
    <s v="R3G3XFHPBFF0E8,R3C0BZCD32EIGW,R2EBVBCN9QPD9R,R9SAQHLVMF9ON,R3P4WQ85WREE09,RE1AN3DMA316N,R3BKQ2HLTYB0G4,R28M0VG1XQJLQ3"/>
    <x v="1189"/>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x v="1407"/>
    <x v="1460"/>
  </r>
  <r>
    <x v="1347"/>
    <x v="1333"/>
    <x v="178"/>
    <x v="547"/>
    <x v="442"/>
    <x v="23"/>
    <x v="3"/>
    <x v="1140"/>
    <x v="1286"/>
    <x v="1190"/>
    <x v="1190"/>
    <s v="R3DDL2UPKQ2CK9,R2SYYU1OATVIU5,R1VM993161IYRW,R28K4Y5JF23GNU,R2KM7BT1FRZOYU,R2KQMTZQ5QCIP6,R1VWQ34O0MNDLC,R2GBEWZ5FISS7X"/>
    <x v="119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x v="1408"/>
    <x v="1461"/>
  </r>
  <r>
    <x v="1348"/>
    <x v="1334"/>
    <x v="172"/>
    <x v="548"/>
    <x v="446"/>
    <x v="28"/>
    <x v="9"/>
    <x v="1141"/>
    <x v="1287"/>
    <x v="1191"/>
    <x v="1191"/>
    <s v="R1TLRJVW4STY5I,R2O455KRN493R1,R3Q5MVGBRIAS2G,RDUWK5R7MYO0F,R2PLXU82PLNOS,R3OGEQWZH4DYFA,R5I0WH8YY7K9V,R1MC4M4R6ZDUBE"/>
    <x v="1191"/>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x v="1409"/>
    <x v="1462"/>
  </r>
  <r>
    <x v="1349"/>
    <x v="1335"/>
    <x v="174"/>
    <x v="92"/>
    <x v="447"/>
    <x v="55"/>
    <x v="1"/>
    <x v="1142"/>
    <x v="1288"/>
    <x v="1192"/>
    <x v="1192"/>
    <s v="R39Q2Y79MM9SWK,R3079BG1NIH6MB,R29A31ZELTZNJM,RQ7XAO5UTJQZT,R223OFAZGIK4X7,R27WMZV25K3TN1,R302QB4GVL3F8T,RBZRSE5J6HCF3"/>
    <x v="119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x v="1410"/>
    <x v="1463"/>
  </r>
  <r>
    <x v="1350"/>
    <x v="1336"/>
    <x v="163"/>
    <x v="549"/>
    <x v="448"/>
    <x v="47"/>
    <x v="4"/>
    <x v="1143"/>
    <x v="1289"/>
    <x v="1193"/>
    <x v="1193"/>
    <s v="R20RBRZ0WEUJT9,ROKIFK9R2ISSE,R30EEG2FNJSN5I,R2ZC03S4QXOW4Y,R186H8YW34BQD5,R10NC3D321N59G,REKF75G4SOAOX,R2G0ZT4JQX322I"/>
    <x v="1193"/>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x v="1411"/>
    <x v="146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n v="1099"/>
    <n v="24269"/>
    <x v="0"/>
  </r>
  <r>
    <x v="0"/>
    <n v="349"/>
    <n v="43994"/>
    <x v="1"/>
  </r>
  <r>
    <x v="0"/>
    <n v="1899"/>
    <n v="7928"/>
    <x v="2"/>
  </r>
  <r>
    <x v="0"/>
    <n v="699"/>
    <n v="94363"/>
    <x v="3"/>
  </r>
  <r>
    <x v="0"/>
    <n v="399"/>
    <n v="16905"/>
    <x v="4"/>
  </r>
  <r>
    <x v="0"/>
    <n v="1000"/>
    <n v="24871"/>
    <x v="5"/>
  </r>
  <r>
    <x v="0"/>
    <n v="499"/>
    <n v="15188"/>
    <x v="6"/>
  </r>
  <r>
    <x v="0"/>
    <n v="299"/>
    <n v="30411"/>
    <x v="7"/>
  </r>
  <r>
    <x v="1"/>
    <n v="999"/>
    <n v="179691"/>
    <x v="8"/>
  </r>
  <r>
    <x v="0"/>
    <n v="299"/>
    <n v="43994"/>
    <x v="9"/>
  </r>
  <r>
    <x v="0"/>
    <n v="339"/>
    <n v="13391"/>
    <x v="10"/>
  </r>
  <r>
    <x v="0"/>
    <n v="799"/>
    <n v="94363"/>
    <x v="11"/>
  </r>
  <r>
    <x v="2"/>
    <n v="700"/>
    <n v="426973"/>
    <x v="12"/>
  </r>
  <r>
    <x v="0"/>
    <n v="899"/>
    <n v="2262"/>
    <x v="13"/>
  </r>
  <r>
    <x v="0"/>
    <n v="399"/>
    <n v="4768"/>
    <x v="14"/>
  </r>
  <r>
    <x v="0"/>
    <n v="399"/>
    <n v="18757"/>
    <x v="15"/>
  </r>
  <r>
    <x v="3"/>
    <n v="24999"/>
    <n v="32840"/>
    <x v="16"/>
  </r>
  <r>
    <x v="0"/>
    <n v="399"/>
    <n v="43994"/>
    <x v="17"/>
  </r>
  <r>
    <x v="0"/>
    <n v="499"/>
    <n v="13045"/>
    <x v="18"/>
  </r>
  <r>
    <x v="3"/>
    <n v="21990"/>
    <n v="11976"/>
    <x v="19"/>
  </r>
  <r>
    <x v="0"/>
    <n v="1799"/>
    <n v="815"/>
    <x v="20"/>
  </r>
  <r>
    <x v="2"/>
    <n v="499"/>
    <n v="10962"/>
    <x v="21"/>
  </r>
  <r>
    <x v="3"/>
    <n v="22900"/>
    <n v="16299"/>
    <x v="22"/>
  </r>
  <r>
    <x v="0"/>
    <n v="199"/>
    <n v="9378"/>
    <x v="23"/>
  </r>
  <r>
    <x v="3"/>
    <n v="19990"/>
    <n v="4703"/>
    <x v="24"/>
  </r>
  <r>
    <x v="2"/>
    <n v="699"/>
    <n v="12153"/>
    <x v="25"/>
  </r>
  <r>
    <x v="3"/>
    <n v="19999"/>
    <n v="34899"/>
    <x v="26"/>
  </r>
  <r>
    <x v="0"/>
    <n v="399"/>
    <n v="2766"/>
    <x v="27"/>
  </r>
  <r>
    <x v="0"/>
    <n v="1999"/>
    <n v="184"/>
    <x v="28"/>
  </r>
  <r>
    <x v="0"/>
    <n v="999"/>
    <n v="20850"/>
    <x v="29"/>
  </r>
  <r>
    <x v="0"/>
    <n v="750"/>
    <n v="74976"/>
    <x v="30"/>
  </r>
  <r>
    <x v="0"/>
    <n v="499"/>
    <n v="1934"/>
    <x v="31"/>
  </r>
  <r>
    <x v="0"/>
    <n v="1099"/>
    <n v="974"/>
    <x v="32"/>
  </r>
  <r>
    <x v="0"/>
    <n v="599"/>
    <n v="355"/>
    <x v="33"/>
  </r>
  <r>
    <x v="0"/>
    <n v="999"/>
    <n v="1075"/>
    <x v="34"/>
  </r>
  <r>
    <x v="0"/>
    <n v="666.66"/>
    <n v="24871"/>
    <x v="35"/>
  </r>
  <r>
    <x v="0"/>
    <n v="1900"/>
    <n v="13552"/>
    <x v="36"/>
  </r>
  <r>
    <x v="0"/>
    <n v="999"/>
    <n v="576"/>
    <x v="37"/>
  </r>
  <r>
    <x v="3"/>
    <n v="45999"/>
    <n v="7298"/>
    <x v="38"/>
  </r>
  <r>
    <x v="0"/>
    <n v="1999"/>
    <n v="462"/>
    <x v="39"/>
  </r>
  <r>
    <x v="0"/>
    <n v="695"/>
    <n v="107687"/>
    <x v="40"/>
  </r>
  <r>
    <x v="3"/>
    <n v="34999"/>
    <n v="27151"/>
    <x v="41"/>
  </r>
  <r>
    <x v="0"/>
    <n v="1099"/>
    <n v="24269"/>
    <x v="0"/>
  </r>
  <r>
    <x v="1"/>
    <n v="1599"/>
    <n v="12093"/>
    <x v="42"/>
  </r>
  <r>
    <x v="0"/>
    <n v="199"/>
    <n v="9378"/>
    <x v="23"/>
  </r>
  <r>
    <x v="0"/>
    <n v="999"/>
    <n v="9792"/>
    <x v="43"/>
  </r>
  <r>
    <x v="1"/>
    <n v="1208"/>
    <n v="8131"/>
    <x v="44"/>
  </r>
  <r>
    <x v="2"/>
    <n v="475"/>
    <n v="426973"/>
    <x v="45"/>
  </r>
  <r>
    <x v="4"/>
    <n v="999"/>
    <n v="493"/>
    <x v="46"/>
  </r>
  <r>
    <x v="0"/>
    <n v="395"/>
    <n v="92595"/>
    <x v="47"/>
  </r>
  <r>
    <x v="1"/>
    <n v="2199"/>
    <n v="24780"/>
    <x v="48"/>
  </r>
  <r>
    <x v="0"/>
    <n v="500"/>
    <n v="92595"/>
    <x v="49"/>
  </r>
  <r>
    <x v="0"/>
    <n v="2100"/>
    <n v="8188"/>
    <x v="50"/>
  </r>
  <r>
    <x v="5"/>
    <n v="12999"/>
    <n v="4003"/>
    <x v="51"/>
  </r>
  <r>
    <x v="0"/>
    <n v="349"/>
    <n v="314"/>
    <x v="52"/>
  </r>
  <r>
    <x v="4"/>
    <n v="499"/>
    <n v="2960"/>
    <x v="53"/>
  </r>
  <r>
    <x v="1"/>
    <n v="1399"/>
    <n v="179691"/>
    <x v="54"/>
  </r>
  <r>
    <x v="3"/>
    <n v="21999"/>
    <n v="34899"/>
    <x v="55"/>
  </r>
  <r>
    <x v="0"/>
    <n v="1499"/>
    <n v="656"/>
    <x v="56"/>
  </r>
  <r>
    <x v="0"/>
    <n v="349"/>
    <n v="7064"/>
    <x v="57"/>
  </r>
  <r>
    <x v="4"/>
    <n v="799"/>
    <n v="2201"/>
    <x v="58"/>
  </r>
  <r>
    <x v="3"/>
    <n v="47900"/>
    <n v="7109"/>
    <x v="59"/>
  </r>
  <r>
    <x v="0"/>
    <n v="999"/>
    <n v="1313"/>
    <x v="60"/>
  </r>
  <r>
    <x v="0"/>
    <n v="845"/>
    <n v="29746"/>
    <x v="61"/>
  </r>
  <r>
    <x v="3"/>
    <n v="24999"/>
    <n v="45238"/>
    <x v="62"/>
  </r>
  <r>
    <x v="2"/>
    <n v="1400"/>
    <n v="426973"/>
    <x v="63"/>
  </r>
  <r>
    <x v="0"/>
    <n v="699"/>
    <n v="450"/>
    <x v="64"/>
  </r>
  <r>
    <x v="5"/>
    <n v="14990"/>
    <n v="457"/>
    <x v="65"/>
  </r>
  <r>
    <x v="6"/>
    <n v="2999"/>
    <n v="2727"/>
    <x v="66"/>
  </r>
  <r>
    <x v="0"/>
    <n v="700"/>
    <n v="20053"/>
    <x v="67"/>
  </r>
  <r>
    <x v="0"/>
    <n v="899"/>
    <n v="149"/>
    <x v="68"/>
  </r>
  <r>
    <x v="0"/>
    <n v="599"/>
    <n v="210"/>
    <x v="69"/>
  </r>
  <r>
    <x v="3"/>
    <n v="42999"/>
    <n v="45238"/>
    <x v="70"/>
  </r>
  <r>
    <x v="0"/>
    <n v="499"/>
    <n v="7732"/>
    <x v="71"/>
  </r>
  <r>
    <x v="0"/>
    <n v="999"/>
    <n v="1780"/>
    <x v="72"/>
  </r>
  <r>
    <x v="0"/>
    <n v="499"/>
    <n v="602"/>
    <x v="73"/>
  </r>
  <r>
    <x v="0"/>
    <n v="399"/>
    <n v="1423"/>
    <x v="74"/>
  </r>
  <r>
    <x v="3"/>
    <n v="30990"/>
    <n v="398"/>
    <x v="75"/>
  </r>
  <r>
    <x v="0"/>
    <n v="499"/>
    <n v="536"/>
    <x v="76"/>
  </r>
  <r>
    <x v="4"/>
    <n v="3999"/>
    <n v="32"/>
    <x v="77"/>
  </r>
  <r>
    <x v="0"/>
    <n v="1099"/>
    <n v="24269"/>
    <x v="0"/>
  </r>
  <r>
    <x v="0"/>
    <n v="249"/>
    <n v="9378"/>
    <x v="78"/>
  </r>
  <r>
    <x v="3"/>
    <n v="19125"/>
    <n v="902"/>
    <x v="79"/>
  </r>
  <r>
    <x v="0"/>
    <n v="799"/>
    <n v="28791"/>
    <x v="80"/>
  </r>
  <r>
    <x v="0"/>
    <n v="1299"/>
    <n v="10576"/>
    <x v="81"/>
  </r>
  <r>
    <x v="3"/>
    <n v="39999"/>
    <n v="7298"/>
    <x v="82"/>
  </r>
  <r>
    <x v="3"/>
    <n v="40990"/>
    <n v="4703"/>
    <x v="83"/>
  </r>
  <r>
    <x v="3"/>
    <n v="52900"/>
    <n v="7109"/>
    <x v="84"/>
  </r>
  <r>
    <x v="0"/>
    <n v="999"/>
    <n v="127"/>
    <x v="85"/>
  </r>
  <r>
    <x v="0"/>
    <n v="1999"/>
    <n v="24269"/>
    <x v="86"/>
  </r>
  <r>
    <x v="1"/>
    <n v="800"/>
    <n v="10134"/>
    <x v="87"/>
  </r>
  <r>
    <x v="3"/>
    <n v="31999"/>
    <n v="34899"/>
    <x v="88"/>
  </r>
  <r>
    <x v="0"/>
    <n v="699"/>
    <n v="94363"/>
    <x v="3"/>
  </r>
  <r>
    <x v="0"/>
    <n v="999"/>
    <n v="425"/>
    <x v="89"/>
  </r>
  <r>
    <x v="3"/>
    <n v="40990"/>
    <n v="6659"/>
    <x v="90"/>
  </r>
  <r>
    <x v="1"/>
    <n v="349"/>
    <n v="1977"/>
    <x v="91"/>
  </r>
  <r>
    <x v="4"/>
    <n v="799"/>
    <n v="1079"/>
    <x v="92"/>
  </r>
  <r>
    <x v="0"/>
    <n v="999"/>
    <n v="1097"/>
    <x v="93"/>
  </r>
  <r>
    <x v="1"/>
    <n v="1899"/>
    <n v="22420"/>
    <x v="94"/>
  </r>
  <r>
    <x v="0"/>
    <n v="1499"/>
    <n v="1045"/>
    <x v="95"/>
  </r>
  <r>
    <x v="4"/>
    <n v="1499"/>
    <n v="4145"/>
    <x v="96"/>
  </r>
  <r>
    <x v="0"/>
    <n v="1809"/>
    <n v="6547"/>
    <x v="97"/>
  </r>
  <r>
    <x v="4"/>
    <n v="899"/>
    <n v="1588"/>
    <x v="98"/>
  </r>
  <r>
    <x v="3"/>
    <n v="29999"/>
    <n v="32840"/>
    <x v="99"/>
  </r>
  <r>
    <x v="0"/>
    <n v="999"/>
    <n v="13120"/>
    <x v="100"/>
  </r>
  <r>
    <x v="0"/>
    <n v="999"/>
    <n v="2806"/>
    <x v="101"/>
  </r>
  <r>
    <x v="0"/>
    <n v="1299"/>
    <n v="24269"/>
    <x v="102"/>
  </r>
  <r>
    <x v="0"/>
    <n v="999"/>
    <n v="766"/>
    <x v="103"/>
  </r>
  <r>
    <x v="3"/>
    <n v="65000"/>
    <n v="3587"/>
    <x v="104"/>
  </r>
  <r>
    <x v="0"/>
    <n v="800"/>
    <n v="24871"/>
    <x v="105"/>
  </r>
  <r>
    <x v="5"/>
    <n v="20000"/>
    <n v="2581"/>
    <x v="106"/>
  </r>
  <r>
    <x v="0"/>
    <n v="999"/>
    <n v="20850"/>
    <x v="29"/>
  </r>
  <r>
    <x v="3"/>
    <n v="23990"/>
    <n v="1035"/>
    <x v="107"/>
  </r>
  <r>
    <x v="0"/>
    <n v="999"/>
    <n v="1780"/>
    <x v="72"/>
  </r>
  <r>
    <x v="4"/>
    <n v="1999"/>
    <n v="505"/>
    <x v="108"/>
  </r>
  <r>
    <x v="0"/>
    <n v="399"/>
    <n v="1717"/>
    <x v="109"/>
  </r>
  <r>
    <x v="4"/>
    <n v="1999"/>
    <n v="590"/>
    <x v="110"/>
  </r>
  <r>
    <x v="0"/>
    <n v="999"/>
    <n v="1121"/>
    <x v="111"/>
  </r>
  <r>
    <x v="0"/>
    <n v="999"/>
    <n v="1313"/>
    <x v="60"/>
  </r>
  <r>
    <x v="0"/>
    <n v="899"/>
    <n v="132"/>
    <x v="112"/>
  </r>
  <r>
    <x v="0"/>
    <n v="1999"/>
    <n v="1951"/>
    <x v="113"/>
  </r>
  <r>
    <x v="4"/>
    <n v="3999"/>
    <n v="37"/>
    <x v="114"/>
  </r>
  <r>
    <x v="3"/>
    <n v="15999"/>
    <n v="592"/>
    <x v="115"/>
  </r>
  <r>
    <x v="3"/>
    <n v="44990"/>
    <n v="1259"/>
    <x v="116"/>
  </r>
  <r>
    <x v="3"/>
    <n v="44999"/>
    <n v="45238"/>
    <x v="117"/>
  </r>
  <r>
    <x v="2"/>
    <n v="1700"/>
    <n v="28638"/>
    <x v="118"/>
  </r>
  <r>
    <x v="2"/>
    <n v="595"/>
    <n v="12835"/>
    <x v="119"/>
  </r>
  <r>
    <x v="3"/>
    <n v="27990"/>
    <n v="1269"/>
    <x v="120"/>
  </r>
  <r>
    <x v="4"/>
    <n v="599"/>
    <n v="284"/>
    <x v="121"/>
  </r>
  <r>
    <x v="7"/>
    <n v="1200"/>
    <n v="69538"/>
    <x v="122"/>
  </r>
  <r>
    <x v="3"/>
    <n v="34990"/>
    <n v="4703"/>
    <x v="123"/>
  </r>
  <r>
    <x v="0"/>
    <n v="999"/>
    <n v="2806"/>
    <x v="101"/>
  </r>
  <r>
    <x v="8"/>
    <n v="1299"/>
    <n v="3295"/>
    <x v="124"/>
  </r>
  <r>
    <x v="0"/>
    <n v="299"/>
    <n v="81"/>
    <x v="125"/>
  </r>
  <r>
    <x v="0"/>
    <n v="1500"/>
    <n v="42301"/>
    <x v="126"/>
  </r>
  <r>
    <x v="3"/>
    <n v="49990"/>
    <n v="1376"/>
    <x v="127"/>
  </r>
  <r>
    <x v="0"/>
    <n v="931"/>
    <n v="1075"/>
    <x v="128"/>
  </r>
  <r>
    <x v="2"/>
    <n v="2399"/>
    <n v="3664"/>
    <x v="129"/>
  </r>
  <r>
    <x v="4"/>
    <n v="399"/>
    <n v="1951"/>
    <x v="130"/>
  </r>
  <r>
    <x v="0"/>
    <n v="699"/>
    <n v="20850"/>
    <x v="131"/>
  </r>
  <r>
    <x v="0"/>
    <n v="1099"/>
    <n v="2685"/>
    <x v="132"/>
  </r>
  <r>
    <x v="1"/>
    <n v="2999"/>
    <n v="24780"/>
    <x v="133"/>
  </r>
  <r>
    <x v="4"/>
    <n v="1099"/>
    <n v="285"/>
    <x v="134"/>
  </r>
  <r>
    <x v="1"/>
    <n v="1339"/>
    <n v="179692"/>
    <x v="135"/>
  </r>
  <r>
    <x v="3"/>
    <n v="12999"/>
    <n v="6088"/>
    <x v="136"/>
  </r>
  <r>
    <x v="4"/>
    <n v="499"/>
    <n v="1383"/>
    <x v="137"/>
  </r>
  <r>
    <x v="0"/>
    <n v="2100"/>
    <n v="5492"/>
    <x v="138"/>
  </r>
  <r>
    <x v="0"/>
    <n v="899"/>
    <n v="919"/>
    <x v="139"/>
  </r>
  <r>
    <x v="9"/>
    <n v="599"/>
    <n v="30023"/>
    <x v="140"/>
  </r>
  <r>
    <x v="0"/>
    <n v="699"/>
    <n v="387"/>
    <x v="141"/>
  </r>
  <r>
    <x v="3"/>
    <n v="65000"/>
    <n v="211"/>
    <x v="142"/>
  </r>
  <r>
    <x v="0"/>
    <n v="1099"/>
    <n v="974"/>
    <x v="32"/>
  </r>
  <r>
    <x v="3"/>
    <n v="20900"/>
    <n v="16299"/>
    <x v="143"/>
  </r>
  <r>
    <x v="0"/>
    <n v="1299"/>
    <n v="30411"/>
    <x v="144"/>
  </r>
  <r>
    <x v="1"/>
    <n v="399"/>
    <n v="4642"/>
    <x v="145"/>
  </r>
  <r>
    <x v="4"/>
    <n v="799"/>
    <n v="12"/>
    <x v="146"/>
  </r>
  <r>
    <x v="0"/>
    <n v="1999"/>
    <n v="1951"/>
    <x v="113"/>
  </r>
  <r>
    <x v="10"/>
    <n v="15990"/>
    <n v="10480"/>
    <x v="147"/>
  </r>
  <r>
    <x v="2"/>
    <n v="1499"/>
    <n v="24"/>
    <x v="148"/>
  </r>
  <r>
    <x v="4"/>
    <n v="899"/>
    <n v="254"/>
    <x v="149"/>
  </r>
  <r>
    <x v="9"/>
    <n v="1600"/>
    <n v="3565"/>
    <x v="150"/>
  </r>
  <r>
    <x v="0"/>
    <n v="999"/>
    <n v="6255"/>
    <x v="151"/>
  </r>
  <r>
    <x v="0"/>
    <n v="499"/>
    <n v="7732"/>
    <x v="71"/>
  </r>
  <r>
    <x v="0"/>
    <n v="399"/>
    <n v="57"/>
    <x v="152"/>
  </r>
  <r>
    <x v="0"/>
    <n v="849"/>
    <n v="577"/>
    <x v="153"/>
  </r>
  <r>
    <x v="4"/>
    <n v="1199"/>
    <n v="1193"/>
    <x v="154"/>
  </r>
  <r>
    <x v="0"/>
    <n v="1299"/>
    <n v="13120"/>
    <x v="155"/>
  </r>
  <r>
    <x v="4"/>
    <n v="1999"/>
    <n v="343"/>
    <x v="156"/>
  </r>
  <r>
    <x v="3"/>
    <n v="22990"/>
    <n v="1611"/>
    <x v="157"/>
  </r>
  <r>
    <x v="0"/>
    <n v="399"/>
    <n v="6558"/>
    <x v="158"/>
  </r>
  <r>
    <x v="1"/>
    <n v="2499"/>
    <n v="23169"/>
    <x v="159"/>
  </r>
  <r>
    <x v="3"/>
    <n v="47990"/>
    <n v="4703"/>
    <x v="160"/>
  </r>
  <r>
    <x v="0"/>
    <n v="399"/>
    <n v="1423"/>
    <x v="74"/>
  </r>
  <r>
    <x v="0"/>
    <n v="999"/>
    <n v="2651"/>
    <x v="161"/>
  </r>
  <r>
    <x v="0"/>
    <n v="1999"/>
    <n v="5"/>
    <x v="162"/>
  </r>
  <r>
    <x v="1"/>
    <n v="499"/>
    <n v="612"/>
    <x v="163"/>
  </r>
  <r>
    <x v="0"/>
    <n v="299"/>
    <n v="9378"/>
    <x v="164"/>
  </r>
  <r>
    <x v="0"/>
    <n v="1099"/>
    <n v="2685"/>
    <x v="132"/>
  </r>
  <r>
    <x v="0"/>
    <n v="199"/>
    <n v="9378"/>
    <x v="23"/>
  </r>
  <r>
    <x v="4"/>
    <n v="1999"/>
    <n v="576"/>
    <x v="165"/>
  </r>
  <r>
    <x v="4"/>
    <n v="499"/>
    <n v="313"/>
    <x v="166"/>
  </r>
  <r>
    <x v="0"/>
    <n v="699"/>
    <n v="2957"/>
    <x v="167"/>
  </r>
  <r>
    <x v="0"/>
    <n v="999"/>
    <n v="6736"/>
    <x v="168"/>
  </r>
  <r>
    <x v="0"/>
    <n v="1999"/>
    <n v="13552"/>
    <x v="169"/>
  </r>
  <r>
    <x v="0"/>
    <n v="1200"/>
    <n v="5451"/>
    <x v="170"/>
  </r>
  <r>
    <x v="0"/>
    <n v="485"/>
    <n v="10911"/>
    <x v="171"/>
  </r>
  <r>
    <x v="0"/>
    <n v="1999"/>
    <n v="13552"/>
    <x v="169"/>
  </r>
  <r>
    <x v="0"/>
    <n v="1099"/>
    <n v="2806"/>
    <x v="172"/>
  </r>
  <r>
    <x v="3"/>
    <n v="18990"/>
    <n v="350"/>
    <x v="173"/>
  </r>
  <r>
    <x v="9"/>
    <n v="1999"/>
    <n v="30023"/>
    <x v="174"/>
  </r>
  <r>
    <x v="5"/>
    <n v="11000"/>
    <n v="4003"/>
    <x v="175"/>
  </r>
  <r>
    <x v="0"/>
    <n v="1999"/>
    <n v="178817"/>
    <x v="176"/>
  </r>
  <r>
    <x v="3"/>
    <n v="70900"/>
    <n v="7109"/>
    <x v="177"/>
  </r>
  <r>
    <x v="4"/>
    <n v="1199"/>
    <n v="490"/>
    <x v="178"/>
  </r>
  <r>
    <x v="0"/>
    <n v="599"/>
    <n v="491"/>
    <x v="179"/>
  </r>
  <r>
    <x v="0"/>
    <n v="549"/>
    <n v="61"/>
    <x v="180"/>
  </r>
  <r>
    <x v="0"/>
    <n v="249"/>
    <n v="9378"/>
    <x v="78"/>
  </r>
  <r>
    <x v="3"/>
    <n v="35999"/>
    <n v="32840"/>
    <x v="181"/>
  </r>
  <r>
    <x v="0"/>
    <n v="1699"/>
    <n v="7318"/>
    <x v="182"/>
  </r>
  <r>
    <x v="0"/>
    <n v="499"/>
    <n v="789"/>
    <x v="183"/>
  </r>
  <r>
    <x v="4"/>
    <n v="2999"/>
    <n v="407"/>
    <x v="184"/>
  </r>
  <r>
    <x v="0"/>
    <n v="699"/>
    <n v="2399"/>
    <x v="185"/>
  </r>
  <r>
    <x v="4"/>
    <n v="699"/>
    <n v="2640"/>
    <x v="186"/>
  </r>
  <r>
    <x v="4"/>
    <n v="999"/>
    <n v="839"/>
    <x v="187"/>
  </r>
  <r>
    <x v="2"/>
    <n v="599"/>
    <n v="44054"/>
    <x v="188"/>
  </r>
  <r>
    <x v="0"/>
    <n v="599"/>
    <n v="3231"/>
    <x v="189"/>
  </r>
  <r>
    <x v="3"/>
    <n v="31990"/>
    <n v="64"/>
    <x v="190"/>
  </r>
  <r>
    <x v="0"/>
    <n v="599"/>
    <n v="8314"/>
    <x v="191"/>
  </r>
  <r>
    <x v="0"/>
    <n v="999"/>
    <n v="2249"/>
    <x v="192"/>
  </r>
  <r>
    <x v="4"/>
    <n v="599"/>
    <n v="339"/>
    <x v="193"/>
  </r>
  <r>
    <x v="10"/>
    <n v="9990"/>
    <n v="27"/>
    <x v="194"/>
  </r>
  <r>
    <x v="4"/>
    <n v="599"/>
    <n v="197"/>
    <x v="195"/>
  </r>
  <r>
    <x v="0"/>
    <n v="800"/>
    <n v="74977"/>
    <x v="196"/>
  </r>
  <r>
    <x v="0"/>
    <n v="1999"/>
    <n v="8583"/>
    <x v="197"/>
  </r>
  <r>
    <x v="4"/>
    <n v="999"/>
    <n v="928"/>
    <x v="198"/>
  </r>
  <r>
    <x v="5"/>
    <n v="16990"/>
    <n v="110"/>
    <x v="199"/>
  </r>
  <r>
    <x v="3"/>
    <n v="59999"/>
    <n v="6753"/>
    <x v="200"/>
  </r>
  <r>
    <x v="2"/>
    <n v="999"/>
    <n v="1237"/>
    <x v="201"/>
  </r>
  <r>
    <x v="11"/>
    <n v="600"/>
    <n v="18872"/>
    <x v="202"/>
  </r>
  <r>
    <x v="0"/>
    <n v="1490"/>
    <n v="356"/>
    <x v="203"/>
  </r>
  <r>
    <x v="0"/>
    <n v="1999"/>
    <n v="24269"/>
    <x v="86"/>
  </r>
  <r>
    <x v="4"/>
    <n v="899"/>
    <n v="425"/>
    <x v="204"/>
  </r>
  <r>
    <x v="6"/>
    <n v="799"/>
    <n v="1161"/>
    <x v="205"/>
  </r>
  <r>
    <x v="0"/>
    <n v="499"/>
    <n v="1508"/>
    <x v="206"/>
  </r>
  <r>
    <x v="12"/>
    <n v="2299"/>
    <n v="7636"/>
    <x v="207"/>
  </r>
  <r>
    <x v="4"/>
    <n v="499"/>
    <n v="246"/>
    <x v="208"/>
  </r>
  <r>
    <x v="4"/>
    <n v="499"/>
    <n v="479"/>
    <x v="209"/>
  </r>
  <r>
    <x v="2"/>
    <n v="4999"/>
    <n v="910"/>
    <x v="210"/>
  </r>
  <r>
    <x v="0"/>
    <n v="1749"/>
    <n v="5626"/>
    <x v="211"/>
  </r>
  <r>
    <x v="0"/>
    <n v="595"/>
    <n v="14184"/>
    <x v="212"/>
  </r>
  <r>
    <x v="13"/>
    <n v="1100"/>
    <n v="25177"/>
    <x v="213"/>
  </r>
  <r>
    <x v="3"/>
    <n v="49999"/>
    <n v="21252"/>
    <x v="214"/>
  </r>
  <r>
    <x v="3"/>
    <n v="56790"/>
    <n v="567"/>
    <x v="215"/>
  </r>
  <r>
    <x v="4"/>
    <n v="1199"/>
    <n v="466"/>
    <x v="216"/>
  </r>
  <r>
    <x v="0"/>
    <n v="549"/>
    <n v="61"/>
    <x v="180"/>
  </r>
  <r>
    <x v="0"/>
    <n v="849"/>
    <n v="474"/>
    <x v="217"/>
  </r>
  <r>
    <x v="4"/>
    <n v="899"/>
    <n v="431"/>
    <x v="218"/>
  </r>
  <r>
    <x v="0"/>
    <n v="1099"/>
    <n v="242"/>
    <x v="219"/>
  </r>
  <r>
    <x v="0"/>
    <n v="799"/>
    <n v="2905"/>
    <x v="220"/>
  </r>
  <r>
    <x v="14"/>
    <n v="795"/>
    <n v="12091"/>
    <x v="221"/>
  </r>
  <r>
    <x v="0"/>
    <n v="399"/>
    <n v="1423"/>
    <x v="74"/>
  </r>
  <r>
    <x v="0"/>
    <n v="999"/>
    <n v="6255"/>
    <x v="151"/>
  </r>
  <r>
    <x v="6"/>
    <n v="999"/>
    <n v="1236"/>
    <x v="222"/>
  </r>
  <r>
    <x v="4"/>
    <n v="399"/>
    <n v="1335"/>
    <x v="223"/>
  </r>
  <r>
    <x v="4"/>
    <n v="1999"/>
    <n v="197"/>
    <x v="224"/>
  </r>
  <r>
    <x v="0"/>
    <n v="798"/>
    <n v="28791"/>
    <x v="225"/>
  </r>
  <r>
    <x v="0"/>
    <n v="800"/>
    <n v="1075"/>
    <x v="226"/>
  </r>
  <r>
    <x v="0"/>
    <n v="995"/>
    <n v="29746"/>
    <x v="227"/>
  </r>
  <r>
    <x v="0"/>
    <n v="1000"/>
    <n v="295"/>
    <x v="228"/>
  </r>
  <r>
    <x v="3"/>
    <s v="1,39,900"/>
    <n v="5935"/>
    <x v="229"/>
  </r>
  <r>
    <x v="4"/>
    <n v="799"/>
    <n v="323"/>
    <x v="230"/>
  </r>
  <r>
    <x v="4"/>
    <n v="899"/>
    <n v="185"/>
    <x v="231"/>
  </r>
  <r>
    <x v="0"/>
    <n v="799"/>
    <n v="2117"/>
    <x v="232"/>
  </r>
  <r>
    <x v="0"/>
    <n v="599"/>
    <n v="9378"/>
    <x v="233"/>
  </r>
  <r>
    <x v="6"/>
    <n v="399"/>
    <n v="1796"/>
    <x v="234"/>
  </r>
  <r>
    <x v="3"/>
    <n v="85000"/>
    <n v="3587"/>
    <x v="235"/>
  </r>
  <r>
    <x v="7"/>
    <n v="758"/>
    <n v="4296"/>
    <x v="236"/>
  </r>
  <r>
    <x v="0"/>
    <n v="999"/>
    <n v="2651"/>
    <x v="161"/>
  </r>
  <r>
    <x v="0"/>
    <n v="799"/>
    <n v="94363"/>
    <x v="11"/>
  </r>
  <r>
    <x v="0"/>
    <n v="1999"/>
    <n v="34540"/>
    <x v="237"/>
  </r>
  <r>
    <x v="2"/>
    <n v="700"/>
    <n v="8714"/>
    <x v="238"/>
  </r>
  <r>
    <x v="0"/>
    <n v="1099"/>
    <n v="10576"/>
    <x v="239"/>
  </r>
  <r>
    <x v="0"/>
    <n v="1999"/>
    <n v="7318"/>
    <x v="240"/>
  </r>
  <r>
    <x v="4"/>
    <n v="1999"/>
    <n v="103"/>
    <x v="241"/>
  </r>
  <r>
    <x v="15"/>
    <n v="4699"/>
    <n v="224"/>
    <x v="242"/>
  </r>
  <r>
    <x v="3"/>
    <n v="24990"/>
    <n v="4702"/>
    <x v="243"/>
  </r>
  <r>
    <x v="0"/>
    <n v="999"/>
    <n v="85"/>
    <x v="244"/>
  </r>
  <r>
    <x v="2"/>
    <n v="650"/>
    <n v="35877"/>
    <x v="245"/>
  </r>
  <r>
    <x v="16"/>
    <n v="3100"/>
    <n v="897"/>
    <x v="246"/>
  </r>
  <r>
    <x v="17"/>
    <n v="3999"/>
    <n v="282"/>
    <x v="247"/>
  </r>
  <r>
    <x v="3"/>
    <n v="49990"/>
    <n v="1611"/>
    <x v="248"/>
  </r>
  <r>
    <x v="4"/>
    <n v="999"/>
    <n v="513"/>
    <x v="249"/>
  </r>
  <r>
    <x v="0"/>
    <n v="1499"/>
    <n v="1045"/>
    <x v="95"/>
  </r>
  <r>
    <x v="3"/>
    <n v="18999"/>
    <n v="6347"/>
    <x v="250"/>
  </r>
  <r>
    <x v="12"/>
    <n v="2299"/>
    <n v="3300"/>
    <x v="251"/>
  </r>
  <r>
    <x v="4"/>
    <n v="999"/>
    <n v="23"/>
    <x v="252"/>
  </r>
  <r>
    <x v="3"/>
    <n v="69900"/>
    <n v="7109"/>
    <x v="253"/>
  </r>
  <r>
    <x v="0"/>
    <n v="299"/>
    <n v="51"/>
    <x v="254"/>
  </r>
  <r>
    <x v="3"/>
    <n v="29999"/>
    <n v="32840"/>
    <x v="99"/>
  </r>
  <r>
    <x v="4"/>
    <n v="599"/>
    <n v="708"/>
    <x v="255"/>
  </r>
  <r>
    <x v="3"/>
    <n v="34990"/>
    <n v="1657"/>
    <x v="256"/>
  </r>
  <r>
    <x v="0"/>
    <n v="670"/>
    <n v="523"/>
    <x v="257"/>
  </r>
  <r>
    <x v="0"/>
    <n v="999"/>
    <n v="523"/>
    <x v="258"/>
  </r>
  <r>
    <x v="3"/>
    <n v="79990"/>
    <n v="1376"/>
    <x v="259"/>
  </r>
  <r>
    <x v="4"/>
    <n v="499"/>
    <n v="121"/>
    <x v="260"/>
  </r>
  <r>
    <x v="0"/>
    <n v="800"/>
    <n v="1075"/>
    <x v="226"/>
  </r>
  <r>
    <x v="3"/>
    <n v="35000"/>
    <n v="1001"/>
    <x v="261"/>
  </r>
  <r>
    <x v="0"/>
    <n v="999"/>
    <n v="112"/>
    <x v="262"/>
  </r>
  <r>
    <x v="5"/>
    <n v="15999"/>
    <n v="3022"/>
    <x v="263"/>
  </r>
  <r>
    <x v="0"/>
    <n v="1600"/>
    <n v="5451"/>
    <x v="264"/>
  </r>
  <r>
    <x v="4"/>
    <n v="2499"/>
    <n v="73"/>
    <x v="265"/>
  </r>
  <r>
    <x v="2"/>
    <n v="1500"/>
    <n v="1029"/>
    <x v="266"/>
  </r>
  <r>
    <x v="3"/>
    <n v="54990"/>
    <n v="1555"/>
    <x v="267"/>
  </r>
  <r>
    <x v="2"/>
    <n v="1999"/>
    <n v="47"/>
    <x v="268"/>
  </r>
  <r>
    <x v="0"/>
    <n v="899"/>
    <n v="14896"/>
    <x v="269"/>
  </r>
  <r>
    <x v="3"/>
    <n v="50999"/>
    <n v="1712"/>
    <x v="270"/>
  </r>
  <r>
    <x v="4"/>
    <n v="399"/>
    <n v="1335"/>
    <x v="223"/>
  </r>
  <r>
    <x v="4"/>
    <n v="699"/>
    <n v="214"/>
    <x v="271"/>
  </r>
  <r>
    <x v="6"/>
    <n v="4500"/>
    <n v="184"/>
    <x v="272"/>
  </r>
  <r>
    <x v="10"/>
    <n v="28900"/>
    <n v="7"/>
    <x v="273"/>
  </r>
  <r>
    <x v="0"/>
    <n v="449"/>
    <n v="41"/>
    <x v="274"/>
  </r>
  <r>
    <x v="2"/>
    <n v="999"/>
    <n v="12153"/>
    <x v="275"/>
  </r>
  <r>
    <x v="2"/>
    <n v="499"/>
    <n v="25"/>
    <x v="276"/>
  </r>
  <r>
    <x v="1"/>
    <n v="999"/>
    <n v="163"/>
    <x v="277"/>
  </r>
  <r>
    <x v="0"/>
    <n v="999"/>
    <n v="87"/>
    <x v="278"/>
  </r>
  <r>
    <x v="2"/>
    <n v="900"/>
    <n v="2165"/>
    <x v="279"/>
  </r>
  <r>
    <x v="3"/>
    <n v="42999"/>
    <n v="1510"/>
    <x v="280"/>
  </r>
  <r>
    <x v="6"/>
    <n v="1052"/>
    <n v="106"/>
    <x v="281"/>
  </r>
  <r>
    <x v="3"/>
    <n v="19990"/>
    <n v="129"/>
    <x v="282"/>
  </r>
  <r>
    <x v="0"/>
    <n v="1099"/>
    <n v="3049"/>
    <x v="283"/>
  </r>
  <r>
    <x v="3"/>
    <n v="25999"/>
    <n v="32840"/>
    <x v="284"/>
  </r>
  <r>
    <x v="2"/>
    <n v="1899"/>
    <n v="390"/>
    <x v="285"/>
  </r>
  <r>
    <x v="18"/>
    <n v="3500"/>
    <n v="621"/>
    <x v="286"/>
  </r>
  <r>
    <x v="0"/>
    <n v="599"/>
    <n v="265"/>
    <x v="287"/>
  </r>
  <r>
    <x v="0"/>
    <n v="999"/>
    <n v="838"/>
    <x v="288"/>
  </r>
  <r>
    <x v="4"/>
    <n v="600"/>
    <n v="143"/>
    <x v="289"/>
  </r>
  <r>
    <x v="0"/>
    <n v="799"/>
    <n v="151"/>
    <x v="290"/>
  </r>
  <r>
    <x v="4"/>
    <n v="399"/>
    <n v="200"/>
    <x v="291"/>
  </r>
  <r>
    <x v="4"/>
    <n v="2999"/>
    <n v="227"/>
    <x v="292"/>
  </r>
  <r>
    <x v="4"/>
    <n v="499"/>
    <n v="538"/>
    <x v="293"/>
  </r>
  <r>
    <x v="2"/>
    <n v="599"/>
    <n v="171"/>
    <x v="294"/>
  </r>
  <r>
    <x v="3"/>
    <n v="14999"/>
    <n v="27508"/>
    <x v="295"/>
  </r>
  <r>
    <x v="0"/>
    <n v="699"/>
    <n v="1454"/>
    <x v="296"/>
  </r>
  <r>
    <x v="3"/>
    <n v="51990"/>
    <n v="2951"/>
    <x v="297"/>
  </r>
  <r>
    <x v="0"/>
    <n v="999"/>
    <m/>
    <x v="298"/>
  </r>
  <r>
    <x v="3"/>
    <n v="69999"/>
    <n v="6753"/>
    <x v="299"/>
  </r>
  <r>
    <x v="3"/>
    <n v="50000"/>
    <n v="3518"/>
    <x v="300"/>
  </r>
  <r>
    <x v="3"/>
    <n v="19499"/>
    <n v="1510"/>
    <x v="301"/>
  </r>
  <r>
    <x v="0"/>
    <n v="999"/>
    <n v="838"/>
    <x v="288"/>
  </r>
  <r>
    <x v="4"/>
    <n v="499"/>
    <n v="136"/>
    <x v="302"/>
  </r>
  <r>
    <x v="12"/>
    <n v="2499"/>
    <n v="301"/>
    <x v="303"/>
  </r>
  <r>
    <x v="0"/>
    <n v="1899"/>
    <n v="19763"/>
    <x v="304"/>
  </r>
  <r>
    <x v="3"/>
    <n v="69999"/>
    <n v="21252"/>
    <x v="305"/>
  </r>
  <r>
    <x v="0"/>
    <n v="799"/>
    <n v="1902"/>
    <x v="306"/>
  </r>
  <r>
    <x v="19"/>
    <n v="19999"/>
    <n v="13937"/>
    <x v="307"/>
  </r>
  <r>
    <x v="19"/>
    <n v="9999"/>
    <n v="27696"/>
    <x v="308"/>
  </r>
  <r>
    <x v="19"/>
    <n v="7990"/>
    <n v="17831"/>
    <x v="309"/>
  </r>
  <r>
    <x v="20"/>
    <n v="2199"/>
    <n v="178912"/>
    <x v="310"/>
  </r>
  <r>
    <x v="21"/>
    <n v="8999"/>
    <n v="7807"/>
    <x v="311"/>
  </r>
  <r>
    <x v="21"/>
    <n v="28999"/>
    <n v="17415"/>
    <x v="312"/>
  </r>
  <r>
    <x v="21"/>
    <n v="28999"/>
    <n v="17415"/>
    <x v="312"/>
  </r>
  <r>
    <x v="21"/>
    <n v="8999"/>
    <n v="7807"/>
    <x v="311"/>
  </r>
  <r>
    <x v="21"/>
    <n v="8999"/>
    <n v="7807"/>
    <x v="311"/>
  </r>
  <r>
    <x v="22"/>
    <n v="1000"/>
    <n v="67259"/>
    <x v="313"/>
  </r>
  <r>
    <x v="19"/>
    <n v="4999"/>
    <n v="10689"/>
    <x v="314"/>
  </r>
  <r>
    <x v="23"/>
    <n v="1599"/>
    <n v="128311"/>
    <x v="315"/>
  </r>
  <r>
    <x v="19"/>
    <n v="6990"/>
    <n v="21796"/>
    <x v="316"/>
  </r>
  <r>
    <x v="24"/>
    <n v="999"/>
    <n v="192590"/>
    <x v="317"/>
  </r>
  <r>
    <x v="21"/>
    <n v="11999"/>
    <n v="284"/>
    <x v="318"/>
  </r>
  <r>
    <x v="24"/>
    <n v="2499"/>
    <n v="58162"/>
    <x v="319"/>
  </r>
  <r>
    <x v="21"/>
    <n v="11999"/>
    <n v="12796"/>
    <x v="320"/>
  </r>
  <r>
    <x v="25"/>
    <n v="1299"/>
    <n v="14282"/>
    <x v="321"/>
  </r>
  <r>
    <x v="24"/>
    <n v="999"/>
    <n v="363713"/>
    <x v="322"/>
  </r>
  <r>
    <x v="22"/>
    <n v="1800"/>
    <n v="67259"/>
    <x v="323"/>
  </r>
  <r>
    <x v="21"/>
    <n v="11999"/>
    <n v="284"/>
    <x v="318"/>
  </r>
  <r>
    <x v="20"/>
    <n v="2499"/>
    <n v="15970"/>
    <x v="324"/>
  </r>
  <r>
    <x v="20"/>
    <n v="2199"/>
    <n v="178912"/>
    <x v="310"/>
  </r>
  <r>
    <x v="26"/>
    <n v="999"/>
    <n v="46399"/>
    <x v="325"/>
  </r>
  <r>
    <x v="27"/>
    <n v="1699"/>
    <n v="8891"/>
    <x v="326"/>
  </r>
  <r>
    <x v="19"/>
    <n v="3999"/>
    <n v="30254"/>
    <x v="327"/>
  </r>
  <r>
    <x v="19"/>
    <n v="7999"/>
    <n v="22636"/>
    <x v="328"/>
  </r>
  <r>
    <x v="21"/>
    <n v="25999"/>
    <n v="22318"/>
    <x v="329"/>
  </r>
  <r>
    <x v="22"/>
    <n v="700"/>
    <n v="67259"/>
    <x v="330"/>
  </r>
  <r>
    <x v="21"/>
    <n v="17999"/>
    <n v="18998"/>
    <x v="331"/>
  </r>
  <r>
    <x v="19"/>
    <n v="19999"/>
    <n v="13937"/>
    <x v="307"/>
  </r>
  <r>
    <x v="19"/>
    <n v="9999"/>
    <n v="29471"/>
    <x v="332"/>
  </r>
  <r>
    <x v="21"/>
    <n v="24999"/>
    <n v="22318"/>
    <x v="333"/>
  </r>
  <r>
    <x v="21"/>
    <n v="20999"/>
    <n v="21350"/>
    <x v="334"/>
  </r>
  <r>
    <x v="19"/>
    <n v="19999"/>
    <n v="13937"/>
    <x v="307"/>
  </r>
  <r>
    <x v="0"/>
    <n v="1099"/>
    <n v="24270"/>
    <x v="335"/>
  </r>
  <r>
    <x v="21"/>
    <n v="10999"/>
    <n v="313836"/>
    <x v="336"/>
  </r>
  <r>
    <x v="21"/>
    <n v="8499"/>
    <n v="313836"/>
    <x v="337"/>
  </r>
  <r>
    <x v="19"/>
    <n v="19999"/>
    <n v="13937"/>
    <x v="307"/>
  </r>
  <r>
    <x v="21"/>
    <n v="11999"/>
    <n v="12796"/>
    <x v="320"/>
  </r>
  <r>
    <x v="28"/>
    <n v="495"/>
    <n v="14185"/>
    <x v="338"/>
  </r>
  <r>
    <x v="19"/>
    <n v="16999"/>
    <n v="17159"/>
    <x v="339"/>
  </r>
  <r>
    <x v="19"/>
    <n v="5999"/>
    <n v="5179"/>
    <x v="340"/>
  </r>
  <r>
    <x v="0"/>
    <n v="349"/>
    <n v="43993"/>
    <x v="341"/>
  </r>
  <r>
    <x v="21"/>
    <n v="18999"/>
    <n v="19252"/>
    <x v="342"/>
  </r>
  <r>
    <x v="0"/>
    <n v="999"/>
    <n v="7928"/>
    <x v="343"/>
  </r>
  <r>
    <x v="19"/>
    <n v="19999"/>
    <n v="13937"/>
    <x v="307"/>
  </r>
  <r>
    <x v="21"/>
    <n v="11999"/>
    <n v="12796"/>
    <x v="320"/>
  </r>
  <r>
    <x v="25"/>
    <n v="1699"/>
    <n v="1680"/>
    <x v="344"/>
  </r>
  <r>
    <x v="21"/>
    <n v="15999"/>
    <n v="13246"/>
    <x v="345"/>
  </r>
  <r>
    <x v="29"/>
    <n v="1599"/>
    <n v="14648"/>
    <x v="346"/>
  </r>
  <r>
    <x v="19"/>
    <n v="9999"/>
    <n v="27696"/>
    <x v="308"/>
  </r>
  <r>
    <x v="21"/>
    <n v="20990"/>
    <n v="32916"/>
    <x v="347"/>
  </r>
  <r>
    <x v="21"/>
    <n v="24999"/>
    <n v="25824"/>
    <x v="348"/>
  </r>
  <r>
    <x v="27"/>
    <n v="1699"/>
    <n v="7462"/>
    <x v="349"/>
  </r>
  <r>
    <x v="24"/>
    <n v="699"/>
    <n v="37817"/>
    <x v="350"/>
  </r>
  <r>
    <x v="19"/>
    <n v="3990"/>
    <n v="30254"/>
    <x v="351"/>
  </r>
  <r>
    <x v="19"/>
    <n v="7990"/>
    <n v="17831"/>
    <x v="309"/>
  </r>
  <r>
    <x v="0"/>
    <n v="699"/>
    <n v="94364"/>
    <x v="352"/>
  </r>
  <r>
    <x v="0"/>
    <n v="399"/>
    <n v="16905"/>
    <x v="4"/>
  </r>
  <r>
    <x v="21"/>
    <n v="34999"/>
    <n v="20311"/>
    <x v="353"/>
  </r>
  <r>
    <x v="19"/>
    <n v="7990"/>
    <n v="69622"/>
    <x v="354"/>
  </r>
  <r>
    <x v="30"/>
    <n v="1999"/>
    <n v="3382"/>
    <x v="355"/>
  </r>
  <r>
    <x v="22"/>
    <n v="3999"/>
    <n v="140036"/>
    <x v="356"/>
  </r>
  <r>
    <x v="27"/>
    <n v="1499"/>
    <n v="8599"/>
    <x v="357"/>
  </r>
  <r>
    <x v="21"/>
    <n v="19499"/>
    <n v="18998"/>
    <x v="358"/>
  </r>
  <r>
    <x v="24"/>
    <n v="999"/>
    <n v="363713"/>
    <x v="322"/>
  </r>
  <r>
    <x v="21"/>
    <n v="19999"/>
    <n v="19252"/>
    <x v="359"/>
  </r>
  <r>
    <x v="19"/>
    <n v="9999"/>
    <n v="73"/>
    <x v="360"/>
  </r>
  <r>
    <x v="0"/>
    <n v="1000"/>
    <n v="24870"/>
    <x v="361"/>
  </r>
  <r>
    <x v="31"/>
    <n v="499"/>
    <n v="42641"/>
    <x v="362"/>
  </r>
  <r>
    <x v="24"/>
    <n v="15990"/>
    <n v="4390"/>
    <x v="363"/>
  </r>
  <r>
    <x v="21"/>
    <n v="33999"/>
    <n v="17415"/>
    <x v="364"/>
  </r>
  <r>
    <x v="32"/>
    <n v="999"/>
    <n v="1396"/>
    <x v="365"/>
  </r>
  <r>
    <x v="24"/>
    <n v="1900"/>
    <n v="18202"/>
    <x v="366"/>
  </r>
  <r>
    <x v="21"/>
    <n v="14999"/>
    <n v="18998"/>
    <x v="367"/>
  </r>
  <r>
    <x v="21"/>
    <n v="38999"/>
    <n v="11029"/>
    <x v="368"/>
  </r>
  <r>
    <x v="21"/>
    <n v="24999"/>
    <n v="22318"/>
    <x v="333"/>
  </r>
  <r>
    <x v="31"/>
    <n v="499"/>
    <n v="1786"/>
    <x v="369"/>
  </r>
  <r>
    <x v="20"/>
    <n v="1599"/>
    <n v="7222"/>
    <x v="370"/>
  </r>
  <r>
    <x v="23"/>
    <n v="1599"/>
    <n v="128311"/>
    <x v="315"/>
  </r>
  <r>
    <x v="24"/>
    <n v="1800"/>
    <n v="83996"/>
    <x v="371"/>
  </r>
  <r>
    <x v="22"/>
    <n v="1899"/>
    <n v="140036"/>
    <x v="372"/>
  </r>
  <r>
    <x v="20"/>
    <n v="2499"/>
    <n v="18678"/>
    <x v="373"/>
  </r>
  <r>
    <x v="0"/>
    <n v="499"/>
    <n v="15189"/>
    <x v="374"/>
  </r>
  <r>
    <x v="21"/>
    <n v="14999"/>
    <n v="18998"/>
    <x v="367"/>
  </r>
  <r>
    <x v="19"/>
    <n v="7990"/>
    <n v="48449"/>
    <x v="375"/>
  </r>
  <r>
    <x v="19"/>
    <n v="7990"/>
    <n v="17831"/>
    <x v="309"/>
  </r>
  <r>
    <x v="0"/>
    <n v="299"/>
    <n v="30411"/>
    <x v="7"/>
  </r>
  <r>
    <x v="0"/>
    <n v="299"/>
    <n v="43994"/>
    <x v="9"/>
  </r>
  <r>
    <x v="27"/>
    <n v="999"/>
    <n v="1315"/>
    <x v="376"/>
  </r>
  <r>
    <x v="21"/>
    <n v="19499"/>
    <n v="18998"/>
    <x v="358"/>
  </r>
  <r>
    <x v="33"/>
    <n v="299"/>
    <n v="5999"/>
    <x v="377"/>
  </r>
  <r>
    <x v="21"/>
    <n v="17999"/>
    <n v="50772"/>
    <x v="378"/>
  </r>
  <r>
    <x v="0"/>
    <n v="339"/>
    <n v="13391"/>
    <x v="10"/>
  </r>
  <r>
    <x v="21"/>
    <n v="26999"/>
    <n v="25824"/>
    <x v="379"/>
  </r>
  <r>
    <x v="27"/>
    <n v="649"/>
    <n v="14404"/>
    <x v="380"/>
  </r>
  <r>
    <x v="27"/>
    <n v="171"/>
    <n v="11339"/>
    <x v="381"/>
  </r>
  <r>
    <x v="26"/>
    <n v="1999"/>
    <n v="3626"/>
    <x v="382"/>
  </r>
  <r>
    <x v="22"/>
    <n v="1600"/>
    <n v="32625"/>
    <x v="383"/>
  </r>
  <r>
    <x v="21"/>
    <n v="20999"/>
    <n v="19252"/>
    <x v="384"/>
  </r>
  <r>
    <x v="21"/>
    <n v="18999"/>
    <n v="19252"/>
    <x v="342"/>
  </r>
  <r>
    <x v="21"/>
    <n v="28999"/>
    <n v="25824"/>
    <x v="385"/>
  </r>
  <r>
    <x v="24"/>
    <n v="1490"/>
    <n v="161679"/>
    <x v="386"/>
  </r>
  <r>
    <x v="31"/>
    <n v="699"/>
    <n v="16685"/>
    <x v="387"/>
  </r>
  <r>
    <x v="21"/>
    <n v="7999"/>
    <n v="30907"/>
    <x v="388"/>
  </r>
  <r>
    <x v="20"/>
    <n v="2199"/>
    <n v="178912"/>
    <x v="310"/>
  </r>
  <r>
    <x v="23"/>
    <n v="1699"/>
    <n v="128311"/>
    <x v="389"/>
  </r>
  <r>
    <x v="21"/>
    <n v="19999"/>
    <n v="19252"/>
    <x v="359"/>
  </r>
  <r>
    <x v="0"/>
    <n v="799"/>
    <n v="94364"/>
    <x v="390"/>
  </r>
  <r>
    <x v="20"/>
    <n v="1599"/>
    <n v="7222"/>
    <x v="370"/>
  </r>
  <r>
    <x v="21"/>
    <n v="17999"/>
    <n v="18998"/>
    <x v="331"/>
  </r>
  <r>
    <x v="21"/>
    <n v="20990"/>
    <n v="32916"/>
    <x v="347"/>
  </r>
  <r>
    <x v="34"/>
    <n v="2899"/>
    <n v="26603"/>
    <x v="391"/>
  </r>
  <r>
    <x v="19"/>
    <n v="4999"/>
    <n v="67950"/>
    <x v="392"/>
  </r>
  <r>
    <x v="23"/>
    <n v="1699"/>
    <n v="128311"/>
    <x v="389"/>
  </r>
  <r>
    <x v="21"/>
    <n v="29990"/>
    <n v="9499"/>
    <x v="393"/>
  </r>
  <r>
    <x v="27"/>
    <n v="1999"/>
    <n v="1777"/>
    <x v="394"/>
  </r>
  <r>
    <x v="21"/>
    <n v="15990"/>
    <n v="58506"/>
    <x v="395"/>
  </r>
  <r>
    <x v="21"/>
    <n v="21990"/>
    <n v="21350"/>
    <x v="396"/>
  </r>
  <r>
    <x v="0"/>
    <n v="899"/>
    <n v="2263"/>
    <x v="397"/>
  </r>
  <r>
    <x v="23"/>
    <n v="1630"/>
    <n v="9378"/>
    <x v="398"/>
  </r>
  <r>
    <x v="0"/>
    <n v="399"/>
    <n v="4768"/>
    <x v="14"/>
  </r>
  <r>
    <x v="19"/>
    <n v="6990"/>
    <n v="21796"/>
    <x v="316"/>
  </r>
  <r>
    <x v="19"/>
    <n v="7990"/>
    <n v="17833"/>
    <x v="399"/>
  </r>
  <r>
    <x v="34"/>
    <n v="2899"/>
    <n v="7779"/>
    <x v="400"/>
  </r>
  <r>
    <x v="35"/>
    <n v="5999"/>
    <n v="17129"/>
    <x v="401"/>
  </r>
  <r>
    <x v="25"/>
    <n v="699"/>
    <n v="4969"/>
    <x v="402"/>
  </r>
  <r>
    <x v="19"/>
    <n v="7990"/>
    <n v="154"/>
    <x v="403"/>
  </r>
  <r>
    <x v="19"/>
    <n v="5999"/>
    <n v="4415"/>
    <x v="404"/>
  </r>
  <r>
    <x v="0"/>
    <n v="399"/>
    <n v="18757"/>
    <x v="15"/>
  </r>
  <r>
    <x v="21"/>
    <n v="20990"/>
    <n v="21350"/>
    <x v="405"/>
  </r>
  <r>
    <x v="24"/>
    <n v="499"/>
    <n v="31539"/>
    <x v="406"/>
  </r>
  <r>
    <x v="0"/>
    <n v="1799"/>
    <n v="815"/>
    <x v="20"/>
  </r>
  <r>
    <x v="34"/>
    <n v="2899"/>
    <n v="6129"/>
    <x v="407"/>
  </r>
  <r>
    <x v="21"/>
    <n v="13499"/>
    <n v="284"/>
    <x v="408"/>
  </r>
  <r>
    <x v="0"/>
    <n v="399"/>
    <n v="43994"/>
    <x v="17"/>
  </r>
  <r>
    <x v="36"/>
    <n v="999"/>
    <n v="3234"/>
    <x v="409"/>
  </r>
  <r>
    <x v="0"/>
    <n v="499"/>
    <n v="13045"/>
    <x v="18"/>
  </r>
  <r>
    <x v="21"/>
    <n v="7999"/>
    <n v="313832"/>
    <x v="410"/>
  </r>
  <r>
    <x v="19"/>
    <n v="9999"/>
    <n v="20879"/>
    <x v="411"/>
  </r>
  <r>
    <x v="37"/>
    <n v="1499"/>
    <n v="2646"/>
    <x v="412"/>
  </r>
  <r>
    <x v="31"/>
    <n v="1499"/>
    <n v="28978"/>
    <x v="413"/>
  </r>
  <r>
    <x v="21"/>
    <n v="13499"/>
    <n v="3145"/>
    <x v="414"/>
  </r>
  <r>
    <x v="0"/>
    <n v="199"/>
    <n v="9377"/>
    <x v="415"/>
  </r>
  <r>
    <x v="24"/>
    <n v="1299"/>
    <n v="192589"/>
    <x v="416"/>
  </r>
  <r>
    <x v="35"/>
    <n v="999"/>
    <n v="16557"/>
    <x v="417"/>
  </r>
  <r>
    <x v="21"/>
    <n v="19499"/>
    <n v="18998"/>
    <x v="358"/>
  </r>
  <r>
    <x v="35"/>
    <n v="999"/>
    <n v="16557"/>
    <x v="417"/>
  </r>
  <r>
    <x v="27"/>
    <n v="599"/>
    <n v="21916"/>
    <x v="418"/>
  </r>
  <r>
    <x v="19"/>
    <n v="9999"/>
    <n v="29472"/>
    <x v="419"/>
  </r>
  <r>
    <x v="33"/>
    <n v="499"/>
    <n v="1949"/>
    <x v="420"/>
  </r>
  <r>
    <x v="0"/>
    <n v="249"/>
    <n v="9377"/>
    <x v="421"/>
  </r>
  <r>
    <x v="19"/>
    <n v="7999"/>
    <n v="37"/>
    <x v="422"/>
  </r>
  <r>
    <x v="31"/>
    <n v="599"/>
    <n v="2351"/>
    <x v="423"/>
  </r>
  <r>
    <x v="21"/>
    <n v="20999"/>
    <n v="19253"/>
    <x v="424"/>
  </r>
  <r>
    <x v="21"/>
    <n v="15999"/>
    <n v="2180"/>
    <x v="425"/>
  </r>
  <r>
    <x v="19"/>
    <n v="4999"/>
    <n v="7571"/>
    <x v="426"/>
  </r>
  <r>
    <x v="19"/>
    <n v="5999"/>
    <n v="4415"/>
    <x v="404"/>
  </r>
  <r>
    <x v="26"/>
    <n v="999"/>
    <n v="18654"/>
    <x v="427"/>
  </r>
  <r>
    <x v="27"/>
    <n v="1099"/>
    <n v="3197"/>
    <x v="428"/>
  </r>
  <r>
    <x v="19"/>
    <n v="6990"/>
    <n v="26880"/>
    <x v="429"/>
  </r>
  <r>
    <x v="19"/>
    <n v="6990"/>
    <n v="21796"/>
    <x v="316"/>
  </r>
  <r>
    <x v="21"/>
    <n v="29990"/>
    <n v="9499"/>
    <x v="393"/>
  </r>
  <r>
    <x v="21"/>
    <n v="13499"/>
    <n v="56098"/>
    <x v="430"/>
  </r>
  <r>
    <x v="21"/>
    <n v="20999"/>
    <n v="31822"/>
    <x v="431"/>
  </r>
  <r>
    <x v="21"/>
    <n v="27990"/>
    <n v="9499"/>
    <x v="432"/>
  </r>
  <r>
    <x v="21"/>
    <n v="18999"/>
    <n v="50772"/>
    <x v="433"/>
  </r>
  <r>
    <x v="19"/>
    <n v="5999"/>
    <n v="7148"/>
    <x v="434"/>
  </r>
  <r>
    <x v="0"/>
    <n v="999"/>
    <n v="20850"/>
    <x v="29"/>
  </r>
  <r>
    <x v="0"/>
    <n v="1999"/>
    <n v="184"/>
    <x v="28"/>
  </r>
  <r>
    <x v="27"/>
    <n v="999"/>
    <n v="3492"/>
    <x v="435"/>
  </r>
  <r>
    <x v="19"/>
    <n v="5999"/>
    <n v="4415"/>
    <x v="404"/>
  </r>
  <r>
    <x v="22"/>
    <n v="3500"/>
    <n v="67260"/>
    <x v="436"/>
  </r>
  <r>
    <x v="19"/>
    <n v="9999"/>
    <n v="27704"/>
    <x v="437"/>
  </r>
  <r>
    <x v="21"/>
    <n v="18999"/>
    <n v="50772"/>
    <x v="433"/>
  </r>
  <r>
    <x v="19"/>
    <n v="4999"/>
    <n v="92588"/>
    <x v="438"/>
  </r>
  <r>
    <x v="21"/>
    <n v="20999"/>
    <n v="31822"/>
    <x v="431"/>
  </r>
  <r>
    <x v="19"/>
    <n v="8499"/>
    <n v="240"/>
    <x v="439"/>
  </r>
  <r>
    <x v="19"/>
    <n v="6999"/>
    <n v="758"/>
    <x v="440"/>
  </r>
  <r>
    <x v="0"/>
    <n v="666.66"/>
    <n v="24870"/>
    <x v="441"/>
  </r>
  <r>
    <x v="19"/>
    <n v="5999"/>
    <n v="828"/>
    <x v="442"/>
  </r>
  <r>
    <x v="23"/>
    <n v="1630"/>
    <n v="9378"/>
    <x v="398"/>
  </r>
  <r>
    <x v="19"/>
    <n v="9999"/>
    <n v="22638"/>
    <x v="443"/>
  </r>
  <r>
    <x v="0"/>
    <n v="1900"/>
    <n v="13552"/>
    <x v="36"/>
  </r>
  <r>
    <x v="27"/>
    <n v="599"/>
    <n v="2147"/>
    <x v="444"/>
  </r>
  <r>
    <x v="34"/>
    <n v="1199"/>
    <n v="596"/>
    <x v="445"/>
  </r>
  <r>
    <x v="33"/>
    <n v="499"/>
    <n v="1949"/>
    <x v="420"/>
  </r>
  <r>
    <x v="21"/>
    <n v="15999"/>
    <n v="2180"/>
    <x v="425"/>
  </r>
  <r>
    <x v="24"/>
    <n v="999"/>
    <n v="31539"/>
    <x v="446"/>
  </r>
  <r>
    <x v="31"/>
    <n v="499"/>
    <n v="2451"/>
    <x v="447"/>
  </r>
  <r>
    <x v="19"/>
    <n v="7990"/>
    <n v="154"/>
    <x v="403"/>
  </r>
  <r>
    <x v="38"/>
    <n v="1999"/>
    <n v="1193"/>
    <x v="448"/>
  </r>
  <r>
    <x v="36"/>
    <n v="1899"/>
    <n v="1475"/>
    <x v="449"/>
  </r>
  <r>
    <x v="34"/>
    <n v="999"/>
    <n v="8891"/>
    <x v="450"/>
  </r>
  <r>
    <x v="31"/>
    <n v="499"/>
    <n v="104"/>
    <x v="451"/>
  </r>
  <r>
    <x v="21"/>
    <n v="12999"/>
    <n v="6662"/>
    <x v="452"/>
  </r>
  <r>
    <x v="20"/>
    <n v="3999"/>
    <n v="8380"/>
    <x v="453"/>
  </r>
  <r>
    <x v="21"/>
    <n v="20999"/>
    <n v="31822"/>
    <x v="431"/>
  </r>
  <r>
    <x v="21"/>
    <n v="49999"/>
    <n v="3075"/>
    <x v="454"/>
  </r>
  <r>
    <x v="23"/>
    <n v="2999"/>
    <n v="14266"/>
    <x v="455"/>
  </r>
  <r>
    <x v="19"/>
    <n v="6499"/>
    <n v="38879"/>
    <x v="456"/>
  </r>
  <r>
    <x v="39"/>
    <n v="2990"/>
    <n v="97175"/>
    <x v="457"/>
  </r>
  <r>
    <x v="22"/>
    <n v="2400"/>
    <n v="67260"/>
    <x v="458"/>
  </r>
  <r>
    <x v="27"/>
    <n v="3990"/>
    <n v="119"/>
    <x v="459"/>
  </r>
  <r>
    <x v="40"/>
    <n v="149"/>
    <n v="10833"/>
    <x v="460"/>
  </r>
  <r>
    <x v="0"/>
    <n v="2100"/>
    <n v="8188"/>
    <x v="50"/>
  </r>
  <r>
    <x v="23"/>
    <n v="5299"/>
    <n v="1641"/>
    <x v="461"/>
  </r>
  <r>
    <x v="37"/>
    <n v="1899"/>
    <n v="4740"/>
    <x v="462"/>
  </r>
  <r>
    <x v="21"/>
    <n v="32999"/>
    <n v="8866"/>
    <x v="463"/>
  </r>
  <r>
    <x v="21"/>
    <n v="39990"/>
    <n v="8399"/>
    <x v="464"/>
  </r>
  <r>
    <x v="19"/>
    <n v="1999"/>
    <n v="87"/>
    <x v="465"/>
  </r>
  <r>
    <x v="21"/>
    <n v="11999"/>
    <n v="125"/>
    <x v="466"/>
  </r>
  <r>
    <x v="19"/>
    <n v="999"/>
    <n v="38"/>
    <x v="467"/>
  </r>
  <r>
    <x v="34"/>
    <n v="599"/>
    <n v="4674"/>
    <x v="468"/>
  </r>
  <r>
    <x v="19"/>
    <n v="1899"/>
    <n v="412"/>
    <x v="469"/>
  </r>
  <r>
    <x v="19"/>
    <n v="3499"/>
    <n v="681"/>
    <x v="470"/>
  </r>
  <r>
    <x v="20"/>
    <n v="3499"/>
    <n v="36384"/>
    <x v="471"/>
  </r>
  <r>
    <x v="41"/>
    <n v="999"/>
    <n v="6491"/>
    <x v="472"/>
  </r>
  <r>
    <x v="19"/>
    <n v="6999"/>
    <n v="10229"/>
    <x v="473"/>
  </r>
  <r>
    <x v="21"/>
    <n v="18999"/>
    <n v="50772"/>
    <x v="433"/>
  </r>
  <r>
    <x v="37"/>
    <n v="2599"/>
    <n v="1801"/>
    <x v="474"/>
  </r>
  <r>
    <x v="27"/>
    <n v="1199"/>
    <n v="14404"/>
    <x v="475"/>
  </r>
  <r>
    <x v="42"/>
    <n v="999"/>
    <n v="305"/>
    <x v="476"/>
  </r>
  <r>
    <x v="21"/>
    <n v="9999"/>
    <n v="1376"/>
    <x v="477"/>
  </r>
  <r>
    <x v="19"/>
    <n v="7999"/>
    <n v="22638"/>
    <x v="478"/>
  </r>
  <r>
    <x v="23"/>
    <n v="1249"/>
    <n v="2352"/>
    <x v="479"/>
  </r>
  <r>
    <x v="34"/>
    <n v="599"/>
    <n v="714"/>
    <x v="480"/>
  </r>
  <r>
    <x v="0"/>
    <n v="700"/>
    <n v="20052"/>
    <x v="481"/>
  </r>
  <r>
    <x v="37"/>
    <n v="1799"/>
    <n v="1454"/>
    <x v="482"/>
  </r>
  <r>
    <x v="0"/>
    <n v="499"/>
    <n v="7732"/>
    <x v="71"/>
  </r>
  <r>
    <x v="27"/>
    <n v="599"/>
    <n v="2147"/>
    <x v="444"/>
  </r>
  <r>
    <x v="21"/>
    <n v="9499"/>
    <n v="313832"/>
    <x v="483"/>
  </r>
  <r>
    <x v="19"/>
    <n v="999"/>
    <n v="465"/>
    <x v="484"/>
  </r>
  <r>
    <x v="21"/>
    <n v="74999"/>
    <n v="27790"/>
    <x v="485"/>
  </r>
  <r>
    <x v="0"/>
    <n v="499"/>
    <n v="602"/>
    <x v="73"/>
  </r>
  <r>
    <x v="0"/>
    <n v="399"/>
    <n v="1423"/>
    <x v="74"/>
  </r>
  <r>
    <x v="30"/>
    <n v="3999"/>
    <n v="245"/>
    <x v="486"/>
  </r>
  <r>
    <x v="21"/>
    <n v="11999"/>
    <n v="276"/>
    <x v="487"/>
  </r>
  <r>
    <x v="19"/>
    <n v="3999"/>
    <n v="30254"/>
    <x v="327"/>
  </r>
  <r>
    <x v="19"/>
    <n v="17999"/>
    <n v="17161"/>
    <x v="488"/>
  </r>
  <r>
    <x v="27"/>
    <n v="499"/>
    <n v="14"/>
    <x v="489"/>
  </r>
  <r>
    <x v="30"/>
    <n v="1399"/>
    <n v="14560"/>
    <x v="490"/>
  </r>
  <r>
    <x v="20"/>
    <n v="2999"/>
    <n v="3156"/>
    <x v="491"/>
  </r>
  <r>
    <x v="43"/>
    <n v="499"/>
    <n v="9340"/>
    <x v="492"/>
  </r>
  <r>
    <x v="19"/>
    <n v="11999"/>
    <n v="768"/>
    <x v="493"/>
  </r>
  <r>
    <x v="31"/>
    <n v="1499"/>
    <n v="28978"/>
    <x v="413"/>
  </r>
  <r>
    <x v="21"/>
    <n v="19499"/>
    <n v="18998"/>
    <x v="358"/>
  </r>
  <r>
    <x v="28"/>
    <n v="499"/>
    <n v="4971"/>
    <x v="494"/>
  </r>
  <r>
    <x v="35"/>
    <n v="6999"/>
    <n v="1526"/>
    <x v="495"/>
  </r>
  <r>
    <x v="24"/>
    <n v="999"/>
    <n v="363711"/>
    <x v="496"/>
  </r>
  <r>
    <x v="24"/>
    <n v="4490"/>
    <n v="136954"/>
    <x v="497"/>
  </r>
  <r>
    <x v="19"/>
    <n v="9999"/>
    <n v="27709"/>
    <x v="498"/>
  </r>
  <r>
    <x v="19"/>
    <n v="7990"/>
    <n v="17833"/>
    <x v="399"/>
  </r>
  <r>
    <x v="44"/>
    <n v="650"/>
    <n v="253105"/>
    <x v="499"/>
  </r>
  <r>
    <x v="45"/>
    <n v="895"/>
    <n v="61314"/>
    <x v="500"/>
  </r>
  <r>
    <x v="46"/>
    <n v="237"/>
    <n v="7354"/>
    <x v="501"/>
  </r>
  <r>
    <x v="24"/>
    <n v="2990"/>
    <n v="180998"/>
    <x v="502"/>
  </r>
  <r>
    <x v="47"/>
    <n v="699"/>
    <n v="690"/>
    <x v="503"/>
  </r>
  <r>
    <x v="22"/>
    <n v="1000"/>
    <n v="67262"/>
    <x v="504"/>
  </r>
  <r>
    <x v="19"/>
    <n v="4999"/>
    <n v="10689"/>
    <x v="314"/>
  </r>
  <r>
    <x v="24"/>
    <n v="3990"/>
    <n v="141841"/>
    <x v="505"/>
  </r>
  <r>
    <x v="48"/>
    <n v="1499"/>
    <n v="24791"/>
    <x v="506"/>
  </r>
  <r>
    <x v="24"/>
    <n v="399"/>
    <n v="21764"/>
    <x v="507"/>
  </r>
  <r>
    <x v="24"/>
    <n v="999"/>
    <n v="192587"/>
    <x v="508"/>
  </r>
  <r>
    <x v="39"/>
    <n v="3990"/>
    <n v="107151"/>
    <x v="509"/>
  </r>
  <r>
    <x v="19"/>
    <n v="6990"/>
    <n v="21797"/>
    <x v="510"/>
  </r>
  <r>
    <x v="24"/>
    <n v="999"/>
    <n v="92995"/>
    <x v="511"/>
  </r>
  <r>
    <x v="32"/>
    <n v="999"/>
    <n v="8751"/>
    <x v="512"/>
  </r>
  <r>
    <x v="25"/>
    <n v="1299"/>
    <n v="14283"/>
    <x v="513"/>
  </r>
  <r>
    <x v="44"/>
    <n v="1500"/>
    <n v="64273"/>
    <x v="514"/>
  </r>
  <r>
    <x v="45"/>
    <n v="649"/>
    <n v="54315"/>
    <x v="515"/>
  </r>
  <r>
    <x v="45"/>
    <n v="599"/>
    <n v="1597"/>
    <x v="516"/>
  </r>
  <r>
    <x v="19"/>
    <n v="3999"/>
    <n v="30254"/>
    <x v="327"/>
  </r>
  <r>
    <x v="19"/>
    <n v="7999"/>
    <n v="22638"/>
    <x v="478"/>
  </r>
  <r>
    <x v="24"/>
    <n v="999"/>
    <n v="77027"/>
    <x v="517"/>
  </r>
  <r>
    <x v="49"/>
    <n v="1799"/>
    <n v="28829"/>
    <x v="518"/>
  </r>
  <r>
    <x v="19"/>
    <n v="9999"/>
    <n v="29478"/>
    <x v="519"/>
  </r>
  <r>
    <x v="45"/>
    <n v="650"/>
    <n v="33176"/>
    <x v="520"/>
  </r>
  <r>
    <x v="50"/>
    <n v="1995"/>
    <n v="68664"/>
    <x v="521"/>
  </r>
  <r>
    <x v="0"/>
    <n v="1099"/>
    <n v="24269"/>
    <x v="0"/>
  </r>
  <r>
    <x v="51"/>
    <n v="315"/>
    <n v="28030"/>
    <x v="522"/>
  </r>
  <r>
    <x v="52"/>
    <n v="50"/>
    <n v="5792"/>
    <x v="523"/>
  </r>
  <r>
    <x v="53"/>
    <n v="165"/>
    <n v="14778"/>
    <x v="524"/>
  </r>
  <r>
    <x v="24"/>
    <n v="1290"/>
    <n v="91770"/>
    <x v="525"/>
  </r>
  <r>
    <x v="19"/>
    <n v="16999"/>
    <n v="17162"/>
    <x v="526"/>
  </r>
  <r>
    <x v="24"/>
    <n v="1290"/>
    <n v="206"/>
    <x v="527"/>
  </r>
  <r>
    <x v="54"/>
    <n v="2498"/>
    <n v="33717"/>
    <x v="528"/>
  </r>
  <r>
    <x v="0"/>
    <n v="349"/>
    <n v="43994"/>
    <x v="1"/>
  </r>
  <r>
    <x v="0"/>
    <n v="999"/>
    <n v="7928"/>
    <x v="343"/>
  </r>
  <r>
    <x v="19"/>
    <n v="5999"/>
    <n v="5179"/>
    <x v="340"/>
  </r>
  <r>
    <x v="55"/>
    <n v="4999"/>
    <n v="50810"/>
    <x v="529"/>
  </r>
  <r>
    <x v="56"/>
    <n v="1999"/>
    <n v="3369"/>
    <x v="530"/>
  </r>
  <r>
    <x v="45"/>
    <n v="449"/>
    <n v="11827"/>
    <x v="531"/>
  </r>
  <r>
    <x v="0"/>
    <n v="699"/>
    <n v="94364"/>
    <x v="352"/>
  </r>
  <r>
    <x v="54"/>
    <n v="999"/>
    <n v="15295"/>
    <x v="532"/>
  </r>
  <r>
    <x v="57"/>
    <n v="3990"/>
    <n v="27139"/>
    <x v="533"/>
  </r>
  <r>
    <x v="24"/>
    <n v="5499"/>
    <n v="9504"/>
    <x v="534"/>
  </r>
  <r>
    <x v="0"/>
    <n v="399"/>
    <n v="16905"/>
    <x v="4"/>
  </r>
  <r>
    <x v="44"/>
    <n v="1350"/>
    <n v="30058"/>
    <x v="535"/>
  </r>
  <r>
    <x v="19"/>
    <n v="7990"/>
    <n v="69619"/>
    <x v="536"/>
  </r>
  <r>
    <x v="30"/>
    <n v="1999"/>
    <n v="3382"/>
    <x v="355"/>
  </r>
  <r>
    <x v="24"/>
    <n v="3990"/>
    <n v="109864"/>
    <x v="537"/>
  </r>
  <r>
    <x v="58"/>
    <n v="1295"/>
    <n v="5760"/>
    <x v="538"/>
  </r>
  <r>
    <x v="59"/>
    <n v="5499"/>
    <n v="49551"/>
    <x v="539"/>
  </r>
  <r>
    <x v="24"/>
    <n v="1490"/>
    <n v="161677"/>
    <x v="540"/>
  </r>
  <r>
    <x v="60"/>
    <n v="995"/>
    <n v="21372"/>
    <x v="541"/>
  </r>
  <r>
    <x v="22"/>
    <n v="3999"/>
    <n v="140035"/>
    <x v="542"/>
  </r>
  <r>
    <x v="0"/>
    <n v="1000"/>
    <n v="24870"/>
    <x v="361"/>
  </r>
  <r>
    <x v="61"/>
    <n v="761"/>
    <n v="7199"/>
    <x v="543"/>
  </r>
  <r>
    <x v="32"/>
    <n v="999"/>
    <n v="1396"/>
    <x v="365"/>
  </r>
  <r>
    <x v="62"/>
    <n v="299"/>
    <n v="15233"/>
    <x v="544"/>
  </r>
  <r>
    <x v="44"/>
    <n v="2500"/>
    <n v="55747"/>
    <x v="545"/>
  </r>
  <r>
    <x v="24"/>
    <n v="4999"/>
    <n v="14961"/>
    <x v="546"/>
  </r>
  <r>
    <x v="45"/>
    <n v="1299"/>
    <n v="9275"/>
    <x v="547"/>
  </r>
  <r>
    <x v="24"/>
    <n v="8999"/>
    <n v="28324"/>
    <x v="548"/>
  </r>
  <r>
    <x v="51"/>
    <n v="180"/>
    <n v="644"/>
    <x v="549"/>
  </r>
  <r>
    <x v="63"/>
    <n v="549"/>
    <n v="18139"/>
    <x v="550"/>
  </r>
  <r>
    <x v="64"/>
    <n v="225"/>
    <n v="7203"/>
    <x v="551"/>
  </r>
  <r>
    <x v="65"/>
    <n v="999"/>
    <n v="491"/>
    <x v="552"/>
  </r>
  <r>
    <x v="66"/>
    <n v="599"/>
    <n v="13568"/>
    <x v="553"/>
  </r>
  <r>
    <x v="24"/>
    <n v="4499"/>
    <n v="3390"/>
    <x v="554"/>
  </r>
  <r>
    <x v="24"/>
    <n v="4499"/>
    <n v="103052"/>
    <x v="555"/>
  </r>
  <r>
    <x v="20"/>
    <n v="2499"/>
    <n v="18678"/>
    <x v="373"/>
  </r>
  <r>
    <x v="0"/>
    <n v="499"/>
    <n v="15189"/>
    <x v="374"/>
  </r>
  <r>
    <x v="58"/>
    <n v="550"/>
    <n v="12179"/>
    <x v="556"/>
  </r>
  <r>
    <x v="67"/>
    <n v="1999"/>
    <n v="12958"/>
    <x v="557"/>
  </r>
  <r>
    <x v="45"/>
    <n v="1199"/>
    <n v="8258"/>
    <x v="558"/>
  </r>
  <r>
    <x v="68"/>
    <n v="3490"/>
    <n v="11716"/>
    <x v="559"/>
  </r>
  <r>
    <x v="69"/>
    <n v="4999"/>
    <n v="35024"/>
    <x v="560"/>
  </r>
  <r>
    <x v="70"/>
    <n v="4999"/>
    <n v="55192"/>
    <x v="561"/>
  </r>
  <r>
    <x v="24"/>
    <n v="599"/>
    <n v="119466"/>
    <x v="562"/>
  </r>
  <r>
    <x v="46"/>
    <n v="499"/>
    <n v="9638"/>
    <x v="563"/>
  </r>
  <r>
    <x v="49"/>
    <n v="399"/>
    <n v="33735"/>
    <x v="564"/>
  </r>
  <r>
    <x v="0"/>
    <n v="299"/>
    <n v="30411"/>
    <x v="7"/>
  </r>
  <r>
    <x v="45"/>
    <n v="299"/>
    <n v="3044"/>
    <x v="565"/>
  </r>
  <r>
    <x v="39"/>
    <n v="2499"/>
    <n v="33584"/>
    <x v="566"/>
  </r>
  <r>
    <x v="71"/>
    <n v="2299"/>
    <n v="1779"/>
    <x v="567"/>
  </r>
  <r>
    <x v="33"/>
    <n v="299"/>
    <n v="5999"/>
    <x v="377"/>
  </r>
  <r>
    <x v="0"/>
    <n v="339"/>
    <n v="13391"/>
    <x v="10"/>
  </r>
  <r>
    <x v="72"/>
    <n v="250"/>
    <n v="26556"/>
    <x v="568"/>
  </r>
  <r>
    <x v="47"/>
    <n v="1499"/>
    <n v="25903"/>
    <x v="569"/>
  </r>
  <r>
    <x v="44"/>
    <n v="2800"/>
    <n v="53464"/>
    <x v="570"/>
  </r>
  <r>
    <x v="19"/>
    <n v="7990"/>
    <n v="48448"/>
    <x v="571"/>
  </r>
  <r>
    <x v="65"/>
    <n v="299"/>
    <n v="5176"/>
    <x v="572"/>
  </r>
  <r>
    <x v="61"/>
    <n v="404"/>
    <n v="8614"/>
    <x v="573"/>
  </r>
  <r>
    <x v="39"/>
    <n v="1399"/>
    <n v="60026"/>
    <x v="574"/>
  </r>
  <r>
    <x v="49"/>
    <n v="599"/>
    <n v="3066"/>
    <x v="575"/>
  </r>
  <r>
    <x v="47"/>
    <n v="999"/>
    <n v="2102"/>
    <x v="576"/>
  </r>
  <r>
    <x v="45"/>
    <n v="1295"/>
    <n v="34852"/>
    <x v="577"/>
  </r>
  <r>
    <x v="2"/>
    <n v="700"/>
    <n v="426972"/>
    <x v="578"/>
  </r>
  <r>
    <x v="73"/>
    <n v="160"/>
    <n v="8618"/>
    <x v="579"/>
  </r>
  <r>
    <x v="22"/>
    <n v="1600"/>
    <n v="32625"/>
    <x v="383"/>
  </r>
  <r>
    <x v="45"/>
    <n v="899"/>
    <n v="4018"/>
    <x v="580"/>
  </r>
  <r>
    <x v="74"/>
    <n v="599"/>
    <n v="11687"/>
    <x v="581"/>
  </r>
  <r>
    <x v="0"/>
    <n v="899"/>
    <n v="2262"/>
    <x v="13"/>
  </r>
  <r>
    <x v="24"/>
    <n v="2990"/>
    <n v="11015"/>
    <x v="582"/>
  </r>
  <r>
    <x v="75"/>
    <n v="899"/>
    <n v="95116"/>
    <x v="583"/>
  </r>
  <r>
    <x v="0"/>
    <n v="399"/>
    <n v="4768"/>
    <x v="14"/>
  </r>
  <r>
    <x v="44"/>
    <n v="3000"/>
    <n v="23022"/>
    <x v="584"/>
  </r>
  <r>
    <x v="19"/>
    <n v="4999"/>
    <n v="67951"/>
    <x v="585"/>
  </r>
  <r>
    <x v="76"/>
    <n v="4999"/>
    <n v="4426"/>
    <x v="586"/>
  </r>
  <r>
    <x v="61"/>
    <n v="861"/>
    <n v="4567"/>
    <x v="587"/>
  </r>
  <r>
    <x v="39"/>
    <n v="795"/>
    <n v="13797"/>
    <x v="588"/>
  </r>
  <r>
    <x v="77"/>
    <n v="2495"/>
    <n v="15137"/>
    <x v="589"/>
  </r>
  <r>
    <x v="0"/>
    <n v="399"/>
    <n v="18757"/>
    <x v="15"/>
  </r>
  <r>
    <x v="0"/>
    <n v="1799"/>
    <n v="815"/>
    <x v="20"/>
  </r>
  <r>
    <x v="59"/>
    <n v="2499"/>
    <n v="156638"/>
    <x v="590"/>
  </r>
  <r>
    <x v="78"/>
    <n v="800"/>
    <n v="9344"/>
    <x v="591"/>
  </r>
  <r>
    <x v="79"/>
    <n v="549"/>
    <n v="4875"/>
    <x v="592"/>
  </r>
  <r>
    <x v="19"/>
    <n v="9999"/>
    <n v="20881"/>
    <x v="593"/>
  </r>
  <r>
    <x v="19"/>
    <n v="29999"/>
    <n v="4744"/>
    <x v="594"/>
  </r>
  <r>
    <x v="24"/>
    <n v="3499"/>
    <n v="12452"/>
    <x v="595"/>
  </r>
  <r>
    <x v="51"/>
    <n v="315"/>
    <n v="17810"/>
    <x v="596"/>
  </r>
  <r>
    <x v="24"/>
    <n v="1499"/>
    <n v="53648"/>
    <x v="597"/>
  </r>
  <r>
    <x v="80"/>
    <n v="13750"/>
    <n v="2014"/>
    <x v="598"/>
  </r>
  <r>
    <x v="81"/>
    <n v="59"/>
    <n v="5958"/>
    <x v="599"/>
  </r>
  <r>
    <x v="25"/>
    <n v="999"/>
    <n v="38221"/>
    <x v="600"/>
  </r>
  <r>
    <x v="71"/>
    <n v="999"/>
    <n v="64705"/>
    <x v="601"/>
  </r>
  <r>
    <x v="35"/>
    <n v="5999"/>
    <n v="17129"/>
    <x v="401"/>
  </r>
  <r>
    <x v="3"/>
    <n v="21990"/>
    <n v="11976"/>
    <x v="19"/>
  </r>
  <r>
    <x v="54"/>
    <n v="699"/>
    <n v="17348"/>
    <x v="602"/>
  </r>
  <r>
    <x v="24"/>
    <n v="2999"/>
    <n v="87798"/>
    <x v="603"/>
  </r>
  <r>
    <x v="82"/>
    <n v="499"/>
    <n v="24432"/>
    <x v="604"/>
  </r>
  <r>
    <x v="44"/>
    <n v="1400"/>
    <n v="189104"/>
    <x v="605"/>
  </r>
  <r>
    <x v="83"/>
    <n v="3299"/>
    <n v="93112"/>
    <x v="606"/>
  </r>
  <r>
    <x v="24"/>
    <n v="5999"/>
    <n v="47521"/>
    <x v="607"/>
  </r>
  <r>
    <x v="74"/>
    <n v="499"/>
    <n v="27201"/>
    <x v="608"/>
  </r>
  <r>
    <x v="2"/>
    <n v="499"/>
    <n v="10962"/>
    <x v="21"/>
  </r>
  <r>
    <x v="3"/>
    <n v="22900"/>
    <n v="16299"/>
    <x v="22"/>
  </r>
  <r>
    <x v="45"/>
    <n v="375"/>
    <n v="31534"/>
    <x v="609"/>
  </r>
  <r>
    <x v="19"/>
    <n v="4999"/>
    <n v="7571"/>
    <x v="426"/>
  </r>
  <r>
    <x v="73"/>
    <n v="160"/>
    <n v="6537"/>
    <x v="610"/>
  </r>
  <r>
    <x v="0"/>
    <n v="199"/>
    <n v="9377"/>
    <x v="415"/>
  </r>
  <r>
    <x v="66"/>
    <n v="499"/>
    <n v="21010"/>
    <x v="611"/>
  </r>
  <r>
    <x v="24"/>
    <n v="3999"/>
    <n v="3517"/>
    <x v="612"/>
  </r>
  <r>
    <x v="71"/>
    <n v="2999"/>
    <n v="63899"/>
    <x v="613"/>
  </r>
  <r>
    <x v="2"/>
    <n v="699"/>
    <n v="12153"/>
    <x v="25"/>
  </r>
  <r>
    <x v="84"/>
    <n v="1499"/>
    <n v="5730"/>
    <x v="614"/>
  </r>
  <r>
    <x v="85"/>
    <n v="3999"/>
    <n v="25488"/>
    <x v="615"/>
  </r>
  <r>
    <x v="45"/>
    <n v="995"/>
    <n v="54405"/>
    <x v="616"/>
  </r>
  <r>
    <x v="33"/>
    <n v="499"/>
    <n v="1949"/>
    <x v="420"/>
  </r>
  <r>
    <x v="69"/>
    <n v="1699"/>
    <n v="122478"/>
    <x v="617"/>
  </r>
  <r>
    <x v="54"/>
    <n v="1995"/>
    <n v="7241"/>
    <x v="618"/>
  </r>
  <r>
    <x v="47"/>
    <n v="4999"/>
    <n v="20457"/>
    <x v="619"/>
  </r>
  <r>
    <x v="86"/>
    <n v="440"/>
    <n v="8610"/>
    <x v="620"/>
  </r>
  <r>
    <x v="35"/>
    <n v="999"/>
    <n v="16557"/>
    <x v="417"/>
  </r>
  <r>
    <x v="47"/>
    <n v="3999"/>
    <n v="1087"/>
    <x v="621"/>
  </r>
  <r>
    <x v="76"/>
    <n v="399"/>
    <n v="1540"/>
    <x v="622"/>
  </r>
  <r>
    <x v="46"/>
    <n v="999"/>
    <n v="401"/>
    <x v="623"/>
  </r>
  <r>
    <x v="87"/>
    <n v="499"/>
    <n v="9385"/>
    <x v="624"/>
  </r>
  <r>
    <x v="19"/>
    <n v="4999"/>
    <n v="92588"/>
    <x v="438"/>
  </r>
  <r>
    <x v="24"/>
    <n v="699"/>
    <n v="3454"/>
    <x v="625"/>
  </r>
  <r>
    <x v="63"/>
    <n v="799"/>
    <n v="15790"/>
    <x v="626"/>
  </r>
  <r>
    <x v="88"/>
    <n v="2000"/>
    <n v="14969"/>
    <x v="627"/>
  </r>
  <r>
    <x v="19"/>
    <n v="9999"/>
    <n v="42139"/>
    <x v="628"/>
  </r>
  <r>
    <x v="51"/>
    <n v="180"/>
    <n v="989"/>
    <x v="629"/>
  </r>
  <r>
    <x v="22"/>
    <n v="2900"/>
    <n v="19624"/>
    <x v="630"/>
  </r>
  <r>
    <x v="87"/>
    <n v="999"/>
    <n v="3201"/>
    <x v="631"/>
  </r>
  <r>
    <x v="89"/>
    <n v="1999"/>
    <n v="30469"/>
    <x v="632"/>
  </r>
  <r>
    <x v="90"/>
    <n v="999"/>
    <n v="9940"/>
    <x v="633"/>
  </r>
  <r>
    <x v="91"/>
    <n v="999"/>
    <n v="7758"/>
    <x v="634"/>
  </r>
  <r>
    <x v="69"/>
    <n v="2399"/>
    <n v="68409"/>
    <x v="635"/>
  </r>
  <r>
    <x v="92"/>
    <n v="100"/>
    <n v="3095"/>
    <x v="636"/>
  </r>
  <r>
    <x v="48"/>
    <n v="1499"/>
    <n v="903"/>
    <x v="637"/>
  </r>
  <r>
    <x v="54"/>
    <n v="1795"/>
    <n v="25771"/>
    <x v="638"/>
  </r>
  <r>
    <x v="24"/>
    <n v="999"/>
    <n v="273189"/>
    <x v="639"/>
  </r>
  <r>
    <x v="93"/>
    <n v="315"/>
    <n v="3785"/>
    <x v="640"/>
  </r>
  <r>
    <x v="51"/>
    <n v="220"/>
    <n v="2866"/>
    <x v="641"/>
  </r>
  <r>
    <x v="54"/>
    <n v="1599"/>
    <n v="27223"/>
    <x v="642"/>
  </r>
  <r>
    <x v="44"/>
    <n v="1650"/>
    <n v="82356"/>
    <x v="643"/>
  </r>
  <r>
    <x v="94"/>
    <n v="600"/>
    <n v="5719"/>
    <x v="644"/>
  </r>
  <r>
    <x v="19"/>
    <n v="6990"/>
    <n v="26880"/>
    <x v="429"/>
  </r>
  <r>
    <x v="47"/>
    <n v="2499"/>
    <n v="1690"/>
    <x v="645"/>
  </r>
  <r>
    <x v="0"/>
    <n v="399"/>
    <n v="2766"/>
    <x v="27"/>
  </r>
  <r>
    <x v="95"/>
    <n v="699"/>
    <n v="8372"/>
    <x v="646"/>
  </r>
  <r>
    <x v="54"/>
    <n v="2198"/>
    <n v="7113"/>
    <x v="647"/>
  </r>
  <r>
    <x v="0"/>
    <n v="999"/>
    <n v="20850"/>
    <x v="29"/>
  </r>
  <r>
    <x v="88"/>
    <n v="499"/>
    <n v="2804"/>
    <x v="648"/>
  </r>
  <r>
    <x v="24"/>
    <n v="9999"/>
    <n v="1986"/>
    <x v="649"/>
  </r>
  <r>
    <x v="31"/>
    <n v="499"/>
    <n v="2451"/>
    <x v="447"/>
  </r>
  <r>
    <x v="45"/>
    <n v="1000"/>
    <n v="23"/>
    <x v="650"/>
  </r>
  <r>
    <x v="96"/>
    <n v="3500"/>
    <n v="26194"/>
    <x v="651"/>
  </r>
  <r>
    <x v="97"/>
    <n v="4100"/>
    <n v="15783"/>
    <x v="652"/>
  </r>
  <r>
    <x v="93"/>
    <n v="180"/>
    <n v="8053"/>
    <x v="653"/>
  </r>
  <r>
    <x v="45"/>
    <n v="1190"/>
    <n v="2809"/>
    <x v="654"/>
  </r>
  <r>
    <x v="24"/>
    <n v="7999"/>
    <n v="25910"/>
    <x v="655"/>
  </r>
  <r>
    <x v="46"/>
    <n v="1599"/>
    <n v="1173"/>
    <x v="656"/>
  </r>
  <r>
    <x v="47"/>
    <n v="1999"/>
    <n v="6422"/>
    <x v="657"/>
  </r>
  <r>
    <x v="81"/>
    <n v="99"/>
    <n v="241"/>
    <x v="658"/>
  </r>
  <r>
    <x v="0"/>
    <n v="1999"/>
    <n v="184"/>
    <x v="28"/>
  </r>
  <r>
    <x v="24"/>
    <n v="2999"/>
    <n v="14629"/>
    <x v="659"/>
  </r>
  <r>
    <x v="65"/>
    <n v="999"/>
    <n v="1528"/>
    <x v="660"/>
  </r>
  <r>
    <x v="98"/>
    <n v="499"/>
    <n v="15032"/>
    <x v="661"/>
  </r>
  <r>
    <x v="99"/>
    <n v="800"/>
    <n v="69585"/>
    <x v="662"/>
  </r>
  <r>
    <x v="100"/>
    <n v="3495"/>
    <n v="14371"/>
    <x v="663"/>
  </r>
  <r>
    <x v="93"/>
    <n v="720"/>
    <n v="3182"/>
    <x v="664"/>
  </r>
  <r>
    <x v="45"/>
    <n v="590"/>
    <n v="25886"/>
    <x v="665"/>
  </r>
  <r>
    <x v="48"/>
    <n v="1999"/>
    <n v="4736"/>
    <x v="666"/>
  </r>
  <r>
    <x v="55"/>
    <n v="7350"/>
    <n v="73005"/>
    <x v="667"/>
  </r>
  <r>
    <x v="101"/>
    <n v="2595"/>
    <n v="20398"/>
    <x v="668"/>
  </r>
  <r>
    <x v="87"/>
    <n v="799"/>
    <n v="2125"/>
    <x v="669"/>
  </r>
  <r>
    <x v="90"/>
    <n v="999"/>
    <n v="11330"/>
    <x v="670"/>
  </r>
  <r>
    <x v="102"/>
    <n v="1999"/>
    <n v="27441"/>
    <x v="671"/>
  </r>
  <r>
    <x v="40"/>
    <n v="299"/>
    <n v="255"/>
    <x v="672"/>
  </r>
  <r>
    <x v="45"/>
    <n v="1499"/>
    <n v="23174"/>
    <x v="673"/>
  </r>
  <r>
    <x v="50"/>
    <n v="699"/>
    <n v="20218"/>
    <x v="674"/>
  </r>
  <r>
    <x v="103"/>
    <n v="2490"/>
    <n v="11074"/>
    <x v="675"/>
  </r>
  <r>
    <x v="0"/>
    <n v="750"/>
    <n v="74976"/>
    <x v="30"/>
  </r>
  <r>
    <x v="104"/>
    <n v="499"/>
    <n v="25607"/>
    <x v="676"/>
  </r>
  <r>
    <x v="71"/>
    <n v="4990"/>
    <n v="41226"/>
    <x v="677"/>
  </r>
  <r>
    <x v="105"/>
    <n v="999"/>
    <n v="2581"/>
    <x v="678"/>
  </r>
  <r>
    <x v="89"/>
    <n v="2490"/>
    <n v="18331"/>
    <x v="679"/>
  </r>
  <r>
    <x v="46"/>
    <n v="999"/>
    <n v="1779"/>
    <x v="680"/>
  </r>
  <r>
    <x v="106"/>
    <n v="99"/>
    <n v="388"/>
    <x v="681"/>
  </r>
  <r>
    <x v="69"/>
    <n v="2999"/>
    <n v="8656"/>
    <x v="682"/>
  </r>
  <r>
    <x v="107"/>
    <n v="3100"/>
    <n v="92925"/>
    <x v="683"/>
  </r>
  <r>
    <x v="93"/>
    <n v="75"/>
    <n v="1269"/>
    <x v="684"/>
  </r>
  <r>
    <x v="47"/>
    <n v="2699"/>
    <n v="17394"/>
    <x v="685"/>
  </r>
  <r>
    <x v="24"/>
    <n v="1499"/>
    <n v="9169"/>
    <x v="686"/>
  </r>
  <r>
    <x v="65"/>
    <n v="999"/>
    <n v="1030"/>
    <x v="687"/>
  </r>
  <r>
    <x v="55"/>
    <n v="7999"/>
    <n v="50273"/>
    <x v="688"/>
  </r>
  <r>
    <x v="108"/>
    <n v="799"/>
    <n v="6742"/>
    <x v="689"/>
  </r>
  <r>
    <x v="46"/>
    <n v="600"/>
    <n v="1208"/>
    <x v="690"/>
  </r>
  <r>
    <x v="0"/>
    <n v="499"/>
    <n v="1933"/>
    <x v="691"/>
  </r>
  <r>
    <x v="55"/>
    <n v="5734"/>
    <n v="25006"/>
    <x v="692"/>
  </r>
  <r>
    <x v="85"/>
    <n v="550"/>
    <n v="33434"/>
    <x v="693"/>
  </r>
  <r>
    <x v="45"/>
    <n v="1390"/>
    <n v="6301"/>
    <x v="694"/>
  </r>
  <r>
    <x v="49"/>
    <n v="3295"/>
    <n v="22618"/>
    <x v="695"/>
  </r>
  <r>
    <x v="0"/>
    <n v="1099"/>
    <n v="974"/>
    <x v="32"/>
  </r>
  <r>
    <x v="69"/>
    <n v="2911"/>
    <n v="20342"/>
    <x v="696"/>
  </r>
  <r>
    <x v="78"/>
    <n v="175"/>
    <n v="7429"/>
    <x v="697"/>
  </r>
  <r>
    <x v="47"/>
    <n v="599"/>
    <n v="26423"/>
    <x v="698"/>
  </r>
  <r>
    <x v="19"/>
    <n v="7999"/>
    <n v="31305"/>
    <x v="699"/>
  </r>
  <r>
    <x v="109"/>
    <n v="3250"/>
    <n v="11213"/>
    <x v="700"/>
  </r>
  <r>
    <x v="110"/>
    <n v="499"/>
    <n v="10174"/>
    <x v="701"/>
  </r>
  <r>
    <x v="54"/>
    <n v="2295"/>
    <n v="17413"/>
    <x v="702"/>
  </r>
  <r>
    <x v="60"/>
    <n v="995"/>
    <n v="6676"/>
    <x v="703"/>
  </r>
  <r>
    <x v="95"/>
    <n v="499"/>
    <n v="8076"/>
    <x v="704"/>
  </r>
  <r>
    <x v="0"/>
    <n v="599"/>
    <n v="355"/>
    <x v="33"/>
  </r>
  <r>
    <x v="44"/>
    <n v="450"/>
    <n v="18656"/>
    <x v="705"/>
  </r>
  <r>
    <x v="51"/>
    <n v="1109"/>
    <n v="31599"/>
    <x v="706"/>
  </r>
  <r>
    <x v="0"/>
    <n v="999"/>
    <n v="1075"/>
    <x v="34"/>
  </r>
  <r>
    <x v="74"/>
    <n v="250"/>
    <n v="13971"/>
    <x v="707"/>
  </r>
  <r>
    <x v="24"/>
    <n v="499"/>
    <n v="2492"/>
    <x v="708"/>
  </r>
  <r>
    <x v="0"/>
    <n v="1900"/>
    <n v="13552"/>
    <x v="36"/>
  </r>
  <r>
    <x v="0"/>
    <n v="999"/>
    <n v="575"/>
    <x v="709"/>
  </r>
  <r>
    <x v="110"/>
    <n v="999"/>
    <n v="2523"/>
    <x v="710"/>
  </r>
  <r>
    <x v="46"/>
    <n v="1499"/>
    <n v="352"/>
    <x v="711"/>
  </r>
  <r>
    <x v="87"/>
    <n v="1929"/>
    <n v="1662"/>
    <x v="712"/>
  </r>
  <r>
    <x v="111"/>
    <n v="1499"/>
    <n v="7352"/>
    <x v="713"/>
  </r>
  <r>
    <x v="45"/>
    <n v="399"/>
    <n v="3441"/>
    <x v="714"/>
  </r>
  <r>
    <x v="47"/>
    <n v="699"/>
    <n v="93"/>
    <x v="715"/>
  </r>
  <r>
    <x v="112"/>
    <n v="400"/>
    <n v="40895"/>
    <x v="716"/>
  </r>
  <r>
    <x v="113"/>
    <n v="1499"/>
    <n v="11006"/>
    <x v="717"/>
  </r>
  <r>
    <x v="73"/>
    <n v="120"/>
    <n v="8938"/>
    <x v="718"/>
  </r>
  <r>
    <x v="114"/>
    <n v="120"/>
    <n v="4308"/>
    <x v="719"/>
  </r>
  <r>
    <x v="0"/>
    <n v="1999"/>
    <n v="462"/>
    <x v="39"/>
  </r>
  <r>
    <x v="0"/>
    <n v="695"/>
    <n v="107686"/>
    <x v="720"/>
  </r>
  <r>
    <x v="45"/>
    <n v="2295"/>
    <n v="10652"/>
    <x v="721"/>
  </r>
  <r>
    <x v="115"/>
    <n v="99"/>
    <n v="5036"/>
    <x v="722"/>
  </r>
  <r>
    <x v="45"/>
    <n v="249"/>
    <n v="5057"/>
    <x v="723"/>
  </r>
  <r>
    <x v="63"/>
    <n v="2799"/>
    <n v="8537"/>
    <x v="724"/>
  </r>
  <r>
    <x v="0"/>
    <n v="999"/>
    <n v="9792"/>
    <x v="43"/>
  </r>
  <r>
    <x v="94"/>
    <n v="210"/>
    <n v="2450"/>
    <x v="725"/>
  </r>
  <r>
    <x v="24"/>
    <n v="3490"/>
    <n v="676"/>
    <x v="726"/>
  </r>
  <r>
    <x v="24"/>
    <n v="1299"/>
    <n v="1173"/>
    <x v="727"/>
  </r>
  <r>
    <x v="65"/>
    <n v="499"/>
    <n v="9998"/>
    <x v="728"/>
  </r>
  <r>
    <x v="19"/>
    <n v="5999"/>
    <n v="5852"/>
    <x v="729"/>
  </r>
  <r>
    <x v="116"/>
    <n v="999"/>
    <n v="362"/>
    <x v="730"/>
  </r>
  <r>
    <x v="22"/>
    <n v="1800"/>
    <n v="205052"/>
    <x v="731"/>
  </r>
  <r>
    <x v="19"/>
    <n v="9999"/>
    <n v="9090"/>
    <x v="732"/>
  </r>
  <r>
    <x v="45"/>
    <n v="2890"/>
    <n v="4099"/>
    <x v="733"/>
  </r>
  <r>
    <x v="24"/>
    <n v="5999"/>
    <n v="12966"/>
    <x v="734"/>
  </r>
  <r>
    <x v="73"/>
    <n v="160"/>
    <n v="4428"/>
    <x v="735"/>
  </r>
  <r>
    <x v="1"/>
    <n v="1599"/>
    <n v="12093"/>
    <x v="42"/>
  </r>
  <r>
    <x v="62"/>
    <n v="999"/>
    <n v="5692"/>
    <x v="736"/>
  </r>
  <r>
    <x v="46"/>
    <n v="499"/>
    <n v="21"/>
    <x v="737"/>
  </r>
  <r>
    <x v="83"/>
    <n v="4700"/>
    <n v="1880"/>
    <x v="738"/>
  </r>
  <r>
    <x v="117"/>
    <n v="4332.96"/>
    <n v="21762"/>
    <x v="739"/>
  </r>
  <r>
    <x v="69"/>
    <n v="1800"/>
    <n v="22375"/>
    <x v="740"/>
  </r>
  <r>
    <x v="65"/>
    <n v="990"/>
    <n v="2453"/>
    <x v="741"/>
  </r>
  <r>
    <x v="46"/>
    <n v="4699"/>
    <n v="13544"/>
    <x v="742"/>
  </r>
  <r>
    <x v="101"/>
    <n v="5490"/>
    <n v="10976"/>
    <x v="743"/>
  </r>
  <r>
    <x v="92"/>
    <n v="100"/>
    <n v="3061"/>
    <x v="744"/>
  </r>
  <r>
    <x v="24"/>
    <n v="2790"/>
    <n v="2272"/>
    <x v="745"/>
  </r>
  <r>
    <x v="102"/>
    <n v="999"/>
    <n v="7601"/>
    <x v="746"/>
  </r>
  <r>
    <x v="1"/>
    <n v="1208"/>
    <n v="8131"/>
    <x v="44"/>
  </r>
  <r>
    <x v="65"/>
    <n v="899"/>
    <n v="4219"/>
    <x v="747"/>
  </r>
  <r>
    <x v="39"/>
    <n v="3999"/>
    <n v="42775"/>
    <x v="748"/>
  </r>
  <r>
    <x v="113"/>
    <n v="2499"/>
    <n v="5556"/>
    <x v="749"/>
  </r>
  <r>
    <x v="0"/>
    <n v="395"/>
    <n v="92595"/>
    <x v="47"/>
  </r>
  <r>
    <x v="45"/>
    <n v="1645"/>
    <n v="12375"/>
    <x v="750"/>
  </r>
  <r>
    <x v="64"/>
    <n v="310"/>
    <n v="5882"/>
    <x v="751"/>
  </r>
  <r>
    <x v="40"/>
    <n v="149"/>
    <n v="10833"/>
    <x v="460"/>
  </r>
  <r>
    <x v="54"/>
    <n v="1499"/>
    <n v="10443"/>
    <x v="752"/>
  </r>
  <r>
    <x v="47"/>
    <n v="1299"/>
    <n v="434"/>
    <x v="753"/>
  </r>
  <r>
    <x v="24"/>
    <n v="4199"/>
    <n v="1913"/>
    <x v="754"/>
  </r>
  <r>
    <x v="107"/>
    <n v="4000"/>
    <n v="3029"/>
    <x v="755"/>
  </r>
  <r>
    <x v="52"/>
    <n v="250"/>
    <n v="2628"/>
    <x v="756"/>
  </r>
  <r>
    <x v="1"/>
    <n v="2199"/>
    <n v="24780"/>
    <x v="48"/>
  </r>
  <r>
    <x v="118"/>
    <n v="100"/>
    <n v="10718"/>
    <x v="757"/>
  </r>
  <r>
    <x v="35"/>
    <n v="5999"/>
    <n v="6233"/>
    <x v="758"/>
  </r>
  <r>
    <x v="63"/>
    <n v="1995"/>
    <n v="10541"/>
    <x v="759"/>
  </r>
  <r>
    <x v="0"/>
    <n v="2100"/>
    <n v="8188"/>
    <x v="50"/>
  </r>
  <r>
    <x v="71"/>
    <n v="1199"/>
    <n v="10751"/>
    <x v="760"/>
  </r>
  <r>
    <x v="119"/>
    <n v="999"/>
    <n v="817"/>
    <x v="761"/>
  </r>
  <r>
    <x v="20"/>
    <n v="2499"/>
    <n v="36384"/>
    <x v="762"/>
  </r>
  <r>
    <x v="83"/>
    <n v="3990"/>
    <n v="3606"/>
    <x v="763"/>
  </r>
  <r>
    <x v="72"/>
    <n v="200"/>
    <n v="357"/>
    <x v="764"/>
  </r>
  <r>
    <x v="64"/>
    <n v="230"/>
    <n v="10170"/>
    <x v="765"/>
  </r>
  <r>
    <x v="110"/>
    <n v="2796"/>
    <n v="4598"/>
    <x v="766"/>
  </r>
  <r>
    <x v="120"/>
    <n v="999"/>
    <n v="7222"/>
    <x v="767"/>
  </r>
  <r>
    <x v="121"/>
    <n v="3499"/>
    <n v="1271"/>
    <x v="768"/>
  </r>
  <r>
    <x v="0"/>
    <n v="349"/>
    <n v="314"/>
    <x v="52"/>
  </r>
  <r>
    <x v="61"/>
    <n v="723"/>
    <n v="3219"/>
    <x v="769"/>
  </r>
  <r>
    <x v="19"/>
    <n v="5999"/>
    <n v="38879"/>
    <x v="770"/>
  </r>
  <r>
    <x v="122"/>
    <n v="12499"/>
    <n v="4541"/>
    <x v="771"/>
  </r>
  <r>
    <x v="24"/>
    <n v="1290"/>
    <n v="76042"/>
    <x v="772"/>
  </r>
  <r>
    <x v="72"/>
    <n v="200"/>
    <n v="485"/>
    <x v="773"/>
  </r>
  <r>
    <x v="83"/>
    <n v="5999"/>
    <n v="44696"/>
    <x v="774"/>
  </r>
  <r>
    <x v="87"/>
    <n v="499"/>
    <n v="8566"/>
    <x v="775"/>
  </r>
  <r>
    <x v="70"/>
    <n v="2499"/>
    <n v="13049"/>
    <x v="776"/>
  </r>
  <r>
    <x v="84"/>
    <n v="1599"/>
    <n v="16680"/>
    <x v="777"/>
  </r>
  <r>
    <x v="39"/>
    <n v="2990"/>
    <n v="97174"/>
    <x v="778"/>
  </r>
  <r>
    <x v="114"/>
    <n v="320"/>
    <n v="3686"/>
    <x v="779"/>
  </r>
  <r>
    <x v="123"/>
    <n v="999"/>
    <n v="594"/>
    <x v="780"/>
  </r>
  <r>
    <x v="124"/>
    <n v="3875"/>
    <n v="12185"/>
    <x v="781"/>
  </r>
  <r>
    <x v="80"/>
    <n v="19110"/>
    <n v="2623"/>
    <x v="782"/>
  </r>
  <r>
    <x v="90"/>
    <n v="999"/>
    <n v="9701"/>
    <x v="783"/>
  </r>
  <r>
    <x v="125"/>
    <n v="150"/>
    <n v="15867"/>
    <x v="784"/>
  </r>
  <r>
    <x v="0"/>
    <n v="1499"/>
    <n v="656"/>
    <x v="56"/>
  </r>
  <r>
    <x v="69"/>
    <n v="2999"/>
    <n v="10725"/>
    <x v="785"/>
  </r>
  <r>
    <x v="66"/>
    <n v="899"/>
    <n v="3025"/>
    <x v="786"/>
  </r>
  <r>
    <x v="0"/>
    <n v="349"/>
    <n v="7064"/>
    <x v="57"/>
  </r>
  <r>
    <x v="85"/>
    <n v="1490"/>
    <n v="5736"/>
    <x v="787"/>
  </r>
  <r>
    <x v="24"/>
    <n v="1999"/>
    <n v="72563"/>
    <x v="788"/>
  </r>
  <r>
    <x v="46"/>
    <n v="1500"/>
    <n v="1026"/>
    <x v="789"/>
  </r>
  <r>
    <x v="126"/>
    <n v="5499"/>
    <n v="2043"/>
    <x v="790"/>
  </r>
  <r>
    <x v="84"/>
    <n v="1499"/>
    <n v="4149"/>
    <x v="791"/>
  </r>
  <r>
    <x v="55"/>
    <n v="775"/>
    <n v="74"/>
    <x v="792"/>
  </r>
  <r>
    <x v="127"/>
    <n v="32000"/>
    <n v="41398"/>
    <x v="793"/>
  </r>
  <r>
    <x v="111"/>
    <n v="1300"/>
    <n v="5195"/>
    <x v="794"/>
  </r>
  <r>
    <x v="128"/>
    <n v="1999"/>
    <n v="22420"/>
    <x v="795"/>
  </r>
  <r>
    <x v="0"/>
    <n v="999"/>
    <n v="1313"/>
    <x v="60"/>
  </r>
  <r>
    <x v="24"/>
    <n v="1999"/>
    <n v="2284"/>
    <x v="796"/>
  </r>
  <r>
    <x v="54"/>
    <n v="2199"/>
    <n v="427"/>
    <x v="797"/>
  </r>
  <r>
    <x v="129"/>
    <n v="1999"/>
    <n v="1367"/>
    <x v="798"/>
  </r>
  <r>
    <x v="126"/>
    <n v="1799"/>
    <n v="13199"/>
    <x v="799"/>
  </r>
  <r>
    <x v="0"/>
    <n v="845"/>
    <n v="29746"/>
    <x v="61"/>
  </r>
  <r>
    <x v="0"/>
    <n v="1099"/>
    <n v="2806"/>
    <x v="172"/>
  </r>
  <r>
    <x v="19"/>
    <n v="7999"/>
    <n v="30355"/>
    <x v="800"/>
  </r>
  <r>
    <x v="90"/>
    <n v="1499"/>
    <n v="2868"/>
    <x v="801"/>
  </r>
  <r>
    <x v="84"/>
    <n v="1499"/>
    <n v="670"/>
    <x v="802"/>
  </r>
  <r>
    <x v="130"/>
    <n v="2999"/>
    <n v="3530"/>
    <x v="803"/>
  </r>
  <r>
    <x v="131"/>
    <n v="1299"/>
    <n v="6183"/>
    <x v="804"/>
  </r>
  <r>
    <x v="93"/>
    <n v="300"/>
    <n v="419"/>
    <x v="805"/>
  </r>
  <r>
    <x v="65"/>
    <n v="1995"/>
    <n v="7317"/>
    <x v="806"/>
  </r>
  <r>
    <x v="132"/>
    <n v="535"/>
    <n v="4426"/>
    <x v="807"/>
  </r>
  <r>
    <x v="3"/>
    <n v="24999"/>
    <n v="45237"/>
    <x v="808"/>
  </r>
  <r>
    <x v="90"/>
    <n v="1099"/>
    <n v="1092"/>
    <x v="809"/>
  </r>
  <r>
    <x v="114"/>
    <n v="450"/>
    <n v="2493"/>
    <x v="810"/>
  </r>
  <r>
    <x v="69"/>
    <n v="3999"/>
    <n v="12679"/>
    <x v="811"/>
  </r>
  <r>
    <x v="0"/>
    <n v="599"/>
    <n v="210"/>
    <x v="69"/>
  </r>
  <r>
    <x v="117"/>
    <n v="7005"/>
    <n v="4199"/>
    <x v="812"/>
  </r>
  <r>
    <x v="27"/>
    <n v="1199"/>
    <n v="14403"/>
    <x v="813"/>
  </r>
  <r>
    <x v="69"/>
    <n v="2999"/>
    <n v="11113"/>
    <x v="814"/>
  </r>
  <r>
    <x v="57"/>
    <n v="799"/>
    <n v="10773"/>
    <x v="815"/>
  </r>
  <r>
    <x v="41"/>
    <n v="999"/>
    <n v="6491"/>
    <x v="472"/>
  </r>
  <r>
    <x v="55"/>
    <n v="999"/>
    <n v="13944"/>
    <x v="816"/>
  </r>
  <r>
    <x v="63"/>
    <n v="2895"/>
    <n v="10760"/>
    <x v="817"/>
  </r>
  <r>
    <x v="72"/>
    <n v="1500"/>
    <n v="25996"/>
    <x v="818"/>
  </r>
  <r>
    <x v="49"/>
    <n v="3195"/>
    <n v="16146"/>
    <x v="819"/>
  </r>
  <r>
    <x v="117"/>
    <n v="6355"/>
    <n v="8280"/>
    <x v="820"/>
  </r>
  <r>
    <x v="0"/>
    <n v="699"/>
    <n v="450"/>
    <x v="64"/>
  </r>
  <r>
    <x v="126"/>
    <n v="2999"/>
    <n v="14237"/>
    <x v="821"/>
  </r>
  <r>
    <x v="133"/>
    <n v="1499"/>
    <n v="20668"/>
    <x v="822"/>
  </r>
  <r>
    <x v="93"/>
    <n v="165"/>
    <n v="1674"/>
    <x v="823"/>
  </r>
  <r>
    <x v="110"/>
    <n v="3499"/>
    <n v="7689"/>
    <x v="824"/>
  </r>
  <r>
    <x v="83"/>
    <n v="7500"/>
    <n v="5554"/>
    <x v="825"/>
  </r>
  <r>
    <x v="0"/>
    <n v="700"/>
    <n v="20053"/>
    <x v="67"/>
  </r>
  <r>
    <x v="81"/>
    <n v="39"/>
    <n v="3344"/>
    <x v="826"/>
  </r>
  <r>
    <x v="134"/>
    <n v="37999"/>
    <n v="2886"/>
    <x v="827"/>
  </r>
  <r>
    <x v="24"/>
    <n v="1990"/>
    <n v="98250"/>
    <x v="828"/>
  </r>
  <r>
    <x v="47"/>
    <n v="1949"/>
    <n v="75"/>
    <x v="829"/>
  </r>
  <r>
    <x v="0"/>
    <n v="899"/>
    <n v="149"/>
    <x v="68"/>
  </r>
  <r>
    <x v="110"/>
    <n v="1547"/>
    <n v="2585"/>
    <x v="830"/>
  </r>
  <r>
    <x v="31"/>
    <n v="1299"/>
    <n v="5072"/>
    <x v="831"/>
  </r>
  <r>
    <x v="135"/>
    <n v="599"/>
    <n v="5985"/>
    <x v="832"/>
  </r>
  <r>
    <x v="0"/>
    <n v="499"/>
    <n v="7732"/>
    <x v="71"/>
  </r>
  <r>
    <x v="136"/>
    <n v="230"/>
    <n v="9427"/>
    <x v="833"/>
  </r>
  <r>
    <x v="0"/>
    <n v="999"/>
    <n v="1780"/>
    <x v="72"/>
  </r>
  <r>
    <x v="63"/>
    <n v="700"/>
    <n v="2301"/>
    <x v="834"/>
  </r>
  <r>
    <x v="137"/>
    <n v="1150"/>
    <n v="2535"/>
    <x v="835"/>
  </r>
  <r>
    <x v="84"/>
    <n v="1499"/>
    <n v="691"/>
    <x v="836"/>
  </r>
  <r>
    <x v="47"/>
    <n v="1299"/>
    <n v="2740"/>
    <x v="837"/>
  </r>
  <r>
    <x v="0"/>
    <n v="499"/>
    <n v="602"/>
    <x v="73"/>
  </r>
  <r>
    <x v="45"/>
    <n v="1090"/>
    <n v="3482"/>
    <x v="838"/>
  </r>
  <r>
    <x v="0"/>
    <n v="399"/>
    <n v="1423"/>
    <x v="74"/>
  </r>
  <r>
    <x v="138"/>
    <n v="100"/>
    <n v="6199"/>
    <x v="839"/>
  </r>
  <r>
    <x v="47"/>
    <n v="1999"/>
    <n v="1667"/>
    <x v="840"/>
  </r>
  <r>
    <x v="121"/>
    <n v="1800"/>
    <n v="4723"/>
    <x v="841"/>
  </r>
  <r>
    <x v="90"/>
    <n v="499"/>
    <n v="22860"/>
    <x v="842"/>
  </r>
  <r>
    <x v="81"/>
    <n v="39"/>
    <n v="13572"/>
    <x v="843"/>
  </r>
  <r>
    <x v="59"/>
    <n v="3599"/>
    <n v="16182"/>
    <x v="844"/>
  </r>
  <r>
    <x v="71"/>
    <n v="3990"/>
    <n v="2908"/>
    <x v="845"/>
  </r>
  <r>
    <x v="0"/>
    <n v="499"/>
    <n v="536"/>
    <x v="76"/>
  </r>
  <r>
    <x v="45"/>
    <n v="1499"/>
    <n v="2375"/>
    <x v="846"/>
  </r>
  <r>
    <x v="93"/>
    <n v="120"/>
    <n v="4951"/>
    <x v="847"/>
  </r>
  <r>
    <x v="121"/>
    <n v="3499"/>
    <n v="408"/>
    <x v="848"/>
  </r>
  <r>
    <x v="138"/>
    <n v="420"/>
    <n v="1926"/>
    <x v="849"/>
  </r>
  <r>
    <x v="139"/>
    <n v="225"/>
    <n v="4798"/>
    <x v="850"/>
  </r>
  <r>
    <x v="140"/>
    <n v="799"/>
    <n v="7333"/>
    <x v="851"/>
  </r>
  <r>
    <x v="30"/>
    <n v="3999"/>
    <n v="245"/>
    <x v="486"/>
  </r>
  <r>
    <x v="124"/>
    <n v="9625"/>
    <n v="3652"/>
    <x v="852"/>
  </r>
  <r>
    <x v="107"/>
    <n v="6100"/>
    <n v="2515"/>
    <x v="853"/>
  </r>
  <r>
    <x v="0"/>
    <n v="1299"/>
    <n v="10576"/>
    <x v="81"/>
  </r>
  <r>
    <x v="44"/>
    <n v="1300"/>
    <n v="4959"/>
    <x v="854"/>
  </r>
  <r>
    <x v="51"/>
    <n v="400"/>
    <n v="2111"/>
    <x v="855"/>
  </r>
  <r>
    <x v="46"/>
    <n v="1399"/>
    <n v="1462"/>
    <x v="856"/>
  </r>
  <r>
    <x v="141"/>
    <n v="59890"/>
    <n v="323"/>
    <x v="857"/>
  </r>
  <r>
    <x v="39"/>
    <n v="2490"/>
    <n v="91188"/>
    <x v="858"/>
  </r>
  <r>
    <x v="89"/>
    <n v="1999"/>
    <n v="418"/>
    <x v="859"/>
  </r>
  <r>
    <x v="35"/>
    <n v="6999"/>
    <n v="1526"/>
    <x v="495"/>
  </r>
  <r>
    <x v="0"/>
    <n v="999"/>
    <n v="127"/>
    <x v="85"/>
  </r>
  <r>
    <x v="1"/>
    <n v="800"/>
    <n v="10134"/>
    <x v="87"/>
  </r>
  <r>
    <x v="81"/>
    <n v="999"/>
    <n v="1552"/>
    <x v="860"/>
  </r>
  <r>
    <x v="89"/>
    <n v="2999"/>
    <n v="25262"/>
    <x v="861"/>
  </r>
  <r>
    <x v="142"/>
    <n v="1245"/>
    <n v="123365"/>
    <x v="862"/>
  </r>
  <r>
    <x v="143"/>
    <n v="1695"/>
    <n v="13300"/>
    <x v="863"/>
  </r>
  <r>
    <x v="144"/>
    <n v="2000"/>
    <n v="18543"/>
    <x v="864"/>
  </r>
  <r>
    <x v="145"/>
    <n v="999"/>
    <n v="3578"/>
    <x v="865"/>
  </r>
  <r>
    <x v="146"/>
    <n v="1999"/>
    <n v="2031"/>
    <x v="866"/>
  </r>
  <r>
    <x v="146"/>
    <n v="499"/>
    <n v="44994"/>
    <x v="867"/>
  </r>
  <r>
    <x v="147"/>
    <n v="495"/>
    <n v="270563"/>
    <x v="868"/>
  </r>
  <r>
    <x v="142"/>
    <n v="1245"/>
    <n v="31783"/>
    <x v="869"/>
  </r>
  <r>
    <x v="143"/>
    <n v="1549"/>
    <n v="2602"/>
    <x v="870"/>
  </r>
  <r>
    <x v="142"/>
    <n v="1445"/>
    <n v="63350"/>
    <x v="871"/>
  </r>
  <r>
    <x v="148"/>
    <n v="3193"/>
    <n v="54032"/>
    <x v="872"/>
  </r>
  <r>
    <x v="142"/>
    <n v="1345"/>
    <n v="15592"/>
    <x v="873"/>
  </r>
  <r>
    <x v="145"/>
    <n v="999"/>
    <n v="4859"/>
    <x v="874"/>
  </r>
  <r>
    <x v="144"/>
    <n v="1650"/>
    <n v="14120"/>
    <x v="875"/>
  </r>
  <r>
    <x v="149"/>
    <n v="499"/>
    <n v="8427"/>
    <x v="876"/>
  </r>
  <r>
    <x v="150"/>
    <n v="1400"/>
    <n v="23316"/>
    <x v="877"/>
  </r>
  <r>
    <x v="151"/>
    <n v="2500"/>
    <n v="6530"/>
    <x v="878"/>
  </r>
  <r>
    <x v="152"/>
    <n v="6190"/>
    <n v="11924"/>
    <x v="879"/>
  </r>
  <r>
    <x v="153"/>
    <n v="13999"/>
    <n v="2961"/>
    <x v="880"/>
  </r>
  <r>
    <x v="142"/>
    <n v="2995"/>
    <n v="23484"/>
    <x v="881"/>
  </r>
  <r>
    <x v="152"/>
    <n v="5890"/>
    <n v="21783"/>
    <x v="882"/>
  </r>
  <r>
    <x v="154"/>
    <n v="2000"/>
    <n v="14030"/>
    <x v="883"/>
  </r>
  <r>
    <x v="155"/>
    <n v="13150"/>
    <n v="6398"/>
    <x v="884"/>
  </r>
  <r>
    <x v="151"/>
    <n v="3500"/>
    <n v="44050"/>
    <x v="885"/>
  </r>
  <r>
    <x v="150"/>
    <n v="785"/>
    <n v="24247"/>
    <x v="886"/>
  </r>
  <r>
    <x v="151"/>
    <n v="3210"/>
    <n v="41349"/>
    <x v="887"/>
  </r>
  <r>
    <x v="154"/>
    <n v="1000"/>
    <n v="1074"/>
    <x v="888"/>
  </r>
  <r>
    <x v="143"/>
    <n v="2000"/>
    <n v="1163"/>
    <x v="889"/>
  </r>
  <r>
    <x v="145"/>
    <n v="1999"/>
    <n v="257"/>
    <x v="890"/>
  </r>
  <r>
    <x v="156"/>
    <n v="720"/>
    <n v="36017"/>
    <x v="891"/>
  </r>
  <r>
    <x v="142"/>
    <n v="1595"/>
    <n v="8090"/>
    <x v="892"/>
  </r>
  <r>
    <x v="148"/>
    <n v="3645"/>
    <n v="31388"/>
    <x v="893"/>
  </r>
  <r>
    <x v="157"/>
    <n v="7950"/>
    <n v="136"/>
    <x v="894"/>
  </r>
  <r>
    <x v="158"/>
    <n v="999"/>
    <n v="5380"/>
    <x v="895"/>
  </r>
  <r>
    <x v="159"/>
    <n v="1745"/>
    <n v="37974"/>
    <x v="896"/>
  </r>
  <r>
    <x v="156"/>
    <n v="1295"/>
    <n v="17218"/>
    <x v="897"/>
  </r>
  <r>
    <x v="145"/>
    <n v="1499"/>
    <n v="900"/>
    <x v="898"/>
  </r>
  <r>
    <x v="154"/>
    <n v="1545"/>
    <n v="976"/>
    <x v="899"/>
  </r>
  <r>
    <x v="160"/>
    <n v="5000"/>
    <n v="4927"/>
    <x v="900"/>
  </r>
  <r>
    <x v="145"/>
    <n v="1695"/>
    <n v="3543"/>
    <x v="901"/>
  </r>
  <r>
    <x v="143"/>
    <n v="3945"/>
    <n v="2732"/>
    <x v="902"/>
  </r>
  <r>
    <x v="161"/>
    <n v="2099"/>
    <n v="14368"/>
    <x v="903"/>
  </r>
  <r>
    <x v="148"/>
    <n v="5295"/>
    <n v="39724"/>
    <x v="904"/>
  </r>
  <r>
    <x v="148"/>
    <n v="3595"/>
    <n v="9791"/>
    <x v="905"/>
  </r>
  <r>
    <x v="142"/>
    <n v="1699"/>
    <n v="2891"/>
    <x v="906"/>
  </r>
  <r>
    <x v="143"/>
    <n v="1129"/>
    <n v="2446"/>
    <x v="907"/>
  </r>
  <r>
    <x v="151"/>
    <n v="5795"/>
    <n v="25340"/>
    <x v="908"/>
  </r>
  <r>
    <x v="162"/>
    <n v="999"/>
    <n v="3096"/>
    <x v="909"/>
  </r>
  <r>
    <x v="143"/>
    <n v="2400"/>
    <n v="4"/>
    <x v="910"/>
  </r>
  <r>
    <x v="154"/>
    <n v="1299"/>
    <n v="119"/>
    <x v="911"/>
  </r>
  <r>
    <x v="163"/>
    <n v="1299"/>
    <n v="40106"/>
    <x v="912"/>
  </r>
  <r>
    <x v="150"/>
    <n v="1090"/>
    <n v="13029"/>
    <x v="913"/>
  </r>
  <r>
    <x v="144"/>
    <n v="2000"/>
    <n v="291"/>
    <x v="914"/>
  </r>
  <r>
    <x v="150"/>
    <n v="1545"/>
    <n v="15453"/>
    <x v="915"/>
  </r>
  <r>
    <x v="145"/>
    <n v="1999"/>
    <n v="604"/>
    <x v="916"/>
  </r>
  <r>
    <x v="150"/>
    <n v="875"/>
    <n v="46647"/>
    <x v="917"/>
  </r>
  <r>
    <x v="155"/>
    <n v="15270"/>
    <n v="3233"/>
    <x v="918"/>
  </r>
  <r>
    <x v="159"/>
    <n v="4195"/>
    <n v="1282"/>
    <x v="919"/>
  </r>
  <r>
    <x v="143"/>
    <n v="1989"/>
    <n v="70"/>
    <x v="920"/>
  </r>
  <r>
    <x v="160"/>
    <n v="5000"/>
    <n v="26164"/>
    <x v="921"/>
  </r>
  <r>
    <x v="150"/>
    <n v="990"/>
    <n v="16166"/>
    <x v="922"/>
  </r>
  <r>
    <x v="154"/>
    <n v="1111"/>
    <n v="35693"/>
    <x v="923"/>
  </r>
  <r>
    <x v="155"/>
    <n v="10400"/>
    <n v="14391"/>
    <x v="924"/>
  </r>
  <r>
    <x v="164"/>
    <n v="2490"/>
    <n v="7946"/>
    <x v="925"/>
  </r>
  <r>
    <x v="154"/>
    <n v="1900"/>
    <n v="1765"/>
    <x v="926"/>
  </r>
  <r>
    <x v="151"/>
    <n v="6295"/>
    <n v="14062"/>
    <x v="927"/>
  </r>
  <r>
    <x v="162"/>
    <n v="999"/>
    <n v="15646"/>
    <x v="928"/>
  </r>
  <r>
    <x v="144"/>
    <n v="1699"/>
    <n v="111"/>
    <x v="929"/>
  </r>
  <r>
    <x v="165"/>
    <n v="1500"/>
    <n v="9695"/>
    <x v="930"/>
  </r>
  <r>
    <x v="155"/>
    <n v="9650"/>
    <n v="1772"/>
    <x v="931"/>
  </r>
  <r>
    <x v="151"/>
    <n v="10590"/>
    <n v="11499"/>
    <x v="932"/>
  </r>
  <r>
    <x v="146"/>
    <n v="1999"/>
    <n v="2162"/>
    <x v="933"/>
  </r>
  <r>
    <x v="166"/>
    <n v="89"/>
    <n v="19621"/>
    <x v="934"/>
  </r>
  <r>
    <x v="167"/>
    <n v="2485"/>
    <n v="19998"/>
    <x v="935"/>
  </r>
  <r>
    <x v="158"/>
    <n v="899"/>
    <n v="1051"/>
    <x v="936"/>
  </r>
  <r>
    <x v="143"/>
    <n v="3279"/>
    <n v="1716"/>
    <x v="937"/>
  </r>
  <r>
    <x v="168"/>
    <n v="3799"/>
    <n v="32931"/>
    <x v="938"/>
  </r>
  <r>
    <x v="142"/>
    <n v="1249"/>
    <n v="17424"/>
    <x v="939"/>
  </r>
  <r>
    <x v="153"/>
    <n v="5000"/>
    <n v="1889"/>
    <x v="940"/>
  </r>
  <r>
    <x v="152"/>
    <n v="7299"/>
    <n v="10324"/>
    <x v="941"/>
  </r>
  <r>
    <x v="150"/>
    <n v="625"/>
    <n v="5355"/>
    <x v="942"/>
  </r>
  <r>
    <x v="156"/>
    <n v="1020"/>
    <n v="3366"/>
    <x v="943"/>
  </r>
  <r>
    <x v="169"/>
    <n v="8990"/>
    <n v="1017"/>
    <x v="944"/>
  </r>
  <r>
    <x v="170"/>
    <n v="1639"/>
    <n v="787"/>
    <x v="945"/>
  </r>
  <r>
    <x v="149"/>
    <n v="899"/>
    <n v="18462"/>
    <x v="946"/>
  </r>
  <r>
    <x v="162"/>
    <n v="1199"/>
    <n v="629"/>
    <x v="947"/>
  </r>
  <r>
    <x v="146"/>
    <n v="1899"/>
    <n v="15276"/>
    <x v="948"/>
  </r>
  <r>
    <x v="157"/>
    <n v="11595"/>
    <n v="2981"/>
    <x v="949"/>
  </r>
  <r>
    <x v="142"/>
    <n v="1750"/>
    <n v="2466"/>
    <x v="950"/>
  </r>
  <r>
    <x v="171"/>
    <n v="2095"/>
    <n v="7949"/>
    <x v="951"/>
  </r>
  <r>
    <x v="143"/>
    <n v="2300"/>
    <n v="95"/>
    <x v="952"/>
  </r>
  <r>
    <x v="172"/>
    <n v="2990"/>
    <n v="1558"/>
    <x v="953"/>
  </r>
  <r>
    <x v="151"/>
    <n v="4295"/>
    <n v="26543"/>
    <x v="954"/>
  </r>
  <r>
    <x v="158"/>
    <n v="199"/>
    <n v="3688"/>
    <x v="955"/>
  </r>
  <r>
    <x v="151"/>
    <n v="2499"/>
    <n v="4383"/>
    <x v="956"/>
  </r>
  <r>
    <x v="173"/>
    <n v="499"/>
    <n v="478"/>
    <x v="957"/>
  </r>
  <r>
    <x v="143"/>
    <n v="2400"/>
    <n v="237"/>
    <x v="958"/>
  </r>
  <r>
    <x v="145"/>
    <n v="749"/>
    <n v="124"/>
    <x v="959"/>
  </r>
  <r>
    <x v="142"/>
    <n v="1775"/>
    <n v="14667"/>
    <x v="960"/>
  </r>
  <r>
    <x v="145"/>
    <n v="1599"/>
    <n v="6"/>
    <x v="961"/>
  </r>
  <r>
    <x v="171"/>
    <n v="1795"/>
    <n v="4244"/>
    <x v="962"/>
  </r>
  <r>
    <x v="144"/>
    <n v="15999"/>
    <n v="1017"/>
    <x v="963"/>
  </r>
  <r>
    <x v="174"/>
    <n v="1490"/>
    <n v="12999"/>
    <x v="964"/>
  </r>
  <r>
    <x v="154"/>
    <n v="1999"/>
    <n v="311"/>
    <x v="965"/>
  </r>
  <r>
    <x v="175"/>
    <n v="499"/>
    <n v="4238"/>
    <x v="966"/>
  </r>
  <r>
    <x v="166"/>
    <n v="299"/>
    <n v="2781"/>
    <x v="967"/>
  </r>
  <r>
    <x v="176"/>
    <n v="600"/>
    <n v="10907"/>
    <x v="968"/>
  </r>
  <r>
    <x v="177"/>
    <n v="1130"/>
    <n v="13250"/>
    <x v="969"/>
  </r>
  <r>
    <x v="151"/>
    <n v="6295"/>
    <n v="43070"/>
    <x v="970"/>
  </r>
  <r>
    <x v="151"/>
    <n v="9455"/>
    <n v="11828"/>
    <x v="971"/>
  </r>
  <r>
    <x v="162"/>
    <n v="699"/>
    <n v="1240"/>
    <x v="972"/>
  </r>
  <r>
    <x v="151"/>
    <n v="4999"/>
    <n v="20869"/>
    <x v="973"/>
  </r>
  <r>
    <x v="178"/>
    <n v="2900"/>
    <n v="441"/>
    <x v="974"/>
  </r>
  <r>
    <x v="149"/>
    <n v="2499"/>
    <n v="1034"/>
    <x v="975"/>
  </r>
  <r>
    <x v="150"/>
    <n v="1190"/>
    <n v="37126"/>
    <x v="976"/>
  </r>
  <r>
    <x v="149"/>
    <n v="2100"/>
    <n v="6355"/>
    <x v="977"/>
  </r>
  <r>
    <x v="166"/>
    <n v="499"/>
    <n v="12"/>
    <x v="978"/>
  </r>
  <r>
    <x v="156"/>
    <n v="825"/>
    <n v="13165"/>
    <x v="979"/>
  </r>
  <r>
    <x v="164"/>
    <n v="1499"/>
    <n v="1646"/>
    <x v="980"/>
  </r>
  <r>
    <x v="168"/>
    <n v="9995"/>
    <n v="17994"/>
    <x v="981"/>
  </r>
  <r>
    <x v="145"/>
    <n v="999"/>
    <n v="610"/>
    <x v="982"/>
  </r>
  <r>
    <x v="151"/>
    <n v="6000"/>
    <n v="8866"/>
    <x v="983"/>
  </r>
  <r>
    <x v="178"/>
    <n v="3945"/>
    <n v="13406"/>
    <x v="984"/>
  </r>
  <r>
    <x v="152"/>
    <n v="1999"/>
    <n v="53803"/>
    <x v="985"/>
  </r>
  <r>
    <x v="149"/>
    <n v="3499"/>
    <n v="546"/>
    <x v="986"/>
  </r>
  <r>
    <x v="152"/>
    <n v="5550"/>
    <n v="5292"/>
    <x v="987"/>
  </r>
  <r>
    <x v="152"/>
    <n v="4590"/>
    <n v="444"/>
    <x v="988"/>
  </r>
  <r>
    <x v="146"/>
    <n v="499"/>
    <n v="4584"/>
    <x v="989"/>
  </r>
  <r>
    <x v="152"/>
    <n v="4400"/>
    <n v="14947"/>
    <x v="990"/>
  </r>
  <r>
    <x v="150"/>
    <n v="1000"/>
    <n v="1559"/>
    <x v="991"/>
  </r>
  <r>
    <x v="145"/>
    <n v="299"/>
    <n v="1660"/>
    <x v="992"/>
  </r>
  <r>
    <x v="145"/>
    <n v="799"/>
    <n v="132"/>
    <x v="993"/>
  </r>
  <r>
    <x v="167"/>
    <n v="5190"/>
    <n v="28629"/>
    <x v="994"/>
  </r>
  <r>
    <x v="142"/>
    <n v="1345"/>
    <n v="8446"/>
    <x v="995"/>
  </r>
  <r>
    <x v="148"/>
    <n v="4000"/>
    <n v="11199"/>
    <x v="996"/>
  </r>
  <r>
    <x v="179"/>
    <n v="4000"/>
    <n v="1118"/>
    <x v="997"/>
  </r>
  <r>
    <x v="144"/>
    <n v="1599"/>
    <n v="11"/>
    <x v="998"/>
  </r>
  <r>
    <x v="180"/>
    <n v="9999"/>
    <n v="4353"/>
    <x v="999"/>
  </r>
  <r>
    <x v="144"/>
    <n v="1990"/>
    <n v="185"/>
    <x v="1000"/>
  </r>
  <r>
    <x v="149"/>
    <n v="1695"/>
    <n v="14290"/>
    <x v="1001"/>
  </r>
  <r>
    <x v="150"/>
    <n v="940"/>
    <n v="3036"/>
    <x v="1002"/>
  </r>
  <r>
    <x v="152"/>
    <n v="4700"/>
    <n v="1296"/>
    <x v="1003"/>
  </r>
  <r>
    <x v="152"/>
    <n v="2999"/>
    <n v="19"/>
    <x v="1004"/>
  </r>
  <r>
    <x v="166"/>
    <n v="79"/>
    <n v="97"/>
    <x v="1005"/>
  </r>
  <r>
    <x v="155"/>
    <n v="14290"/>
    <n v="1771"/>
    <x v="1006"/>
  </r>
  <r>
    <x v="148"/>
    <n v="3945"/>
    <n v="15034"/>
    <x v="1007"/>
  </r>
  <r>
    <x v="180"/>
    <n v="5999"/>
    <n v="3242"/>
    <x v="1008"/>
  </r>
  <r>
    <x v="154"/>
    <n v="1950"/>
    <n v="2832"/>
    <x v="1009"/>
  </r>
  <r>
    <x v="164"/>
    <n v="2799"/>
    <n v="1498"/>
    <x v="1010"/>
  </r>
  <r>
    <x v="142"/>
    <n v="1950"/>
    <n v="305"/>
    <x v="1011"/>
  </r>
  <r>
    <x v="168"/>
    <n v="9999"/>
    <n v="1191"/>
    <x v="1012"/>
  </r>
  <r>
    <x v="181"/>
    <n v="12999"/>
    <n v="4049"/>
    <x v="1013"/>
  </r>
  <r>
    <x v="182"/>
    <n v="699"/>
    <n v="3160"/>
    <x v="1014"/>
  </r>
  <r>
    <x v="167"/>
    <n v="3190"/>
    <n v="9650"/>
    <x v="1015"/>
  </r>
  <r>
    <x v="183"/>
    <n v="799"/>
    <n v="3846"/>
    <x v="1016"/>
  </r>
  <r>
    <x v="145"/>
    <n v="499"/>
    <n v="290"/>
    <x v="1017"/>
  </r>
  <r>
    <x v="160"/>
    <n v="1499"/>
    <n v="2206"/>
    <x v="1018"/>
  </r>
  <r>
    <x v="167"/>
    <n v="2660"/>
    <n v="9349"/>
    <x v="1019"/>
  </r>
  <r>
    <x v="146"/>
    <n v="2799"/>
    <n v="578"/>
    <x v="1020"/>
  </r>
  <r>
    <x v="171"/>
    <n v="1499"/>
    <n v="9331"/>
    <x v="1021"/>
  </r>
  <r>
    <x v="181"/>
    <n v="59900"/>
    <n v="3837"/>
    <x v="1022"/>
  </r>
  <r>
    <x v="182"/>
    <n v="1900"/>
    <n v="11456"/>
    <x v="1023"/>
  </r>
  <r>
    <x v="143"/>
    <n v="999"/>
    <n v="49"/>
    <x v="1024"/>
  </r>
  <r>
    <x v="151"/>
    <n v="6375"/>
    <n v="4978"/>
    <x v="1025"/>
  </r>
  <r>
    <x v="158"/>
    <n v="499"/>
    <n v="1996"/>
    <x v="1026"/>
  </r>
  <r>
    <x v="162"/>
    <n v="1899"/>
    <n v="1811"/>
    <x v="1027"/>
  </r>
  <r>
    <x v="142"/>
    <n v="1490"/>
    <n v="2198"/>
    <x v="1028"/>
  </r>
  <r>
    <x v="163"/>
    <n v="350"/>
    <n v="13127"/>
    <x v="1029"/>
  </r>
  <r>
    <x v="155"/>
    <n v="8500"/>
    <n v="5865"/>
    <x v="1030"/>
  </r>
  <r>
    <x v="184"/>
    <n v="2499"/>
    <n v="1067"/>
    <x v="1031"/>
  </r>
  <r>
    <x v="159"/>
    <n v="1560"/>
    <n v="4881"/>
    <x v="1032"/>
  </r>
  <r>
    <x v="160"/>
    <n v="6500"/>
    <n v="11217"/>
    <x v="1033"/>
  </r>
  <r>
    <x v="149"/>
    <n v="999"/>
    <n v="43"/>
    <x v="1034"/>
  </r>
  <r>
    <x v="151"/>
    <n v="7795"/>
    <n v="4664"/>
    <x v="1035"/>
  </r>
  <r>
    <x v="159"/>
    <n v="5995"/>
    <n v="2112"/>
    <x v="1036"/>
  </r>
  <r>
    <x v="185"/>
    <n v="299"/>
    <n v="2737"/>
    <x v="1037"/>
  </r>
  <r>
    <x v="167"/>
    <n v="2349"/>
    <n v="9019"/>
    <x v="1038"/>
  </r>
  <r>
    <x v="158"/>
    <n v="499"/>
    <n v="10234"/>
    <x v="1039"/>
  </r>
  <r>
    <x v="186"/>
    <n v="1299"/>
    <n v="550"/>
    <x v="1040"/>
  </r>
  <r>
    <x v="149"/>
    <n v="499"/>
    <n v="28"/>
    <x v="1041"/>
  </r>
  <r>
    <x v="167"/>
    <n v="4775"/>
    <n v="1353"/>
    <x v="1042"/>
  </r>
  <r>
    <x v="145"/>
    <n v="1230"/>
    <n v="2138"/>
    <x v="1043"/>
  </r>
  <r>
    <x v="164"/>
    <n v="1999"/>
    <n v="1679"/>
    <x v="1044"/>
  </r>
  <r>
    <x v="187"/>
    <n v="5156"/>
    <n v="12837"/>
    <x v="1045"/>
  </r>
  <r>
    <x v="188"/>
    <n v="1999"/>
    <n v="8873"/>
    <x v="1046"/>
  </r>
  <r>
    <x v="159"/>
    <n v="2095"/>
    <n v="7681"/>
    <x v="1047"/>
  </r>
  <r>
    <x v="144"/>
    <n v="19825"/>
    <n v="322"/>
    <x v="1048"/>
  </r>
  <r>
    <x v="150"/>
    <n v="1920"/>
    <n v="9772"/>
    <x v="1049"/>
  </r>
  <r>
    <x v="182"/>
    <n v="16000"/>
    <n v="18497"/>
    <x v="1050"/>
  </r>
  <r>
    <x v="160"/>
    <n v="2199"/>
    <n v="53"/>
    <x v="1051"/>
  </r>
  <r>
    <x v="161"/>
    <n v="14999"/>
    <n v="1728"/>
    <x v="1052"/>
  </r>
  <r>
    <x v="166"/>
    <n v="1799"/>
    <n v="2877"/>
    <x v="1053"/>
  </r>
  <r>
    <x v="150"/>
    <n v="1950"/>
    <n v="250"/>
    <x v="1054"/>
  </r>
  <r>
    <x v="154"/>
    <n v="2995"/>
    <n v="5178"/>
    <x v="1055"/>
  </r>
  <r>
    <x v="145"/>
    <n v="999"/>
    <n v="79"/>
    <x v="1056"/>
  </r>
  <r>
    <x v="181"/>
    <n v="11995"/>
    <n v="4157"/>
    <x v="1057"/>
  </r>
  <r>
    <x v="143"/>
    <n v="2999"/>
    <n v="29"/>
    <x v="1058"/>
  </r>
  <r>
    <x v="150"/>
    <n v="1690"/>
    <n v="4580"/>
    <x v="1059"/>
  </r>
  <r>
    <x v="162"/>
    <n v="1790"/>
    <n v="1404"/>
    <x v="1060"/>
  </r>
  <r>
    <x v="189"/>
    <n v="8995"/>
    <n v="2810"/>
    <x v="1061"/>
  </r>
  <r>
    <x v="165"/>
    <n v="239"/>
    <n v="7"/>
    <x v="1062"/>
  </r>
  <r>
    <x v="149"/>
    <n v="1599"/>
    <n v="1729"/>
    <x v="1063"/>
  </r>
  <r>
    <x v="190"/>
    <n v="4290"/>
    <n v="2116"/>
    <x v="1064"/>
  </r>
  <r>
    <x v="161"/>
    <n v="2890"/>
    <n v="463"/>
    <x v="1065"/>
  </r>
  <r>
    <x v="149"/>
    <n v="1299"/>
    <n v="54"/>
    <x v="1066"/>
  </r>
  <r>
    <x v="156"/>
    <n v="640"/>
    <n v="7229"/>
    <x v="1067"/>
  </r>
  <r>
    <x v="152"/>
    <n v="3790"/>
    <n v="3842"/>
    <x v="1068"/>
  </r>
  <r>
    <x v="152"/>
    <n v="4560"/>
    <n v="646"/>
    <x v="1069"/>
  </r>
  <r>
    <x v="162"/>
    <n v="3500"/>
    <n v="1802"/>
    <x v="1070"/>
  </r>
  <r>
    <x v="152"/>
    <n v="2600"/>
    <n v="252"/>
    <x v="1071"/>
  </r>
  <r>
    <x v="148"/>
    <n v="3300"/>
    <n v="780"/>
    <x v="1072"/>
  </r>
  <r>
    <x v="149"/>
    <n v="699"/>
    <n v="74"/>
    <x v="1073"/>
  </r>
  <r>
    <x v="181"/>
    <n v="23559"/>
    <n v="2026"/>
    <x v="1074"/>
  </r>
  <r>
    <x v="158"/>
    <n v="1599"/>
    <n v="5911"/>
    <x v="1075"/>
  </r>
  <r>
    <x v="157"/>
    <n v="9995"/>
    <n v="1964"/>
    <x v="1076"/>
  </r>
  <r>
    <x v="143"/>
    <n v="2545"/>
    <n v="25"/>
    <x v="1077"/>
  </r>
  <r>
    <x v="159"/>
    <n v="8995"/>
    <n v="3160"/>
    <x v="1078"/>
  </r>
  <r>
    <x v="164"/>
    <n v="1999"/>
    <n v="1558"/>
    <x v="1079"/>
  </r>
  <r>
    <x v="151"/>
    <n v="5500"/>
    <n v="8958"/>
    <x v="1080"/>
  </r>
  <r>
    <x v="184"/>
    <n v="12150"/>
    <n v="13251"/>
    <x v="1081"/>
  </r>
  <r>
    <x v="159"/>
    <n v="4995"/>
    <n v="1393"/>
    <x v="1082"/>
  </r>
  <r>
    <x v="149"/>
    <n v="1499"/>
    <n v="13"/>
    <x v="1083"/>
  </r>
  <r>
    <x v="160"/>
    <n v="7506"/>
    <n v="7241"/>
    <x v="1084"/>
  </r>
  <r>
    <x v="182"/>
    <n v="18000"/>
    <n v="16020"/>
    <x v="1085"/>
  </r>
  <r>
    <x v="158"/>
    <n v="1099"/>
    <n v="1470"/>
    <x v="1086"/>
  </r>
  <r>
    <x v="191"/>
    <n v="1900"/>
    <n v="3663"/>
    <x v="1087"/>
  </r>
  <r>
    <x v="154"/>
    <n v="1850"/>
    <n v="638"/>
    <x v="1088"/>
  </r>
  <r>
    <x v="180"/>
    <n v="9999"/>
    <n v="3552"/>
    <x v="1089"/>
  </r>
  <r>
    <x v="149"/>
    <n v="3995"/>
    <n v="11148"/>
    <x v="1090"/>
  </r>
  <r>
    <x v="184"/>
    <n v="1499"/>
    <n v="2449"/>
    <x v="1091"/>
  </r>
  <r>
    <x v="159"/>
    <n v="3295"/>
    <n v="2299"/>
    <x v="1092"/>
  </r>
  <r>
    <x v="164"/>
    <n v="2695"/>
    <n v="6027"/>
    <x v="1093"/>
  </r>
  <r>
    <x v="162"/>
    <n v="2290"/>
    <n v="461"/>
    <x v="1094"/>
  </r>
  <r>
    <x v="163"/>
    <n v="3099"/>
    <n v="282"/>
    <x v="1095"/>
  </r>
  <r>
    <x v="156"/>
    <n v="1075"/>
    <n v="9275"/>
    <x v="1096"/>
  </r>
  <r>
    <x v="161"/>
    <n v="6999"/>
    <n v="743"/>
    <x v="1097"/>
  </r>
  <r>
    <x v="152"/>
    <n v="2499"/>
    <n v="328"/>
    <x v="1098"/>
  </r>
  <r>
    <x v="152"/>
    <n v="7290"/>
    <n v="942"/>
    <x v="1099"/>
  </r>
  <r>
    <x v="192"/>
    <n v="5795"/>
    <n v="3815"/>
    <x v="1100"/>
  </r>
  <r>
    <x v="151"/>
    <n v="3398"/>
    <n v="7988"/>
    <x v="1101"/>
  </r>
  <r>
    <x v="154"/>
    <n v="1490"/>
    <n v="925"/>
    <x v="1102"/>
  </r>
  <r>
    <x v="193"/>
    <n v="1620"/>
    <n v="4370"/>
    <x v="1103"/>
  </r>
  <r>
    <x v="150"/>
    <n v="1000"/>
    <n v="7619"/>
    <x v="1104"/>
  </r>
  <r>
    <x v="177"/>
    <n v="640"/>
    <n v="2593"/>
    <x v="1105"/>
  </r>
  <r>
    <x v="143"/>
    <n v="4495"/>
    <n v="356"/>
    <x v="1106"/>
  </r>
  <r>
    <x v="146"/>
    <n v="2999"/>
    <n v="63"/>
    <x v="1107"/>
  </r>
  <r>
    <x v="176"/>
    <n v="980"/>
    <n v="4740"/>
    <x v="1108"/>
  </r>
  <r>
    <x v="158"/>
    <n v="899"/>
    <n v="296"/>
    <x v="1109"/>
  </r>
  <r>
    <x v="194"/>
    <n v="499"/>
    <n v="185"/>
    <x v="1110"/>
  </r>
  <r>
    <x v="159"/>
    <n v="3995"/>
    <n v="1954"/>
    <x v="1111"/>
  </r>
  <r>
    <x v="155"/>
    <n v="11500"/>
    <n v="959"/>
    <x v="1112"/>
  </r>
  <r>
    <x v="145"/>
    <n v="499"/>
    <n v="1015"/>
    <x v="1113"/>
  </r>
  <r>
    <x v="195"/>
    <n v="3550"/>
    <n v="3973"/>
    <x v="1114"/>
  </r>
  <r>
    <x v="162"/>
    <n v="1599"/>
    <n v="2300"/>
    <x v="1115"/>
  </r>
  <r>
    <x v="143"/>
    <n v="1499"/>
    <n v="203"/>
    <x v="1116"/>
  </r>
  <r>
    <x v="164"/>
    <n v="2999"/>
    <n v="441"/>
    <x v="1117"/>
  </r>
  <r>
    <x v="155"/>
    <n v="11500"/>
    <n v="10308"/>
    <x v="1118"/>
  </r>
  <r>
    <x v="161"/>
    <n v="2499"/>
    <n v="992"/>
    <x v="1119"/>
  </r>
  <r>
    <x v="163"/>
    <n v="1975"/>
    <n v="4716"/>
    <x v="1120"/>
  </r>
  <r>
    <x v="144"/>
    <n v="1699"/>
    <n v="313"/>
    <x v="1121"/>
  </r>
  <r>
    <x v="144"/>
    <n v="2495"/>
    <n v="166"/>
    <x v="1122"/>
  </r>
  <r>
    <x v="156"/>
    <n v="3500"/>
    <n v="303"/>
    <x v="1123"/>
  </r>
  <r>
    <x v="163"/>
    <n v="4600"/>
    <n v="562"/>
    <x v="1124"/>
  </r>
  <r>
    <x v="180"/>
    <n v="10295"/>
    <n v="8095"/>
    <x v="1125"/>
  </r>
  <r>
    <x v="160"/>
    <n v="2199"/>
    <n v="109"/>
    <x v="1126"/>
  </r>
  <r>
    <x v="167"/>
    <n v="2380"/>
    <n v="15382"/>
    <x v="1127"/>
  </r>
  <r>
    <x v="160"/>
    <n v="8820"/>
    <n v="5137"/>
    <x v="1128"/>
  </r>
  <r>
    <x v="182"/>
    <n v="24999"/>
    <n v="124"/>
    <x v="1129"/>
  </r>
  <r>
    <x v="175"/>
    <n v="2400"/>
    <n v="618"/>
    <x v="1130"/>
  </r>
  <r>
    <x v="144"/>
    <n v="4200"/>
    <n v="63"/>
    <x v="1131"/>
  </r>
  <r>
    <x v="144"/>
    <n v="1599"/>
    <n v="15"/>
    <x v="1132"/>
  </r>
  <r>
    <x v="144"/>
    <n v="2999"/>
    <n v="9"/>
    <x v="1133"/>
  </r>
  <r>
    <x v="158"/>
    <n v="1282"/>
    <n v="7274"/>
    <x v="1134"/>
  </r>
  <r>
    <x v="167"/>
    <n v="1990"/>
    <n v="5911"/>
    <x v="1135"/>
  </r>
  <r>
    <x v="169"/>
    <n v="9999"/>
    <n v="170"/>
    <x v="1136"/>
  </r>
  <r>
    <x v="180"/>
    <n v="11850"/>
    <n v="3065"/>
    <x v="1137"/>
  </r>
  <r>
    <x v="145"/>
    <n v="999"/>
    <n v="1021"/>
    <x v="1138"/>
  </r>
  <r>
    <x v="157"/>
    <n v="20049"/>
    <n v="3964"/>
    <x v="1139"/>
  </r>
  <r>
    <x v="182"/>
    <n v="24850"/>
    <n v="8948"/>
    <x v="1140"/>
  </r>
  <r>
    <x v="182"/>
    <n v="16490"/>
    <n v="97"/>
    <x v="1141"/>
  </r>
  <r>
    <x v="150"/>
    <n v="975"/>
    <n v="7223"/>
    <x v="1142"/>
  </r>
  <r>
    <x v="158"/>
    <n v="499"/>
    <n v="330"/>
    <x v="1143"/>
  </r>
  <r>
    <x v="196"/>
    <n v="635"/>
    <n v="4570"/>
    <x v="1144"/>
  </r>
  <r>
    <x v="150"/>
    <n v="1390"/>
    <n v="4867"/>
    <x v="1145"/>
  </r>
  <r>
    <x v="197"/>
    <n v="59900"/>
    <n v="5298"/>
    <x v="1146"/>
  </r>
  <r>
    <x v="177"/>
    <n v="670"/>
    <n v="7786"/>
    <x v="1147"/>
  </r>
  <r>
    <x v="176"/>
    <n v="399"/>
    <n v="37"/>
    <x v="1148"/>
  </r>
  <r>
    <x v="144"/>
    <n v="2495"/>
    <n v="2"/>
    <x v="1149"/>
  </r>
  <r>
    <x v="151"/>
    <n v="3390"/>
    <n v="5206"/>
    <x v="1150"/>
  </r>
  <r>
    <x v="152"/>
    <n v="2499"/>
    <n v="638"/>
    <x v="1151"/>
  </r>
  <r>
    <x v="193"/>
    <n v="4200"/>
    <n v="397"/>
    <x v="1152"/>
  </r>
  <r>
    <x v="161"/>
    <n v="4495"/>
    <n v="326"/>
    <x v="1153"/>
  </r>
  <r>
    <x v="189"/>
    <n v="2199"/>
    <n v="3527"/>
    <x v="1154"/>
  </r>
  <r>
    <x v="166"/>
    <n v="999"/>
    <n v="617"/>
    <x v="1155"/>
  </r>
  <r>
    <x v="163"/>
    <n v="595"/>
    <n v="314"/>
    <x v="1156"/>
  </r>
  <r>
    <x v="182"/>
    <n v="19990"/>
    <n v="535"/>
    <x v="1157"/>
  </r>
  <r>
    <x v="150"/>
    <n v="1010"/>
    <n v="17325"/>
    <x v="1158"/>
  </r>
  <r>
    <x v="150"/>
    <n v="1100"/>
    <n v="91"/>
    <x v="1159"/>
  </r>
  <r>
    <x v="162"/>
    <n v="999"/>
    <n v="227"/>
    <x v="1160"/>
  </r>
  <r>
    <x v="155"/>
    <n v="10900"/>
    <n v="11957"/>
    <x v="1161"/>
  </r>
  <r>
    <x v="167"/>
    <n v="4005"/>
    <n v="7140"/>
    <x v="1162"/>
  </r>
  <r>
    <x v="161"/>
    <n v="3295"/>
    <n v="687"/>
    <x v="1163"/>
  </r>
  <r>
    <x v="163"/>
    <n v="4650"/>
    <n v="1045"/>
    <x v="1164"/>
  </r>
  <r>
    <x v="182"/>
    <n v="24500"/>
    <n v="11206"/>
    <x v="1165"/>
  </r>
  <r>
    <x v="152"/>
    <n v="6070"/>
    <n v="561"/>
    <x v="1166"/>
  </r>
  <r>
    <x v="149"/>
    <n v="999"/>
    <n v="1988"/>
    <x v="1167"/>
  </r>
  <r>
    <x v="178"/>
    <n v="3945"/>
    <n v="3740"/>
    <x v="1168"/>
  </r>
  <r>
    <x v="194"/>
    <n v="1499"/>
    <n v="4401"/>
    <x v="1169"/>
  </r>
  <r>
    <x v="159"/>
    <n v="6700"/>
    <n v="611"/>
    <x v="1170"/>
  </r>
  <r>
    <x v="151"/>
    <n v="2800"/>
    <n v="2162"/>
    <x v="1171"/>
  </r>
  <r>
    <x v="149"/>
    <n v="1699"/>
    <n v="97"/>
    <x v="1172"/>
  </r>
  <r>
    <x v="149"/>
    <n v="970"/>
    <n v="6055"/>
    <x v="1173"/>
  </r>
  <r>
    <x v="145"/>
    <n v="1500"/>
    <n v="386"/>
    <x v="1174"/>
  </r>
  <r>
    <x v="198"/>
    <n v="1295"/>
    <n v="557"/>
    <x v="1175"/>
  </r>
  <r>
    <x v="199"/>
    <n v="23999"/>
    <n v="2288"/>
    <x v="1176"/>
  </r>
  <r>
    <x v="150"/>
    <n v="850"/>
    <n v="1106"/>
    <x v="1177"/>
  </r>
  <r>
    <x v="168"/>
    <n v="6000"/>
    <n v="11935"/>
    <x v="1178"/>
  </r>
  <r>
    <x v="156"/>
    <n v="1020"/>
    <n v="5059"/>
    <x v="1179"/>
  </r>
  <r>
    <x v="144"/>
    <n v="1999"/>
    <n v="157"/>
    <x v="1180"/>
  </r>
  <r>
    <x v="152"/>
    <n v="7445"/>
    <n v="3584"/>
    <x v="1181"/>
  </r>
  <r>
    <x v="159"/>
    <n v="3500"/>
    <n v="1899"/>
    <x v="173"/>
  </r>
  <r>
    <x v="186"/>
    <n v="1395"/>
    <n v="15252"/>
    <x v="1182"/>
  </r>
  <r>
    <x v="143"/>
    <n v="2199"/>
    <n v="4"/>
    <x v="1183"/>
  </r>
  <r>
    <x v="187"/>
    <n v="4330"/>
    <n v="1662"/>
    <x v="1184"/>
  </r>
  <r>
    <x v="151"/>
    <n v="4295"/>
    <n v="422"/>
    <x v="1185"/>
  </r>
  <r>
    <x v="143"/>
    <n v="18990"/>
    <n v="79"/>
    <x v="1186"/>
  </r>
  <r>
    <x v="155"/>
    <n v="12500"/>
    <n v="5160"/>
    <x v="1187"/>
  </r>
  <r>
    <x v="142"/>
    <n v="2385"/>
    <n v="2311"/>
    <x v="1188"/>
  </r>
  <r>
    <x v="152"/>
    <n v="4890"/>
    <n v="588"/>
    <x v="1189"/>
  </r>
  <r>
    <x v="150"/>
    <n v="1100"/>
    <n v="3271"/>
    <x v="1190"/>
  </r>
  <r>
    <x v="151"/>
    <n v="3899"/>
    <n v="11004"/>
    <x v="1191"/>
  </r>
  <r>
    <x v="155"/>
    <n v="16899"/>
    <n v="3195"/>
    <x v="1192"/>
  </r>
  <r>
    <x v="200"/>
    <n v="75990"/>
    <n v="3231"/>
    <x v="1193"/>
  </r>
  <r>
    <x v="176"/>
    <n v="825"/>
    <n v="3246"/>
    <x v="1194"/>
  </r>
  <r>
    <x v="166"/>
    <n v="300"/>
    <n v="24"/>
    <x v="1195"/>
  </r>
  <r>
    <x v="148"/>
    <n v="1499"/>
    <n v="144"/>
    <x v="1196"/>
  </r>
  <r>
    <x v="201"/>
    <n v="747"/>
    <n v="2280"/>
    <x v="1197"/>
  </r>
  <r>
    <x v="170"/>
    <n v="3999"/>
    <n v="340"/>
    <x v="1198"/>
  </r>
  <r>
    <x v="144"/>
    <n v="11990"/>
    <n v="144"/>
    <x v="1199"/>
  </r>
  <r>
    <x v="152"/>
    <n v="3799"/>
    <n v="727"/>
    <x v="1200"/>
  </r>
  <r>
    <x v="202"/>
    <n v="1999"/>
    <n v="832"/>
    <x v="1201"/>
  </r>
  <r>
    <x v="144"/>
    <n v="2999"/>
    <n v="57"/>
    <x v="1202"/>
  </r>
  <r>
    <x v="146"/>
    <n v="599"/>
    <n v="1644"/>
    <x v="1203"/>
  </r>
  <r>
    <x v="154"/>
    <n v="1999"/>
    <n v="1066"/>
    <x v="1204"/>
  </r>
  <r>
    <x v="152"/>
    <n v="4849"/>
    <n v="7968"/>
    <x v="1205"/>
  </r>
  <r>
    <x v="156"/>
    <n v="510"/>
    <n v="3195"/>
    <x v="1206"/>
  </r>
  <r>
    <x v="175"/>
    <n v="499"/>
    <n v="1456"/>
    <x v="1207"/>
  </r>
  <r>
    <x v="203"/>
    <n v="1299"/>
    <n v="590"/>
    <x v="1208"/>
  </r>
  <r>
    <x v="176"/>
    <n v="999"/>
    <n v="1436"/>
    <x v="1209"/>
  </r>
  <r>
    <x v="150"/>
    <n v="1190"/>
    <n v="4184"/>
    <x v="1210"/>
  </r>
  <r>
    <x v="175"/>
    <n v="400"/>
    <n v="693"/>
    <x v="1211"/>
  </r>
  <r>
    <x v="176"/>
    <n v="599"/>
    <n v="1306"/>
    <x v="1212"/>
  </r>
  <r>
    <x v="144"/>
    <n v="999"/>
    <n v="8"/>
    <x v="1213"/>
  </r>
  <r>
    <x v="204"/>
    <n v="699"/>
    <n v="2326"/>
    <x v="1214"/>
  </r>
  <r>
    <x v="176"/>
    <n v="1499"/>
    <n v="1004"/>
    <x v="1215"/>
  </r>
  <r>
    <x v="150"/>
    <n v="1295"/>
    <n v="6400"/>
    <x v="1216"/>
  </r>
  <r>
    <x v="152"/>
    <n v="4999"/>
    <n v="63"/>
    <x v="1217"/>
  </r>
  <r>
    <x v="152"/>
    <n v="2550"/>
    <n v="1181"/>
    <x v="1218"/>
  </r>
  <r>
    <x v="182"/>
    <n v="1950"/>
    <n v="1888"/>
    <x v="1219"/>
  </r>
  <r>
    <x v="151"/>
    <n v="8478"/>
    <n v="6550"/>
    <x v="1220"/>
  </r>
  <r>
    <x v="151"/>
    <n v="3299"/>
    <n v="1846"/>
    <x v="1221"/>
  </r>
  <r>
    <x v="151"/>
    <n v="3895"/>
    <n v="1085"/>
    <x v="1222"/>
  </r>
  <r>
    <x v="178"/>
    <n v="5495"/>
    <n v="290"/>
    <x v="1223"/>
  </r>
  <r>
    <x v="160"/>
    <n v="999"/>
    <n v="4"/>
    <x v="1224"/>
  </r>
  <r>
    <x v="188"/>
    <n v="8995"/>
    <n v="9734"/>
    <x v="1225"/>
  </r>
  <r>
    <x v="150"/>
    <n v="1599"/>
    <n v="4022"/>
    <x v="1226"/>
  </r>
  <r>
    <x v="152"/>
    <n v="3500"/>
    <n v="2591"/>
    <x v="1227"/>
  </r>
  <r>
    <x v="146"/>
    <n v="1999"/>
    <n v="532"/>
    <x v="1228"/>
  </r>
  <r>
    <x v="161"/>
    <n v="3199"/>
    <n v="260"/>
    <x v="1229"/>
  </r>
  <r>
    <x v="163"/>
    <n v="1300"/>
    <n v="1672"/>
    <x v="1230"/>
  </r>
  <r>
    <x v="158"/>
    <n v="399"/>
    <n v="7945"/>
    <x v="1231"/>
  </r>
  <r>
    <x v="145"/>
    <n v="599"/>
    <n v="1367"/>
    <x v="1232"/>
  </r>
  <r>
    <x v="149"/>
    <n v="999"/>
    <n v="1313"/>
    <x v="60"/>
  </r>
  <r>
    <x v="185"/>
    <n v="199"/>
    <n v="212"/>
    <x v="1233"/>
  </r>
  <r>
    <x v="160"/>
    <n v="1299"/>
    <n v="65"/>
    <x v="1234"/>
  </r>
  <r>
    <x v="160"/>
    <n v="7776"/>
    <n v="2737"/>
    <x v="1235"/>
  </r>
  <r>
    <x v="142"/>
    <n v="2299"/>
    <n v="55"/>
    <x v="1236"/>
  </r>
  <r>
    <x v="205"/>
    <n v="1500"/>
    <n v="1065"/>
    <x v="1237"/>
  </r>
  <r>
    <x v="163"/>
    <n v="2590"/>
    <n v="2377"/>
    <x v="1238"/>
  </r>
  <r>
    <x v="155"/>
    <n v="6299"/>
    <n v="2569"/>
    <x v="1239"/>
  </r>
  <r>
    <x v="163"/>
    <n v="1795"/>
    <n v="5967"/>
    <x v="1240"/>
  </r>
  <r>
    <x v="142"/>
    <n v="3190"/>
    <n v="1776"/>
    <x v="1241"/>
  </r>
  <r>
    <x v="160"/>
    <n v="4799"/>
    <n v="4200"/>
    <x v="1242"/>
  </r>
  <r>
    <x v="169"/>
    <n v="8999"/>
    <n v="297"/>
    <x v="1243"/>
  </r>
  <r>
    <x v="154"/>
    <n v="1899"/>
    <n v="3858"/>
    <x v="1244"/>
  </r>
  <r>
    <x v="195"/>
    <n v="5799"/>
    <n v="168"/>
    <x v="1245"/>
  </r>
  <r>
    <x v="145"/>
    <n v="799"/>
    <n v="101"/>
    <x v="1246"/>
  </r>
  <r>
    <x v="204"/>
    <n v="300"/>
    <n v="4074"/>
    <x v="1247"/>
  </r>
  <r>
    <x v="151"/>
    <n v="7200"/>
    <n v="1408"/>
    <x v="1248"/>
  </r>
  <r>
    <x v="146"/>
    <n v="389"/>
    <n v="3739"/>
    <x v="1249"/>
  </r>
  <r>
    <x v="182"/>
    <n v="13049"/>
    <n v="5891"/>
    <x v="1250"/>
  </r>
  <r>
    <x v="151"/>
    <n v="5999"/>
    <n v="777"/>
    <x v="1251"/>
  </r>
  <r>
    <x v="149"/>
    <n v="2400"/>
    <n v="14160"/>
    <x v="1252"/>
  </r>
  <r>
    <x v="148"/>
    <n v="5295"/>
    <n v="6919"/>
    <x v="1253"/>
  </r>
  <r>
    <x v="182"/>
    <n v="24999"/>
    <n v="287"/>
    <x v="1254"/>
  </r>
  <r>
    <x v="158"/>
    <n v="799"/>
    <n v="287"/>
    <x v="1255"/>
  </r>
  <r>
    <x v="206"/>
    <n v="2999"/>
    <n v="388"/>
    <x v="1256"/>
  </r>
  <r>
    <x v="162"/>
    <n v="2495"/>
    <n v="827"/>
    <x v="1257"/>
  </r>
  <r>
    <x v="204"/>
    <n v="450"/>
    <n v="4971"/>
    <x v="1258"/>
  </r>
  <r>
    <x v="145"/>
    <n v="999"/>
    <n v="229"/>
    <x v="1259"/>
  </r>
  <r>
    <x v="207"/>
    <n v="1690"/>
    <n v="3524"/>
    <x v="1260"/>
  </r>
  <r>
    <x v="148"/>
    <n v="3890"/>
    <n v="156"/>
    <x v="1261"/>
  </r>
  <r>
    <x v="176"/>
    <n v="260"/>
    <n v="490"/>
    <x v="1262"/>
  </r>
  <r>
    <x v="145"/>
    <n v="599"/>
    <n v="82"/>
    <x v="1263"/>
  </r>
  <r>
    <x v="142"/>
    <n v="1950"/>
    <n v="710"/>
    <x v="1264"/>
  </r>
  <r>
    <x v="151"/>
    <n v="2990"/>
    <n v="133"/>
    <x v="1265"/>
  </r>
  <r>
    <x v="151"/>
    <n v="8073"/>
    <n v="2751"/>
    <x v="1266"/>
  </r>
  <r>
    <x v="159"/>
    <n v="2599"/>
    <n v="771"/>
    <x v="1267"/>
  </r>
  <r>
    <x v="197"/>
    <n v="29999"/>
    <n v="2536"/>
    <x v="1268"/>
  </r>
  <r>
    <x v="174"/>
    <n v="2360"/>
    <n v="7801"/>
    <x v="1269"/>
  </r>
  <r>
    <x v="208"/>
    <n v="11495"/>
    <n v="534"/>
    <x v="1270"/>
  </r>
  <r>
    <x v="167"/>
    <n v="4780"/>
    <n v="898"/>
    <x v="1271"/>
  </r>
  <r>
    <x v="202"/>
    <n v="2400"/>
    <n v="1202"/>
    <x v="1272"/>
  </r>
  <r>
    <x v="158"/>
    <n v="249"/>
    <n v="1108"/>
    <x v="1273"/>
  </r>
  <r>
    <x v="144"/>
    <n v="1199"/>
    <n v="17"/>
    <x v="1274"/>
  </r>
  <r>
    <x v="180"/>
    <n v="10999"/>
    <n v="10429"/>
    <x v="1275"/>
  </r>
  <r>
    <x v="157"/>
    <n v="10995"/>
    <n v="3192"/>
    <x v="1276"/>
  </r>
  <r>
    <x v="209"/>
    <n v="3300"/>
    <n v="5873"/>
    <x v="1277"/>
  </r>
  <r>
    <x v="176"/>
    <n v="400"/>
    <n v="1379"/>
    <x v="1278"/>
  </r>
  <r>
    <x v="142"/>
    <n v="1440"/>
    <n v="1527"/>
    <x v="1279"/>
  </r>
  <r>
    <x v="167"/>
    <n v="3045"/>
    <n v="2686"/>
    <x v="1280"/>
  </r>
  <r>
    <x v="175"/>
    <n v="3595"/>
    <n v="178"/>
    <x v="1281"/>
  </r>
  <r>
    <x v="210"/>
    <n v="500"/>
    <n v="2664"/>
    <x v="1282"/>
  </r>
  <r>
    <x v="195"/>
    <n v="799"/>
    <n v="212"/>
    <x v="1283"/>
  </r>
  <r>
    <x v="143"/>
    <n v="1899"/>
    <n v="24"/>
    <x v="1284"/>
  </r>
  <r>
    <x v="150"/>
    <n v="799"/>
    <n v="1868"/>
    <x v="1285"/>
  </r>
  <r>
    <x v="194"/>
    <n v="399"/>
    <n v="451"/>
    <x v="1286"/>
  </r>
  <r>
    <x v="176"/>
    <n v="699"/>
    <n v="159"/>
    <x v="1287"/>
  </r>
  <r>
    <x v="202"/>
    <n v="1999"/>
    <n v="39"/>
    <x v="1288"/>
  </r>
  <r>
    <x v="186"/>
    <n v="2199"/>
    <n v="6531"/>
    <x v="1289"/>
  </r>
  <r>
    <x v="149"/>
    <n v="999"/>
    <n v="222"/>
    <x v="1290"/>
  </r>
  <r>
    <x v="144"/>
    <n v="3290"/>
    <n v="195"/>
    <x v="1291"/>
  </r>
  <r>
    <x v="184"/>
    <n v="3098"/>
    <n v="2283"/>
    <x v="1292"/>
  </r>
  <r>
    <x v="143"/>
    <n v="4990"/>
    <n v="1127"/>
    <x v="1293"/>
  </r>
  <r>
    <x v="164"/>
    <n v="1200"/>
    <n v="113"/>
    <x v="1294"/>
  </r>
  <r>
    <x v="142"/>
    <n v="2695"/>
    <n v="2518"/>
    <x v="1295"/>
  </r>
  <r>
    <x v="143"/>
    <n v="2299"/>
    <n v="550"/>
    <x v="1296"/>
  </r>
  <r>
    <x v="145"/>
    <n v="999"/>
    <n v="2"/>
    <x v="1297"/>
  </r>
  <r>
    <x v="176"/>
    <n v="919"/>
    <n v="1090"/>
    <x v="1298"/>
  </r>
  <r>
    <x v="178"/>
    <n v="3045"/>
    <n v="4118"/>
    <x v="1299"/>
  </r>
  <r>
    <x v="172"/>
    <n v="3080"/>
    <n v="468"/>
    <x v="1300"/>
  </r>
  <r>
    <x v="174"/>
    <n v="1890"/>
    <n v="8031"/>
    <x v="1301"/>
  </r>
  <r>
    <x v="163"/>
    <n v="3690"/>
    <n v="6987"/>
    <x v="1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79894E-BE5B-49F9-B958-2394CA41E461}"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location ref="N4:O17" firstHeaderRow="1" firstDataRow="1" firstDataCol="1"/>
  <pivotFields count="16">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1"/>
  </rowFields>
  <rowItems count="13">
    <i>
      <x v="432"/>
    </i>
    <i>
      <x v="434"/>
    </i>
    <i>
      <x v="383"/>
    </i>
    <i>
      <x v="382"/>
    </i>
    <i>
      <x v="746"/>
    </i>
    <i>
      <x v="107"/>
    </i>
    <i>
      <x v="81"/>
    </i>
    <i>
      <x v="904"/>
    </i>
    <i>
      <x v="750"/>
    </i>
    <i>
      <x v="197"/>
    </i>
    <i>
      <x v="105"/>
    </i>
    <i>
      <x v="438"/>
    </i>
    <i t="grand">
      <x/>
    </i>
  </rowItems>
  <colItems count="1">
    <i/>
  </colItems>
  <dataFields count="1">
    <dataField name="Sum of rating" fld="6" baseField="1" baseItem="432"/>
  </dataFields>
  <chartFormats count="22">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4" series="1">
      <pivotArea type="data" outline="0" fieldPosition="0">
        <references count="1">
          <reference field="4294967294" count="1" selected="0">
            <x v="0"/>
          </reference>
        </references>
      </pivotArea>
    </chartFormat>
    <chartFormat chart="11" format="15">
      <pivotArea type="data" outline="0" fieldPosition="0">
        <references count="2">
          <reference field="4294967294" count="1" selected="0">
            <x v="0"/>
          </reference>
          <reference field="1" count="1" selected="0">
            <x v="432"/>
          </reference>
        </references>
      </pivotArea>
    </chartFormat>
    <chartFormat chart="11" format="16">
      <pivotArea type="data" outline="0" fieldPosition="0">
        <references count="2">
          <reference field="4294967294" count="1" selected="0">
            <x v="0"/>
          </reference>
          <reference field="1" count="1" selected="0">
            <x v="434"/>
          </reference>
        </references>
      </pivotArea>
    </chartFormat>
    <chartFormat chart="11" format="17">
      <pivotArea type="data" outline="0" fieldPosition="0">
        <references count="2">
          <reference field="4294967294" count="1" selected="0">
            <x v="0"/>
          </reference>
          <reference field="1" count="1" selected="0">
            <x v="383"/>
          </reference>
        </references>
      </pivotArea>
    </chartFormat>
    <chartFormat chart="11" format="18">
      <pivotArea type="data" outline="0" fieldPosition="0">
        <references count="2">
          <reference field="4294967294" count="1" selected="0">
            <x v="0"/>
          </reference>
          <reference field="1" count="1" selected="0">
            <x v="382"/>
          </reference>
        </references>
      </pivotArea>
    </chartFormat>
    <chartFormat chart="11" format="19">
      <pivotArea type="data" outline="0" fieldPosition="0">
        <references count="2">
          <reference field="4294967294" count="1" selected="0">
            <x v="0"/>
          </reference>
          <reference field="1" count="1" selected="0">
            <x v="746"/>
          </reference>
        </references>
      </pivotArea>
    </chartFormat>
    <chartFormat chart="11" format="20">
      <pivotArea type="data" outline="0" fieldPosition="0">
        <references count="2">
          <reference field="4294967294" count="1" selected="0">
            <x v="0"/>
          </reference>
          <reference field="1" count="1" selected="0">
            <x v="107"/>
          </reference>
        </references>
      </pivotArea>
    </chartFormat>
    <chartFormat chart="11" format="21">
      <pivotArea type="data" outline="0" fieldPosition="0">
        <references count="2">
          <reference field="4294967294" count="1" selected="0">
            <x v="0"/>
          </reference>
          <reference field="1" count="1" selected="0">
            <x v="81"/>
          </reference>
        </references>
      </pivotArea>
    </chartFormat>
    <chartFormat chart="11" format="22">
      <pivotArea type="data" outline="0" fieldPosition="0">
        <references count="2">
          <reference field="4294967294" count="1" selected="0">
            <x v="0"/>
          </reference>
          <reference field="1" count="1" selected="0">
            <x v="904"/>
          </reference>
        </references>
      </pivotArea>
    </chartFormat>
    <chartFormat chart="11" format="23">
      <pivotArea type="data" outline="0" fieldPosition="0">
        <references count="2">
          <reference field="4294967294" count="1" selected="0">
            <x v="0"/>
          </reference>
          <reference field="1" count="1" selected="0">
            <x v="750"/>
          </reference>
        </references>
      </pivotArea>
    </chartFormat>
    <chartFormat chart="11" format="24">
      <pivotArea type="data" outline="0" fieldPosition="0">
        <references count="2">
          <reference field="4294967294" count="1" selected="0">
            <x v="0"/>
          </reference>
          <reference field="1" count="1" selected="0">
            <x v="197"/>
          </reference>
        </references>
      </pivotArea>
    </chartFormat>
    <chartFormat chart="11" format="25">
      <pivotArea type="data" outline="0" fieldPosition="0">
        <references count="2">
          <reference field="4294967294" count="1" selected="0">
            <x v="0"/>
          </reference>
          <reference field="1" count="1" selected="0">
            <x v="105"/>
          </reference>
        </references>
      </pivotArea>
    </chartFormat>
    <chartFormat chart="11" format="26">
      <pivotArea type="data" outline="0" fieldPosition="0">
        <references count="2">
          <reference field="4294967294" count="1" selected="0">
            <x v="0"/>
          </reference>
          <reference field="1" count="1" selected="0">
            <x v="438"/>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AF263A-0520-4976-8E05-0DA8F2E6C566}"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U4:V1342" firstHeaderRow="1" firstDataRow="1" firstDataCol="1"/>
  <pivotFields count="16">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6"/>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30"/>
    </i>
    <i>
      <x v="429"/>
    </i>
    <i>
      <x v="699"/>
    </i>
    <i>
      <x v="1192"/>
    </i>
    <i>
      <x v="1191"/>
    </i>
    <i>
      <x v="366"/>
    </i>
    <i>
      <x v="1050"/>
    </i>
    <i>
      <x v="1170"/>
    </i>
    <i>
      <x v="737"/>
    </i>
    <i>
      <x v="244"/>
    </i>
    <i>
      <x v="243"/>
    </i>
    <i>
      <x v="177"/>
    </i>
    <i>
      <x v="1306"/>
    </i>
    <i>
      <x v="514"/>
    </i>
    <i>
      <x v="690"/>
    </i>
    <i>
      <x v="795"/>
    </i>
    <i>
      <x v="364"/>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1"/>
    </i>
    <i>
      <x v="240"/>
    </i>
    <i>
      <x v="239"/>
    </i>
    <i>
      <x v="380"/>
    </i>
    <i>
      <x v="878"/>
    </i>
    <i>
      <x v="816"/>
    </i>
    <i>
      <x v="817"/>
    </i>
    <i>
      <x v="818"/>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5"/>
    </i>
    <i>
      <x v="586"/>
    </i>
    <i>
      <x v="584"/>
    </i>
    <i>
      <x v="287"/>
    </i>
    <i>
      <x v="1304"/>
    </i>
    <i>
      <x v="764"/>
    </i>
    <i>
      <x v="765"/>
    </i>
    <i>
      <x v="442"/>
    </i>
    <i>
      <x v="445"/>
    </i>
    <i>
      <x v="443"/>
    </i>
    <i>
      <x v="447"/>
    </i>
    <i>
      <x v="440"/>
    </i>
    <i>
      <x v="441"/>
    </i>
    <i>
      <x v="446"/>
    </i>
    <i>
      <x v="159"/>
    </i>
    <i>
      <x v="320"/>
    </i>
    <i>
      <x v="1125"/>
    </i>
    <i>
      <x v="152"/>
    </i>
    <i>
      <x v="1007"/>
    </i>
    <i>
      <x v="359"/>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5"/>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61"/>
    </i>
    <i>
      <x v="1259"/>
    </i>
    <i>
      <x v="1257"/>
    </i>
    <i>
      <x v="1258"/>
    </i>
    <i>
      <x v="533"/>
    </i>
    <i>
      <x v="1104"/>
    </i>
    <i>
      <x v="542"/>
    </i>
    <i>
      <x v="1130"/>
    </i>
    <i>
      <x v="844"/>
    </i>
    <i>
      <x v="1133"/>
    </i>
    <i>
      <x v="1227"/>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9"/>
    </i>
    <i>
      <x v="444"/>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35"/>
    </i>
    <i>
      <x v="632"/>
    </i>
    <i>
      <x v="903"/>
    </i>
    <i>
      <x v="1089"/>
    </i>
    <i>
      <x v="1099"/>
    </i>
    <i>
      <x v="935"/>
    </i>
    <i>
      <x v="189"/>
    </i>
    <i>
      <x v="834"/>
    </i>
    <i>
      <x v="1112"/>
    </i>
    <i>
      <x v="135"/>
    </i>
    <i>
      <x v="637"/>
    </i>
    <i>
      <x v="121"/>
    </i>
    <i>
      <x v="123"/>
    </i>
    <i>
      <x v="1134"/>
    </i>
    <i>
      <x v="1285"/>
    </i>
    <i>
      <x v="191"/>
    </i>
    <i>
      <x v="56"/>
    </i>
    <i>
      <x v="387"/>
    </i>
    <i>
      <x v="670"/>
    </i>
    <i>
      <x v="748"/>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673"/>
    </i>
    <i>
      <x v="598"/>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12"/>
    </i>
    <i>
      <x v="647"/>
    </i>
    <i>
      <x v="493"/>
    </i>
    <i>
      <x v="55"/>
    </i>
    <i>
      <x v="825"/>
    </i>
    <i>
      <x v="1079"/>
    </i>
    <i>
      <x v="1175"/>
    </i>
    <i>
      <x v="327"/>
    </i>
    <i>
      <x v="677"/>
    </i>
    <i>
      <x v="423"/>
    </i>
    <i>
      <x v="44"/>
    </i>
    <i>
      <x v="936"/>
    </i>
    <i>
      <x v="142"/>
    </i>
    <i>
      <x v="715"/>
    </i>
    <i>
      <x v="1041"/>
    </i>
    <i>
      <x v="1039"/>
    </i>
    <i>
      <x v="1040"/>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772"/>
    </i>
    <i>
      <x v="619"/>
    </i>
    <i>
      <x v="1002"/>
    </i>
    <i>
      <x v="85"/>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604314-232A-45E4-9942-300EF6CC69B7}" name="PivotTable1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A4:AB31" firstHeaderRow="1"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_percentage" fld="5" subtotal="average" baseField="6"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BB2A4A-D323-4957-A480-E97A8DC374DC}"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Q4:S15" firstHeaderRow="0"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2"/>
  </rowFields>
  <rowItems count="11">
    <i>
      <x v="41"/>
    </i>
    <i>
      <x v="43"/>
    </i>
    <i>
      <x v="57"/>
    </i>
    <i>
      <x v="95"/>
    </i>
    <i>
      <x v="97"/>
    </i>
    <i>
      <x v="117"/>
    </i>
    <i>
      <x v="126"/>
    </i>
    <i>
      <x v="127"/>
    </i>
    <i>
      <x v="164"/>
    </i>
    <i>
      <x v="188"/>
    </i>
    <i t="grand">
      <x/>
    </i>
  </rowItems>
  <colFields count="1">
    <field x="-2"/>
  </colFields>
  <colItems count="2">
    <i>
      <x/>
    </i>
    <i i="1">
      <x v="1"/>
    </i>
  </colItems>
  <dataFields count="2">
    <dataField name="Average of actual_price" fld="4" subtotal="average" baseField="2" baseItem="0"/>
    <dataField name="Average of discount_percentage" fld="5" subtotal="average" baseField="2" baseItem="0" numFmtId="9"/>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FD3857-9F09-47D2-977E-0A9EB55AE833}"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K4:L15" firstHeaderRow="1"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1">
    <i>
      <x v="10"/>
    </i>
    <i>
      <x v="42"/>
    </i>
    <i>
      <x v="49"/>
    </i>
    <i>
      <x v="58"/>
    </i>
    <i>
      <x v="76"/>
    </i>
    <i>
      <x v="88"/>
    </i>
    <i>
      <x v="97"/>
    </i>
    <i>
      <x v="103"/>
    </i>
    <i>
      <x v="117"/>
    </i>
    <i>
      <x v="119"/>
    </i>
    <i t="grand">
      <x/>
    </i>
  </rowItems>
  <colItems count="1">
    <i/>
  </colItems>
  <dataFields count="1">
    <dataField name="Sum of rating_count" fld="7" baseField="0" baseItem="0" numFmtId="165"/>
  </dataFields>
  <formats count="1">
    <format dxfId="6">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BEDEEF-C571-498E-8029-ED574552FF3F}"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X5:Y32"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axis="axisRow" showAll="0"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6"/>
  </rowFields>
  <rowItems count="27">
    <i>
      <x v="16"/>
    </i>
    <i>
      <x v="18"/>
    </i>
    <i>
      <x v="17"/>
    </i>
    <i>
      <x v="15"/>
    </i>
    <i>
      <x v="19"/>
    </i>
    <i>
      <x v="14"/>
    </i>
    <i>
      <x v="13"/>
    </i>
    <i>
      <x v="20"/>
    </i>
    <i>
      <x v="12"/>
    </i>
    <i>
      <x v="11"/>
    </i>
    <i>
      <x v="10"/>
    </i>
    <i>
      <x v="21"/>
    </i>
    <i>
      <x v="8"/>
    </i>
    <i>
      <x v="9"/>
    </i>
    <i>
      <x v="22"/>
    </i>
    <i>
      <x v="6"/>
    </i>
    <i>
      <x v="5"/>
    </i>
    <i>
      <x v="24"/>
    </i>
    <i>
      <x v="23"/>
    </i>
    <i>
      <x v="7"/>
    </i>
    <i>
      <x v="3"/>
    </i>
    <i>
      <x v="2"/>
    </i>
    <i>
      <x/>
    </i>
    <i>
      <x v="25"/>
    </i>
    <i>
      <x v="4"/>
    </i>
    <i>
      <x v="1"/>
    </i>
    <i t="grand">
      <x/>
    </i>
  </rowItems>
  <colItems count="1">
    <i/>
  </colItems>
  <dataFields count="1">
    <dataField name="Count of product_name" fld="1" subtotal="count" baseField="0" baseItem="0"/>
  </dataFields>
  <chartFormats count="4">
    <chartFormat chart="4"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EE9025-2439-491F-B65E-80B37B51B0EA}"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AD4:AE16" firstHeaderRow="1"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2"/>
  </rowFields>
  <rowItems count="12">
    <i>
      <x v="1"/>
    </i>
    <i>
      <x v="6"/>
    </i>
    <i>
      <x v="10"/>
    </i>
    <i>
      <x v="14"/>
    </i>
    <i>
      <x v="73"/>
    </i>
    <i>
      <x v="75"/>
    </i>
    <i>
      <x v="88"/>
    </i>
    <i>
      <x v="101"/>
    </i>
    <i>
      <x v="106"/>
    </i>
    <i>
      <x v="119"/>
    </i>
    <i>
      <x v="156"/>
    </i>
    <i t="grand">
      <x/>
    </i>
  </rowItems>
  <colItems count="1">
    <i/>
  </colItems>
  <dataFields count="1">
    <dataField name="Max of discount_percentage" fld="5" subtotal="max" baseField="2" baseItem="0" numFmtId="9"/>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FBEA51-8531-494E-A9C4-321F493F55D8}" name="PivotTable1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A3:B14" firstHeaderRow="1" firstDataRow="1" firstDataCol="1"/>
  <pivotFields count="16">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
    </i>
    <i>
      <x v="6"/>
    </i>
    <i>
      <x v="14"/>
    </i>
    <i>
      <x v="36"/>
    </i>
    <i>
      <x v="73"/>
    </i>
    <i>
      <x v="74"/>
    </i>
    <i>
      <x v="75"/>
    </i>
    <i>
      <x v="106"/>
    </i>
    <i>
      <x v="110"/>
    </i>
    <i>
      <x v="114"/>
    </i>
    <i t="grand">
      <x/>
    </i>
  </rowItems>
  <colItems count="1">
    <i/>
  </colItems>
  <dataFields count="1">
    <dataField name="Average of discount_percentage" fld="5" subtotal="average" baseField="2" baseItem="0" numFmtId="9"/>
  </dataFields>
  <chartFormats count="6">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F25AD7-2CED-47C9-AC06-CAEED63C2511}"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location ref="H3:I14"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0"/>
    </i>
    <i>
      <x v="18"/>
    </i>
    <i>
      <x v="76"/>
    </i>
    <i>
      <x v="88"/>
    </i>
    <i>
      <x v="92"/>
    </i>
    <i>
      <x v="97"/>
    </i>
    <i>
      <x v="117"/>
    </i>
    <i>
      <x v="119"/>
    </i>
    <i>
      <x v="169"/>
    </i>
    <i>
      <x v="181"/>
    </i>
    <i t="grand">
      <x/>
    </i>
  </rowItems>
  <colItems count="1">
    <i/>
  </colItems>
  <dataFields count="1">
    <dataField name="Count of product_name" fld="1" subtotal="count" baseField="2" baseItem="0"/>
  </dataFields>
  <chartFormats count="11">
    <chartFormat chart="26" format="12" series="1">
      <pivotArea type="data" outline="0" fieldPosition="0">
        <references count="1">
          <reference field="4294967294" count="1" selected="0">
            <x v="0"/>
          </reference>
        </references>
      </pivotArea>
    </chartFormat>
    <chartFormat chart="26" format="13">
      <pivotArea type="data" outline="0" fieldPosition="0">
        <references count="2">
          <reference field="4294967294" count="1" selected="0">
            <x v="0"/>
          </reference>
          <reference field="2" count="1" selected="0">
            <x v="10"/>
          </reference>
        </references>
      </pivotArea>
    </chartFormat>
    <chartFormat chart="26" format="14">
      <pivotArea type="data" outline="0" fieldPosition="0">
        <references count="2">
          <reference field="4294967294" count="1" selected="0">
            <x v="0"/>
          </reference>
          <reference field="2" count="1" selected="0">
            <x v="18"/>
          </reference>
        </references>
      </pivotArea>
    </chartFormat>
    <chartFormat chart="26" format="15">
      <pivotArea type="data" outline="0" fieldPosition="0">
        <references count="2">
          <reference field="4294967294" count="1" selected="0">
            <x v="0"/>
          </reference>
          <reference field="2" count="1" selected="0">
            <x v="76"/>
          </reference>
        </references>
      </pivotArea>
    </chartFormat>
    <chartFormat chart="26" format="16">
      <pivotArea type="data" outline="0" fieldPosition="0">
        <references count="2">
          <reference field="4294967294" count="1" selected="0">
            <x v="0"/>
          </reference>
          <reference field="2" count="1" selected="0">
            <x v="88"/>
          </reference>
        </references>
      </pivotArea>
    </chartFormat>
    <chartFormat chart="26" format="17">
      <pivotArea type="data" outline="0" fieldPosition="0">
        <references count="2">
          <reference field="4294967294" count="1" selected="0">
            <x v="0"/>
          </reference>
          <reference field="2" count="1" selected="0">
            <x v="92"/>
          </reference>
        </references>
      </pivotArea>
    </chartFormat>
    <chartFormat chart="26" format="18">
      <pivotArea type="data" outline="0" fieldPosition="0">
        <references count="2">
          <reference field="4294967294" count="1" selected="0">
            <x v="0"/>
          </reference>
          <reference field="2" count="1" selected="0">
            <x v="97"/>
          </reference>
        </references>
      </pivotArea>
    </chartFormat>
    <chartFormat chart="26" format="19">
      <pivotArea type="data" outline="0" fieldPosition="0">
        <references count="2">
          <reference field="4294967294" count="1" selected="0">
            <x v="0"/>
          </reference>
          <reference field="2" count="1" selected="0">
            <x v="117"/>
          </reference>
        </references>
      </pivotArea>
    </chartFormat>
    <chartFormat chart="26" format="20">
      <pivotArea type="data" outline="0" fieldPosition="0">
        <references count="2">
          <reference field="4294967294" count="1" selected="0">
            <x v="0"/>
          </reference>
          <reference field="2" count="1" selected="0">
            <x v="119"/>
          </reference>
        </references>
      </pivotArea>
    </chartFormat>
    <chartFormat chart="26" format="21">
      <pivotArea type="data" outline="0" fieldPosition="0">
        <references count="2">
          <reference field="4294967294" count="1" selected="0">
            <x v="0"/>
          </reference>
          <reference field="2" count="1" selected="0">
            <x v="169"/>
          </reference>
        </references>
      </pivotArea>
    </chartFormat>
    <chartFormat chart="26" format="22">
      <pivotArea type="data" outline="0" fieldPosition="0">
        <references count="2">
          <reference field="4294967294" count="1" selected="0">
            <x v="0"/>
          </reference>
          <reference field="2" count="1" selected="0">
            <x v="181"/>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51BB43-B7D4-41E0-AC92-CC2BBCCE82C0}" name="PivotTable2"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3:B14" firstHeaderRow="1" firstDataRow="1" firstDataCol="1"/>
  <pivotFields count="4">
    <pivotField axis="axisRow" showAll="0" measureFilter="1" sortType="a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showAll="0">
      <items count="1304">
        <item x="298"/>
        <item x="1062"/>
        <item x="1297"/>
        <item x="1224"/>
        <item x="1149"/>
        <item x="978"/>
        <item x="489"/>
        <item x="1195"/>
        <item x="1005"/>
        <item x="1213"/>
        <item x="1183"/>
        <item x="146"/>
        <item x="961"/>
        <item x="910"/>
        <item x="162"/>
        <item x="737"/>
        <item x="276"/>
        <item x="1041"/>
        <item x="1148"/>
        <item x="254"/>
        <item x="998"/>
        <item x="274"/>
        <item x="1083"/>
        <item x="1274"/>
        <item x="152"/>
        <item x="252"/>
        <item x="650"/>
        <item x="658"/>
        <item x="1132"/>
        <item x="125"/>
        <item x="1133"/>
        <item x="180"/>
        <item x="148"/>
        <item x="467"/>
        <item x="681"/>
        <item x="1233"/>
        <item x="1034"/>
        <item x="1284"/>
        <item x="1024"/>
        <item x="1263"/>
        <item x="1073"/>
        <item x="451"/>
        <item x="1004"/>
        <item x="792"/>
        <item x="260"/>
        <item x="1077"/>
        <item x="715"/>
        <item x="302"/>
        <item x="1066"/>
        <item x="764"/>
        <item x="672"/>
        <item x="1288"/>
        <item x="1056"/>
        <item x="291"/>
        <item x="1246"/>
        <item x="1234"/>
        <item x="244"/>
        <item x="289"/>
        <item x="278"/>
        <item x="1058"/>
        <item x="1110"/>
        <item x="959"/>
        <item x="268"/>
        <item x="684"/>
        <item x="773"/>
        <item x="1159"/>
        <item x="294"/>
        <item x="993"/>
        <item x="52"/>
        <item x="1287"/>
        <item x="281"/>
        <item x="262"/>
        <item x="549"/>
        <item x="1051"/>
        <item x="195"/>
        <item x="112"/>
        <item x="290"/>
        <item x="208"/>
        <item x="805"/>
        <item x="69"/>
        <item x="1236"/>
        <item x="85"/>
        <item x="1262"/>
        <item x="77"/>
        <item x="826"/>
        <item x="68"/>
        <item x="1294"/>
        <item x="920"/>
        <item x="1017"/>
        <item x="829"/>
        <item x="114"/>
        <item x="271"/>
        <item x="911"/>
        <item x="166"/>
        <item x="287"/>
        <item x="277"/>
        <item x="1143"/>
        <item x="1172"/>
        <item x="231"/>
        <item x="1283"/>
        <item x="121"/>
        <item x="1202"/>
        <item x="465"/>
        <item x="629"/>
        <item x="1286"/>
        <item x="265"/>
        <item x="1156"/>
        <item x="929"/>
        <item x="1107"/>
        <item x="273"/>
        <item x="193"/>
        <item x="241"/>
        <item x="33"/>
        <item x="1196"/>
        <item x="952"/>
        <item x="1290"/>
        <item x="1160"/>
        <item x="149"/>
        <item x="1259"/>
        <item x="1255"/>
        <item x="957"/>
        <item x="209"/>
        <item x="1126"/>
        <item x="230"/>
        <item x="1131"/>
        <item x="527"/>
        <item x="219"/>
        <item x="1109"/>
        <item x="76"/>
        <item x="293"/>
        <item x="194"/>
        <item x="141"/>
        <item x="1273"/>
        <item x="823"/>
        <item x="1211"/>
        <item x="523"/>
        <item x="179"/>
        <item x="228"/>
        <item x="422"/>
        <item x="73"/>
        <item x="1116"/>
        <item x="476"/>
        <item x="163"/>
        <item x="744"/>
        <item x="636"/>
        <item x="134"/>
        <item x="1180"/>
        <item x="64"/>
        <item x="1217"/>
        <item x="257"/>
        <item x="599"/>
        <item x="730"/>
        <item x="28"/>
        <item x="1000"/>
        <item x="204"/>
        <item x="218"/>
        <item x="183"/>
        <item x="224"/>
        <item x="1265"/>
        <item x="623"/>
        <item x="217"/>
        <item x="1122"/>
        <item x="255"/>
        <item x="89"/>
        <item x="480"/>
        <item x="484"/>
        <item x="459"/>
        <item x="503"/>
        <item x="1054"/>
        <item x="153"/>
        <item x="552"/>
        <item x="46"/>
        <item x="992"/>
        <item x="722"/>
        <item x="1113"/>
        <item x="249"/>
        <item x="890"/>
        <item x="725"/>
        <item x="719"/>
        <item x="258"/>
        <item x="711"/>
        <item x="843"/>
        <item x="203"/>
        <item x="1121"/>
        <item x="223"/>
        <item x="1278"/>
        <item x="216"/>
        <item x="753"/>
        <item x="74"/>
        <item x="958"/>
        <item x="709"/>
        <item x="37"/>
        <item x="1174"/>
        <item x="914"/>
        <item x="178"/>
        <item x="780"/>
        <item x="847"/>
        <item x="1011"/>
        <item x="1261"/>
        <item x="982"/>
        <item x="622"/>
        <item x="1155"/>
        <item x="839"/>
        <item x="965"/>
        <item x="641"/>
        <item x="1281"/>
        <item x="1291"/>
        <item x="1071"/>
        <item x="756"/>
        <item x="292"/>
        <item x="109"/>
        <item x="156"/>
        <item x="91"/>
        <item x="137"/>
        <item x="735"/>
        <item x="1040"/>
        <item x="445"/>
        <item x="234"/>
        <item x="1175"/>
        <item x="690"/>
        <item x="1207"/>
        <item x="360"/>
        <item x="955"/>
        <item x="285"/>
        <item x="303"/>
        <item x="206"/>
        <item x="947"/>
        <item x="103"/>
        <item x="1208"/>
        <item x="130"/>
        <item x="1212"/>
        <item x="469"/>
        <item x="849"/>
        <item x="761"/>
        <item x="1037"/>
        <item x="1232"/>
        <item x="1098"/>
        <item x="139"/>
        <item x="272"/>
        <item x="967"/>
        <item x="1229"/>
        <item x="859"/>
        <item x="288"/>
        <item x="187"/>
        <item x="855"/>
        <item x="226"/>
        <item x="92"/>
        <item x="972"/>
        <item x="1095"/>
        <item x="369"/>
        <item x="565"/>
        <item x="39"/>
        <item x="198"/>
        <item x="205"/>
        <item x="797"/>
        <item x="1177"/>
        <item x="936"/>
        <item x="516"/>
        <item x="691"/>
        <item x="31"/>
        <item x="420"/>
        <item x="1245"/>
        <item x="486"/>
        <item x="56"/>
        <item x="1203"/>
        <item x="1026"/>
        <item x="128"/>
        <item x="1298"/>
        <item x="802"/>
        <item x="108"/>
        <item x="296"/>
        <item x="1138"/>
        <item x="687"/>
        <item x="836"/>
        <item x="610"/>
        <item x="242"/>
        <item x="1094"/>
        <item x="1123"/>
        <item x="1228"/>
        <item x="32"/>
        <item x="757"/>
        <item x="718"/>
        <item x="34"/>
        <item x="888"/>
        <item x="850"/>
        <item x="894"/>
        <item x="93"/>
        <item x="27"/>
        <item x="111"/>
        <item x="810"/>
        <item x="247"/>
        <item x="165"/>
        <item x="1256"/>
        <item x="110"/>
        <item x="779"/>
        <item x="1088"/>
        <item x="640"/>
        <item x="809"/>
        <item x="916"/>
        <item x="184"/>
        <item x="1247"/>
        <item x="447"/>
        <item x="403"/>
        <item x="222"/>
        <item x="201"/>
        <item x="708"/>
        <item x="723"/>
        <item x="1296"/>
        <item x="974"/>
        <item x="444"/>
        <item x="945"/>
        <item x="697"/>
        <item x="60"/>
        <item x="376"/>
        <item x="1117"/>
        <item x="1282"/>
        <item x="1065"/>
        <item x="898"/>
        <item x="637"/>
        <item x="1198"/>
        <item x="714"/>
        <item x="1102"/>
        <item x="579"/>
        <item x="1264"/>
        <item x="365"/>
        <item x="648"/>
        <item x="423"/>
        <item x="848"/>
        <item x="98"/>
        <item x="154"/>
        <item x="1209"/>
        <item x="1300"/>
        <item x="653"/>
        <item x="1249"/>
        <item x="1153"/>
        <item x="20"/>
        <item x="53"/>
        <item x="1130"/>
        <item x="1285"/>
        <item x="466"/>
        <item x="1186"/>
        <item x="1215"/>
        <item x="899"/>
        <item x="306"/>
        <item x="727"/>
        <item x="660"/>
        <item x="789"/>
        <item x="266"/>
        <item x="572"/>
        <item x="860"/>
        <item x="991"/>
        <item x="95"/>
        <item x="1223"/>
        <item x="1151"/>
        <item x="1237"/>
        <item x="1141"/>
        <item x="1106"/>
        <item x="834"/>
        <item x="460"/>
        <item x="1086"/>
        <item x="1020"/>
        <item x="551"/>
        <item x="1214"/>
        <item x="1206"/>
        <item x="1105"/>
        <item x="1201"/>
        <item x="1152"/>
        <item x="185"/>
        <item x="232"/>
        <item x="669"/>
        <item x="1136"/>
        <item x="1197"/>
        <item x="1199"/>
        <item x="501"/>
        <item x="934"/>
        <item x="58"/>
        <item x="680"/>
        <item x="72"/>
        <item x="377"/>
        <item x="1185"/>
        <item x="751"/>
        <item x="575"/>
        <item x="186"/>
        <item x="145"/>
        <item x="415"/>
        <item x="23"/>
        <item x="199"/>
        <item x="656"/>
        <item x="14"/>
        <item x="986"/>
        <item x="189"/>
        <item x="381"/>
        <item x="279"/>
        <item x="1167"/>
        <item x="1267"/>
        <item x="13"/>
        <item x="397"/>
        <item x="988"/>
        <item x="439"/>
        <item x="856"/>
        <item x="190"/>
        <item x="1257"/>
        <item x="167"/>
        <item x="576"/>
        <item x="966"/>
        <item x="1204"/>
        <item x="833"/>
        <item x="286"/>
        <item x="1230"/>
        <item x="1279"/>
        <item x="1014"/>
        <item x="1258"/>
        <item x="192"/>
        <item x="1163"/>
        <item x="989"/>
        <item x="664"/>
        <item x="220"/>
        <item x="889"/>
        <item x="769"/>
        <item x="421"/>
        <item x="78"/>
        <item x="765"/>
        <item x="726"/>
        <item x="807"/>
        <item x="784"/>
        <item x="470"/>
        <item x="448"/>
        <item x="625"/>
        <item x="741"/>
        <item x="524"/>
        <item x="57"/>
        <item x="980"/>
        <item x="1119"/>
        <item x="494"/>
        <item x="1060"/>
        <item x="710"/>
        <item x="1072"/>
        <item x="678"/>
        <item x="282"/>
        <item x="975"/>
        <item x="1124"/>
        <item x="482"/>
        <item x="158"/>
        <item x="1043"/>
        <item x="161"/>
        <item x="1031"/>
        <item x="1243"/>
        <item x="592"/>
        <item x="1194"/>
        <item x="786"/>
        <item x="798"/>
        <item x="907"/>
        <item x="1200"/>
        <item x="1063"/>
        <item x="246"/>
        <item x="468"/>
        <item x="449"/>
        <item x="101"/>
        <item x="164"/>
        <item x="1002"/>
        <item x="344"/>
        <item x="1189"/>
        <item x="1272"/>
        <item x="1144"/>
        <item x="835"/>
        <item x="479"/>
        <item x="1069"/>
        <item x="132"/>
        <item x="1218"/>
        <item x="1016"/>
        <item x="172"/>
        <item x="909"/>
        <item x="1129"/>
        <item x="1079"/>
        <item x="1231"/>
        <item x="631"/>
        <item x="712"/>
        <item x="409"/>
        <item x="236"/>
        <item x="1028"/>
        <item x="1018"/>
        <item x="487"/>
        <item x="840"/>
        <item x="654"/>
        <item x="942"/>
        <item x="283"/>
        <item x="926"/>
        <item x="1044"/>
        <item x="1166"/>
        <item x="318"/>
        <item x="644"/>
        <item x="943"/>
        <item x="1027"/>
        <item x="402"/>
        <item x="573"/>
        <item x="435"/>
        <item x="707"/>
        <item x="428"/>
        <item x="394"/>
        <item x="837"/>
        <item x="846"/>
        <item x="865"/>
        <item x="832"/>
        <item x="1190"/>
        <item x="580"/>
        <item x="1091"/>
        <item x="1115"/>
        <item x="1219"/>
        <item x="620"/>
        <item x="747"/>
        <item x="838"/>
        <item x="408"/>
        <item x="71"/>
        <item x="113"/>
        <item x="587"/>
        <item x="412"/>
        <item x="830"/>
        <item x="704"/>
        <item x="870"/>
        <item x="866"/>
        <item x="567"/>
        <item x="1170"/>
        <item x="1010"/>
        <item x="876"/>
        <item x="645"/>
        <item x="1222"/>
        <item x="775"/>
        <item x="124"/>
        <item x="1271"/>
        <item x="801"/>
        <item x="950"/>
        <item x="933"/>
        <item x="621"/>
        <item x="768"/>
        <item x="997"/>
        <item x="10"/>
        <item x="210"/>
        <item x="544"/>
        <item x="796"/>
        <item x="1029"/>
        <item x="1067"/>
        <item x="1108"/>
        <item x="953"/>
        <item x="492"/>
        <item x="1251"/>
        <item x="474"/>
        <item x="624"/>
        <item x="563"/>
        <item x="874"/>
        <item x="1164"/>
        <item x="906"/>
        <item x="442"/>
        <item x="1210"/>
        <item x="191"/>
        <item x="728"/>
        <item x="701"/>
        <item x="1039"/>
        <item x="1179"/>
        <item x="1053"/>
        <item x="1097"/>
        <item x="1147"/>
        <item x="171"/>
        <item x="440"/>
        <item x="531"/>
        <item x="895"/>
        <item x="919"/>
        <item x="689"/>
        <item x="21"/>
        <item x="543"/>
        <item x="1188"/>
        <item x="1009"/>
        <item x="596"/>
        <item x="233"/>
        <item x="1293"/>
        <item x="937"/>
        <item x="1241"/>
        <item x="736"/>
        <item x="150"/>
        <item x="646"/>
        <item x="851"/>
        <item x="1173"/>
        <item x="1260"/>
        <item x="901"/>
        <item x="1171"/>
        <item x="1221"/>
        <item x="1003"/>
        <item x="238"/>
        <item x="1270"/>
        <item x="1238"/>
        <item x="96"/>
        <item x="791"/>
        <item x="151"/>
        <item x="1070"/>
        <item x="745"/>
        <item x="1048"/>
        <item x="1226"/>
        <item x="854"/>
        <item x="1042"/>
        <item x="472"/>
        <item x="18"/>
        <item x="170"/>
        <item x="968"/>
        <item x="831"/>
        <item x="1169"/>
        <item x="568"/>
        <item x="703"/>
        <item x="173"/>
        <item x="556"/>
        <item x="168"/>
        <item x="530"/>
        <item x="4"/>
        <item x="794"/>
        <item x="355"/>
        <item x="1145"/>
        <item x="1295"/>
        <item x="65"/>
        <item x="1099"/>
        <item x="1082"/>
        <item x="1087"/>
        <item x="581"/>
        <item x="338"/>
        <item x="1142"/>
        <item x="1292"/>
        <item x="1103"/>
        <item x="1254"/>
        <item x="1184"/>
        <item x="767"/>
        <item x="382"/>
        <item x="1244"/>
        <item x="538"/>
        <item x="591"/>
        <item x="15"/>
        <item x="661"/>
        <item x="1092"/>
        <item x="6"/>
        <item x="374"/>
        <item x="251"/>
        <item x="746"/>
        <item x="1032"/>
        <item x="962"/>
        <item x="1104"/>
        <item x="119"/>
        <item x="1059"/>
        <item x="634"/>
        <item x="1154"/>
        <item x="1111"/>
        <item x="343"/>
        <item x="804"/>
        <item x="754"/>
        <item x="87"/>
        <item x="553"/>
        <item x="66"/>
        <item x="1280"/>
        <item x="1216"/>
        <item x="705"/>
        <item x="212"/>
        <item x="25"/>
        <item x="841"/>
        <item x="787"/>
        <item x="614"/>
        <item x="815"/>
        <item x="507"/>
        <item x="461"/>
        <item x="264"/>
        <item x="512"/>
        <item x="694"/>
        <item x="129"/>
        <item x="522"/>
        <item x="738"/>
        <item x="450"/>
        <item x="462"/>
        <item x="1227"/>
        <item x="1064"/>
        <item x="7"/>
        <item x="944"/>
        <item x="493"/>
        <item x="1120"/>
        <item x="1134"/>
        <item x="380"/>
        <item x="940"/>
        <item x="1075"/>
        <item x="491"/>
        <item x="666"/>
        <item x="115"/>
        <item x="221"/>
        <item x="783"/>
        <item x="43"/>
        <item x="44"/>
        <item x="211"/>
        <item x="558"/>
        <item x="633"/>
        <item x="550"/>
        <item x="1096"/>
        <item x="1248"/>
        <item x="611"/>
        <item x="803"/>
        <item x="495"/>
        <item x="1157"/>
        <item x="1240"/>
        <item x="902"/>
        <item x="979"/>
        <item x="956"/>
        <item x="588"/>
        <item x="713"/>
        <item x="1112"/>
        <item x="790"/>
        <item x="670"/>
        <item x="202"/>
        <item x="995"/>
        <item x="842"/>
        <item x="138"/>
        <item x="370"/>
        <item x="845"/>
        <item x="239"/>
        <item x="387"/>
        <item x="1135"/>
        <item x="609"/>
        <item x="97"/>
        <item x="733"/>
        <item x="1012"/>
        <item x="547"/>
        <item x="755"/>
        <item x="602"/>
        <item x="275"/>
        <item x="604"/>
        <item x="75"/>
        <item x="182"/>
        <item x="1299"/>
        <item x="626"/>
        <item x="1036"/>
        <item x="349"/>
        <item x="676"/>
        <item x="657"/>
        <item x="766"/>
        <item x="357"/>
        <item x="760"/>
        <item x="892"/>
        <item x="100"/>
        <item x="418"/>
        <item x="9"/>
        <item x="977"/>
        <item x="269"/>
        <item x="564"/>
        <item x="608"/>
        <item x="142"/>
        <item x="81"/>
        <item x="686"/>
        <item x="477"/>
        <item x="749"/>
        <item x="816"/>
        <item x="1021"/>
        <item x="481"/>
        <item x="67"/>
        <item x="612"/>
        <item x="1114"/>
        <item x="674"/>
        <item x="913"/>
        <item x="1289"/>
        <item x="763"/>
        <item x="618"/>
        <item x="930"/>
        <item x="1068"/>
        <item x="131"/>
        <item x="806"/>
        <item x="240"/>
        <item x="1168"/>
        <item x="969"/>
        <item x="2"/>
        <item x="326"/>
        <item x="1301"/>
        <item x="554"/>
        <item x="665"/>
        <item x="532"/>
        <item x="398"/>
        <item x="853"/>
        <item x="341"/>
        <item x="1"/>
        <item x="1055"/>
        <item x="928"/>
        <item x="647"/>
        <item x="752"/>
        <item x="406"/>
        <item x="698"/>
        <item x="922"/>
        <item x="1047"/>
        <item x="1239"/>
        <item x="1093"/>
        <item x="963"/>
        <item x="878"/>
        <item x="716"/>
        <item x="717"/>
        <item x="417"/>
        <item x="441"/>
        <item x="35"/>
        <item x="946"/>
        <item x="951"/>
        <item x="155"/>
        <item x="931"/>
        <item x="197"/>
        <item x="50"/>
        <item x="79"/>
        <item x="813"/>
        <item x="475"/>
        <item x="1158"/>
        <item x="17"/>
        <item x="207"/>
        <item x="1150"/>
        <item x="1046"/>
        <item x="407"/>
        <item x="140"/>
        <item x="693"/>
        <item x="1269"/>
        <item x="321"/>
        <item x="513"/>
        <item x="427"/>
        <item x="1049"/>
        <item x="886"/>
        <item x="42"/>
        <item x="857"/>
        <item x="964"/>
        <item x="1277"/>
        <item x="1008"/>
        <item x="1076"/>
        <item x="925"/>
        <item x="649"/>
        <item x="105"/>
        <item x="1242"/>
        <item x="750"/>
        <item x="490"/>
        <item x="29"/>
        <item x="873"/>
        <item x="759"/>
        <item x="1038"/>
        <item x="541"/>
        <item x="1182"/>
        <item x="362"/>
        <item x="1235"/>
        <item x="520"/>
        <item x="939"/>
        <item x="1023"/>
        <item x="1100"/>
        <item x="586"/>
        <item x="1266"/>
        <item x="897"/>
        <item x="867"/>
        <item x="863"/>
        <item x="400"/>
        <item x="225"/>
        <item x="80"/>
        <item x="875"/>
        <item x="245"/>
        <item x="346"/>
        <item x="799"/>
        <item x="915"/>
        <item x="724"/>
        <item x="1001"/>
        <item x="721"/>
        <item x="900"/>
        <item x="107"/>
        <item x="1019"/>
        <item x="361"/>
        <item x="5"/>
        <item x="61"/>
        <item x="1061"/>
        <item x="1006"/>
        <item x="36"/>
        <item x="1302"/>
        <item x="557"/>
        <item x="1052"/>
        <item x="891"/>
        <item x="682"/>
        <item x="960"/>
        <item x="188"/>
        <item x="350"/>
        <item x="404"/>
        <item x="777"/>
        <item x="0"/>
        <item x="335"/>
        <item x="1181"/>
        <item x="824"/>
        <item x="169"/>
        <item x="1101"/>
        <item x="675"/>
        <item x="598"/>
        <item x="213"/>
        <item x="883"/>
        <item x="1078"/>
        <item x="1162"/>
        <item x="948"/>
        <item x="987"/>
        <item x="812"/>
        <item x="301"/>
        <item x="227"/>
        <item x="627"/>
        <item x="903"/>
        <item x="1015"/>
        <item x="822"/>
        <item x="340"/>
        <item x="817"/>
        <item x="446"/>
        <item x="102"/>
        <item x="1025"/>
        <item x="785"/>
        <item x="215"/>
        <item x="776"/>
        <item x="877"/>
        <item x="582"/>
        <item x="814"/>
        <item x="453"/>
        <item x="1252"/>
        <item x="949"/>
        <item x="366"/>
        <item x="673"/>
        <item x="425"/>
        <item x="261"/>
        <item x="706"/>
        <item x="1276"/>
        <item x="729"/>
        <item x="852"/>
        <item x="905"/>
        <item x="515"/>
        <item x="1089"/>
        <item x="120"/>
        <item x="1137"/>
        <item x="1035"/>
        <item x="700"/>
        <item x="47"/>
        <item x="1127"/>
        <item x="1253"/>
        <item x="157"/>
        <item x="864"/>
        <item x="506"/>
        <item x="758"/>
        <item x="304"/>
        <item x="589"/>
        <item x="426"/>
        <item x="600"/>
        <item x="1205"/>
        <item x="569"/>
        <item x="818"/>
        <item x="144"/>
        <item x="869"/>
        <item x="923"/>
        <item x="324"/>
        <item x="702"/>
        <item x="740"/>
        <item x="535"/>
        <item x="917"/>
        <item x="559"/>
        <item x="880"/>
        <item x="825"/>
        <item x="414"/>
        <item x="94"/>
        <item x="821"/>
        <item x="455"/>
        <item x="434"/>
        <item x="1191"/>
        <item x="413"/>
        <item x="999"/>
        <item x="642"/>
        <item x="595"/>
        <item x="659"/>
        <item x="175"/>
        <item x="976"/>
        <item x="1090"/>
        <item x="996"/>
        <item x="795"/>
        <item x="577"/>
        <item x="1128"/>
        <item x="679"/>
        <item x="638"/>
        <item x="49"/>
        <item x="325"/>
        <item x="373"/>
        <item x="685"/>
        <item x="330"/>
        <item x="781"/>
        <item x="1074"/>
        <item x="263"/>
        <item x="86"/>
        <item x="118"/>
        <item x="1080"/>
        <item x="918"/>
        <item x="935"/>
        <item x="1030"/>
        <item x="1057"/>
        <item x="782"/>
        <item x="663"/>
        <item x="811"/>
        <item x="819"/>
        <item x="106"/>
        <item x="518"/>
        <item x="51"/>
        <item x="912"/>
        <item x="383"/>
        <item x="534"/>
        <item x="820"/>
        <item x="1013"/>
        <item x="984"/>
        <item x="668"/>
        <item x="983"/>
        <item x="314"/>
        <item x="1192"/>
        <item x="616"/>
        <item x="1084"/>
        <item x="48"/>
        <item x="671"/>
        <item x="500"/>
        <item x="1176"/>
        <item x="1220"/>
        <item x="662"/>
        <item x="30"/>
        <item x="116"/>
        <item x="771"/>
        <item x="630"/>
        <item x="159"/>
        <item x="256"/>
        <item x="844"/>
        <item x="696"/>
        <item x="1007"/>
        <item x="196"/>
        <item x="174"/>
        <item x="743"/>
        <item x="632"/>
        <item x="126"/>
        <item x="742"/>
        <item x="1187"/>
        <item x="601"/>
        <item x="652"/>
        <item x="280"/>
        <item x="990"/>
        <item x="3"/>
        <item x="352"/>
        <item x="1045"/>
        <item x="896"/>
        <item x="313"/>
        <item x="504"/>
        <item x="127"/>
        <item x="237"/>
        <item x="584"/>
        <item x="363"/>
        <item x="311"/>
        <item x="881"/>
        <item x="562"/>
        <item x="473"/>
        <item x="1178"/>
        <item x="1033"/>
        <item x="879"/>
        <item x="133"/>
        <item x="695"/>
        <item x="546"/>
        <item x="720"/>
        <item x="40"/>
        <item x="941"/>
        <item x="11"/>
        <item x="390"/>
        <item x="861"/>
        <item x="1268"/>
        <item x="1250"/>
        <item x="517"/>
        <item x="391"/>
        <item x="734"/>
        <item x="136"/>
        <item x="1139"/>
        <item x="597"/>
        <item x="248"/>
        <item x="1125"/>
        <item x="122"/>
        <item x="566"/>
        <item x="574"/>
        <item x="884"/>
        <item x="528"/>
        <item x="583"/>
        <item x="267"/>
        <item x="452"/>
        <item x="270"/>
        <item x="1225"/>
        <item x="927"/>
        <item x="732"/>
        <item x="762"/>
        <item x="871"/>
        <item x="651"/>
        <item x="511"/>
        <item x="24"/>
        <item x="739"/>
        <item x="514"/>
        <item x="772"/>
        <item x="615"/>
        <item x="619"/>
        <item x="401"/>
        <item x="973"/>
        <item x="985"/>
        <item x="533"/>
        <item x="827"/>
        <item x="259"/>
        <item x="971"/>
        <item x="954"/>
        <item x="893"/>
        <item x="1275"/>
        <item x="243"/>
        <item x="525"/>
        <item x="1118"/>
        <item x="250"/>
        <item x="351"/>
        <item x="327"/>
        <item x="323"/>
        <item x="932"/>
        <item x="938"/>
        <item x="471"/>
        <item x="882"/>
        <item x="1161"/>
        <item x="921"/>
        <item x="887"/>
        <item x="868"/>
        <item x="643"/>
        <item x="521"/>
        <item x="545"/>
        <item x="594"/>
        <item x="309"/>
        <item x="399"/>
        <item x="692"/>
        <item x="788"/>
        <item x="319"/>
        <item x="908"/>
        <item x="994"/>
        <item x="924"/>
        <item x="570"/>
        <item x="371"/>
        <item x="316"/>
        <item x="510"/>
        <item x="297"/>
        <item x="320"/>
        <item x="862"/>
        <item x="454"/>
        <item x="885"/>
        <item x="1081"/>
        <item x="458"/>
        <item x="635"/>
        <item x="499"/>
        <item x="123"/>
        <item x="147"/>
        <item x="748"/>
        <item x="872"/>
        <item x="560"/>
        <item x="300"/>
        <item x="8"/>
        <item x="981"/>
        <item x="328"/>
        <item x="478"/>
        <item x="429"/>
        <item x="613"/>
        <item x="508"/>
        <item x="317"/>
        <item x="83"/>
        <item x="828"/>
        <item x="45"/>
        <item x="315"/>
        <item x="677"/>
        <item x="655"/>
        <item x="617"/>
        <item x="411"/>
        <item x="593"/>
        <item x="904"/>
        <item x="345"/>
        <item x="389"/>
        <item x="1140"/>
        <item x="160"/>
        <item x="443"/>
        <item x="858"/>
        <item x="1022"/>
        <item x="104"/>
        <item x="770"/>
        <item x="436"/>
        <item x="135"/>
        <item x="540"/>
        <item x="386"/>
        <item x="800"/>
        <item x="1193"/>
        <item x="388"/>
        <item x="416"/>
        <item x="699"/>
        <item x="54"/>
        <item x="456"/>
        <item x="529"/>
        <item x="548"/>
        <item x="603"/>
        <item x="19"/>
        <item x="605"/>
        <item x="432"/>
        <item x="372"/>
        <item x="774"/>
        <item x="970"/>
        <item x="539"/>
        <item x="639"/>
        <item x="90"/>
        <item x="1165"/>
        <item x="561"/>
        <item x="308"/>
        <item x="437"/>
        <item x="498"/>
        <item x="307"/>
        <item x="393"/>
        <item x="367"/>
        <item x="607"/>
        <item x="683"/>
        <item x="1085"/>
        <item x="778"/>
        <item x="457"/>
        <item x="339"/>
        <item x="526"/>
        <item x="82"/>
        <item x="463"/>
        <item x="332"/>
        <item x="419"/>
        <item x="519"/>
        <item x="1050"/>
        <item x="578"/>
        <item x="12"/>
        <item x="235"/>
        <item x="606"/>
        <item x="488"/>
        <item x="1146"/>
        <item x="38"/>
        <item x="464"/>
        <item x="392"/>
        <item x="585"/>
        <item x="59"/>
        <item x="143"/>
        <item x="331"/>
        <item x="176"/>
        <item x="496"/>
        <item x="322"/>
        <item x="342"/>
        <item x="731"/>
        <item x="358"/>
        <item x="22"/>
        <item x="84"/>
        <item x="359"/>
        <item x="571"/>
        <item x="375"/>
        <item x="590"/>
        <item x="310"/>
        <item x="688"/>
        <item x="384"/>
        <item x="424"/>
        <item x="200"/>
        <item x="295"/>
        <item x="628"/>
        <item x="509"/>
        <item x="368"/>
        <item x="537"/>
        <item x="405"/>
        <item x="334"/>
        <item x="438"/>
        <item x="555"/>
        <item x="396"/>
        <item x="299"/>
        <item x="253"/>
        <item x="177"/>
        <item x="312"/>
        <item x="667"/>
        <item x="502"/>
        <item x="536"/>
        <item x="354"/>
        <item x="333"/>
        <item x="542"/>
        <item x="356"/>
        <item x="505"/>
        <item x="329"/>
        <item x="364"/>
        <item x="63"/>
        <item x="497"/>
        <item x="348"/>
        <item x="431"/>
        <item x="347"/>
        <item x="379"/>
        <item x="26"/>
        <item x="353"/>
        <item x="385"/>
        <item x="430"/>
        <item x="55"/>
        <item x="16"/>
        <item x="284"/>
        <item x="378"/>
        <item x="395"/>
        <item x="41"/>
        <item x="433"/>
        <item x="99"/>
        <item x="214"/>
        <item x="88"/>
        <item x="808"/>
        <item x="62"/>
        <item x="181"/>
        <item x="793"/>
        <item x="305"/>
        <item x="70"/>
        <item x="117"/>
        <item x="485"/>
        <item x="410"/>
        <item x="337"/>
        <item x="483"/>
        <item x="336"/>
        <item x="229"/>
        <item t="default"/>
      </items>
    </pivotField>
  </pivotFields>
  <rowFields count="1">
    <field x="0"/>
  </rowFields>
  <rowItems count="11">
    <i>
      <x v="10"/>
    </i>
    <i>
      <x v="39"/>
    </i>
    <i>
      <x v="58"/>
    </i>
    <i>
      <x v="76"/>
    </i>
    <i>
      <x v="77"/>
    </i>
    <i>
      <x v="88"/>
    </i>
    <i>
      <x v="103"/>
    </i>
    <i>
      <x v="117"/>
    </i>
    <i>
      <x v="119"/>
    </i>
    <i>
      <x v="169"/>
    </i>
    <i t="grand">
      <x/>
    </i>
  </rowItems>
  <colItems count="1">
    <i/>
  </colItems>
  <dataFields count="1">
    <dataField name="Sum of Total_Potential_Revenue " fld="3" baseField="0" baseItem="0" numFmtId="165"/>
  </dataFields>
  <formats count="2">
    <format dxfId="5">
      <pivotArea collapsedLevelsAreSubtotals="1" fieldPosition="0">
        <references count="1">
          <reference field="0" count="1">
            <x v="0"/>
          </reference>
        </references>
      </pivotArea>
    </format>
    <format dxfId="4">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AA97373-3222-497A-BE2D-B3C495B2FBDD}" sourceName="category">
  <pivotTables>
    <pivotTable tabId="2" name="PivotTable1"/>
    <pivotTable tabId="2" name="PivotTable11"/>
    <pivotTable tabId="2" name="PivotTable14"/>
    <pivotTable tabId="2" name="PivotTable15"/>
    <pivotTable tabId="2" name="PivotTable2"/>
    <pivotTable tabId="2" name="PivotTable4"/>
    <pivotTable tabId="2" name="PivotTable5"/>
    <pivotTable tabId="2" name="PivotTable6"/>
    <pivotTable tabId="2" name="PivotTable7"/>
  </pivotTables>
  <data>
    <tabular pivotCacheId="1645094614">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4CE26F6-D702-47CA-9FDB-94A5F865FAC5}" cache="Slicer_category" caption="category" startItem="32" columnCount="4" style="SlicerStyleOther1"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E17E4-D836-4918-A1AA-E68C8D67B8DE}">
  <dimension ref="A1"/>
  <sheetViews>
    <sheetView showGridLines="0" topLeftCell="H43" zoomScale="87" zoomScaleNormal="87" workbookViewId="0">
      <selection activeCell="AJ9" sqref="AJ9"/>
    </sheetView>
  </sheetViews>
  <sheetFormatPr defaultRowHeight="15.75" x14ac:dyDescent="0.25"/>
  <cols>
    <col min="1" max="1" width="5.5" customWidth="1"/>
    <col min="2" max="2" width="1.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46867-7533-4500-AD44-48A10CA05E4E}">
  <dimension ref="A1:AG1342"/>
  <sheetViews>
    <sheetView tabSelected="1" topLeftCell="U5" zoomScale="75" zoomScaleNormal="75" workbookViewId="0">
      <selection activeCell="Q17" sqref="Q17"/>
    </sheetView>
  </sheetViews>
  <sheetFormatPr defaultRowHeight="15.75" x14ac:dyDescent="0.25"/>
  <cols>
    <col min="1" max="1" width="103.875" bestFit="1" customWidth="1"/>
    <col min="2" max="2" width="28.75" bestFit="1" customWidth="1"/>
    <col min="8" max="8" width="96.625" bestFit="1" customWidth="1"/>
    <col min="9" max="9" width="21.375" bestFit="1" customWidth="1"/>
    <col min="11" max="11" width="77.75" bestFit="1" customWidth="1"/>
    <col min="12" max="12" width="18" bestFit="1" customWidth="1"/>
    <col min="14" max="14" width="150" bestFit="1" customWidth="1"/>
    <col min="15" max="15" width="12.25" bestFit="1" customWidth="1"/>
    <col min="17" max="17" width="101" bestFit="1" customWidth="1"/>
    <col min="18" max="18" width="20.75" bestFit="1" customWidth="1"/>
    <col min="19" max="19" width="28.75" bestFit="1" customWidth="1"/>
    <col min="21" max="21" width="255.625" bestFit="1" customWidth="1"/>
    <col min="22" max="22" width="18" bestFit="1" customWidth="1"/>
    <col min="23" max="23" width="17.25" bestFit="1" customWidth="1"/>
    <col min="24" max="24" width="13.375" bestFit="1" customWidth="1"/>
    <col min="25" max="25" width="21.375" bestFit="1" customWidth="1"/>
    <col min="27" max="27" width="13.375" bestFit="1" customWidth="1"/>
    <col min="28" max="28" width="28.75" bestFit="1" customWidth="1"/>
    <col min="30" max="30" width="103.875" bestFit="1" customWidth="1"/>
    <col min="31" max="31" width="25.125" bestFit="1" customWidth="1"/>
    <col min="33" max="33" width="255.625" bestFit="1" customWidth="1"/>
    <col min="34" max="34" width="11.25" bestFit="1" customWidth="1"/>
  </cols>
  <sheetData>
    <row r="1" spans="1:33" x14ac:dyDescent="0.25">
      <c r="H1" s="5"/>
    </row>
    <row r="2" spans="1:33" x14ac:dyDescent="0.25">
      <c r="A2" s="5" t="s">
        <v>13105</v>
      </c>
      <c r="H2" s="5" t="s">
        <v>13087</v>
      </c>
      <c r="X2" s="5"/>
    </row>
    <row r="3" spans="1:33" x14ac:dyDescent="0.25">
      <c r="A3" s="6" t="s">
        <v>13075</v>
      </c>
      <c r="B3" t="s">
        <v>13080</v>
      </c>
      <c r="H3" s="6" t="s">
        <v>13075</v>
      </c>
      <c r="I3" t="s">
        <v>13077</v>
      </c>
      <c r="K3" s="5" t="s">
        <v>13088</v>
      </c>
      <c r="N3" s="5" t="s">
        <v>13089</v>
      </c>
      <c r="Q3" s="5" t="s">
        <v>13091</v>
      </c>
      <c r="U3" s="5" t="s">
        <v>13092</v>
      </c>
      <c r="AA3" s="5" t="s">
        <v>13098</v>
      </c>
      <c r="AD3" s="5" t="s">
        <v>13104</v>
      </c>
      <c r="AG3" s="5" t="s">
        <v>13104</v>
      </c>
    </row>
    <row r="4" spans="1:33" x14ac:dyDescent="0.25">
      <c r="A4" s="7" t="s">
        <v>5698</v>
      </c>
      <c r="B4" s="1">
        <v>0.78499999999999992</v>
      </c>
      <c r="H4" s="7" t="s">
        <v>18</v>
      </c>
      <c r="I4">
        <v>233</v>
      </c>
      <c r="K4" s="6" t="s">
        <v>13075</v>
      </c>
      <c r="L4" t="s">
        <v>13078</v>
      </c>
      <c r="N4" s="6" t="s">
        <v>13075</v>
      </c>
      <c r="O4" t="s">
        <v>13090</v>
      </c>
      <c r="Q4" s="6" t="s">
        <v>13075</v>
      </c>
      <c r="R4" t="s">
        <v>13079</v>
      </c>
      <c r="S4" t="s">
        <v>13080</v>
      </c>
      <c r="U4" s="6" t="s">
        <v>13075</v>
      </c>
      <c r="V4" t="s">
        <v>13078</v>
      </c>
      <c r="X4" s="5" t="s">
        <v>13094</v>
      </c>
      <c r="AA4" s="6" t="s">
        <v>13075</v>
      </c>
      <c r="AB4" t="s">
        <v>13080</v>
      </c>
      <c r="AD4" s="6" t="s">
        <v>13075</v>
      </c>
      <c r="AE4" t="s">
        <v>13103</v>
      </c>
    </row>
    <row r="5" spans="1:33" x14ac:dyDescent="0.25">
      <c r="A5" s="7" t="s">
        <v>3519</v>
      </c>
      <c r="B5" s="1">
        <v>0.9</v>
      </c>
      <c r="H5" s="7" t="s">
        <v>4845</v>
      </c>
      <c r="I5">
        <v>24</v>
      </c>
      <c r="K5" s="7" t="s">
        <v>18</v>
      </c>
      <c r="L5" s="9">
        <v>3547816</v>
      </c>
      <c r="N5" s="7" t="s">
        <v>2947</v>
      </c>
      <c r="O5">
        <v>21</v>
      </c>
      <c r="Q5" s="7" t="s">
        <v>7827</v>
      </c>
      <c r="R5">
        <v>32000</v>
      </c>
      <c r="S5" s="1">
        <v>0.68</v>
      </c>
      <c r="U5" s="7" t="s">
        <v>128</v>
      </c>
      <c r="V5">
        <v>853945</v>
      </c>
      <c r="X5" s="6" t="s">
        <v>13075</v>
      </c>
      <c r="Y5" t="s">
        <v>13077</v>
      </c>
      <c r="AA5" s="7">
        <v>2</v>
      </c>
      <c r="AB5" s="1">
        <v>0.48</v>
      </c>
      <c r="AD5" s="7" t="s">
        <v>5698</v>
      </c>
      <c r="AE5" s="1">
        <v>0.94</v>
      </c>
    </row>
    <row r="6" spans="1:33" x14ac:dyDescent="0.25">
      <c r="A6" s="7" t="s">
        <v>5275</v>
      </c>
      <c r="B6" s="1">
        <v>0.875</v>
      </c>
      <c r="H6" s="7" t="s">
        <v>3066</v>
      </c>
      <c r="I6">
        <v>52</v>
      </c>
      <c r="K6" s="7" t="s">
        <v>4834</v>
      </c>
      <c r="L6" s="9">
        <v>774744</v>
      </c>
      <c r="N6" s="7" t="s">
        <v>2958</v>
      </c>
      <c r="O6">
        <v>17.2</v>
      </c>
      <c r="Q6" s="7" t="s">
        <v>8485</v>
      </c>
      <c r="R6">
        <v>59890</v>
      </c>
      <c r="S6" s="1">
        <v>0.38</v>
      </c>
      <c r="U6" s="7" t="s">
        <v>456</v>
      </c>
      <c r="V6">
        <v>426973</v>
      </c>
      <c r="X6" s="7">
        <v>4.0999999999999996</v>
      </c>
      <c r="Y6">
        <v>244</v>
      </c>
      <c r="AA6" s="7">
        <v>2.2999999999999998</v>
      </c>
      <c r="AB6" s="1">
        <v>0.55000000000000004</v>
      </c>
      <c r="AD6" s="7" t="s">
        <v>3519</v>
      </c>
      <c r="AE6" s="1">
        <v>0.9</v>
      </c>
    </row>
    <row r="7" spans="1:33" x14ac:dyDescent="0.25">
      <c r="A7" s="7" t="s">
        <v>7194</v>
      </c>
      <c r="B7" s="1">
        <v>0.8</v>
      </c>
      <c r="H7" s="7" t="s">
        <v>129</v>
      </c>
      <c r="I7">
        <v>24</v>
      </c>
      <c r="K7" s="7" t="s">
        <v>98</v>
      </c>
      <c r="L7" s="9">
        <v>727113</v>
      </c>
      <c r="N7" s="7" t="s">
        <v>204</v>
      </c>
      <c r="O7">
        <v>13.5</v>
      </c>
      <c r="Q7" s="7" t="s">
        <v>8165</v>
      </c>
      <c r="R7">
        <v>37999</v>
      </c>
      <c r="S7" s="1">
        <v>0.28999999999999998</v>
      </c>
      <c r="U7" s="7" t="s">
        <v>617</v>
      </c>
      <c r="V7">
        <v>426973</v>
      </c>
      <c r="X7" s="7">
        <v>4.3</v>
      </c>
      <c r="Y7">
        <v>230</v>
      </c>
      <c r="AA7" s="7">
        <v>2.6</v>
      </c>
      <c r="AB7" s="1">
        <v>0.46</v>
      </c>
      <c r="AD7" s="7" t="s">
        <v>18</v>
      </c>
      <c r="AE7" s="1">
        <v>0.9</v>
      </c>
    </row>
    <row r="8" spans="1:33" x14ac:dyDescent="0.25">
      <c r="A8" s="7" t="s">
        <v>4573</v>
      </c>
      <c r="B8" s="1">
        <v>0.88</v>
      </c>
      <c r="H8" s="7" t="s">
        <v>462</v>
      </c>
      <c r="I8">
        <v>49</v>
      </c>
      <c r="K8" s="7" t="s">
        <v>3024</v>
      </c>
      <c r="L8" s="9">
        <v>1113592</v>
      </c>
      <c r="N8" s="7" t="s">
        <v>283</v>
      </c>
      <c r="O8">
        <v>13.200000000000001</v>
      </c>
      <c r="Q8" s="7" t="s">
        <v>1404</v>
      </c>
      <c r="R8">
        <v>18293.333333333332</v>
      </c>
      <c r="S8" s="1">
        <v>0.42666666666666669</v>
      </c>
      <c r="U8" s="7" t="s">
        <v>3065</v>
      </c>
      <c r="V8">
        <v>385177</v>
      </c>
      <c r="X8" s="7">
        <v>4.2</v>
      </c>
      <c r="Y8">
        <v>228</v>
      </c>
      <c r="AA8" s="7">
        <v>2.8</v>
      </c>
      <c r="AB8" s="1">
        <v>0.81499999999999995</v>
      </c>
      <c r="AD8" s="7" t="s">
        <v>5275</v>
      </c>
      <c r="AE8" s="1">
        <v>0.88</v>
      </c>
    </row>
    <row r="9" spans="1:33" x14ac:dyDescent="0.25">
      <c r="A9" s="7" t="s">
        <v>6504</v>
      </c>
      <c r="B9" s="1">
        <v>0.76</v>
      </c>
      <c r="H9" s="7" t="s">
        <v>169</v>
      </c>
      <c r="I9">
        <v>63</v>
      </c>
      <c r="K9" s="7" t="s">
        <v>3066</v>
      </c>
      <c r="L9" s="9">
        <v>4204939</v>
      </c>
      <c r="N9" s="7" t="s">
        <v>158</v>
      </c>
      <c r="O9">
        <v>13.200000000000001</v>
      </c>
      <c r="Q9" s="7" t="s">
        <v>169</v>
      </c>
      <c r="R9">
        <v>38523.693548387098</v>
      </c>
      <c r="S9" s="1">
        <v>0.38285714285714301</v>
      </c>
      <c r="U9" s="7" t="s">
        <v>3117</v>
      </c>
      <c r="V9">
        <v>363713</v>
      </c>
      <c r="X9" s="7">
        <v>4</v>
      </c>
      <c r="Y9">
        <v>181</v>
      </c>
      <c r="AA9" s="7">
        <v>2.9</v>
      </c>
      <c r="AB9" s="1">
        <v>0.72</v>
      </c>
      <c r="AD9" s="7" t="s">
        <v>4573</v>
      </c>
      <c r="AE9" s="1">
        <v>0.88</v>
      </c>
    </row>
    <row r="10" spans="1:33" x14ac:dyDescent="0.25">
      <c r="A10" s="7" t="s">
        <v>7692</v>
      </c>
      <c r="B10" s="1">
        <v>0.9</v>
      </c>
      <c r="H10" s="7" t="s">
        <v>2990</v>
      </c>
      <c r="I10">
        <v>68</v>
      </c>
      <c r="K10" s="7" t="s">
        <v>129</v>
      </c>
      <c r="L10" s="9">
        <v>1906054</v>
      </c>
      <c r="N10" s="7" t="s">
        <v>357</v>
      </c>
      <c r="O10">
        <v>13.200000000000001</v>
      </c>
      <c r="Q10" s="7" t="s">
        <v>2990</v>
      </c>
      <c r="R10">
        <v>20593.397058823528</v>
      </c>
      <c r="S10" s="1">
        <v>0.23294117647058821</v>
      </c>
      <c r="U10" s="7" t="s">
        <v>3467</v>
      </c>
      <c r="V10">
        <v>363713</v>
      </c>
      <c r="X10" s="7">
        <v>4.4000000000000004</v>
      </c>
      <c r="Y10">
        <v>123</v>
      </c>
      <c r="AA10" s="7">
        <v>3</v>
      </c>
      <c r="AB10" s="1">
        <v>0.67749999999999988</v>
      </c>
      <c r="AD10" s="7" t="s">
        <v>7692</v>
      </c>
      <c r="AE10" s="1">
        <v>0.9</v>
      </c>
    </row>
    <row r="11" spans="1:33" x14ac:dyDescent="0.25">
      <c r="A11" s="7" t="s">
        <v>4611</v>
      </c>
      <c r="B11" s="1">
        <v>0.9</v>
      </c>
      <c r="H11" s="7" t="s">
        <v>2948</v>
      </c>
      <c r="I11">
        <v>76</v>
      </c>
      <c r="K11" s="7" t="s">
        <v>169</v>
      </c>
      <c r="L11" s="9">
        <v>760279</v>
      </c>
      <c r="N11" s="7" t="s">
        <v>653</v>
      </c>
      <c r="O11">
        <v>12.899999999999999</v>
      </c>
      <c r="Q11" s="7" t="s">
        <v>11908</v>
      </c>
      <c r="R11">
        <v>75990</v>
      </c>
      <c r="S11" s="1">
        <v>0.43</v>
      </c>
      <c r="U11" s="7" t="s">
        <v>4815</v>
      </c>
      <c r="V11">
        <v>363711</v>
      </c>
      <c r="X11" s="7">
        <v>3.9</v>
      </c>
      <c r="Y11">
        <v>123</v>
      </c>
      <c r="AA11" s="7">
        <v>3.1</v>
      </c>
      <c r="AB11" s="1">
        <v>0.61749999999999994</v>
      </c>
      <c r="AD11" s="7" t="s">
        <v>129</v>
      </c>
      <c r="AE11" s="1">
        <v>0.88</v>
      </c>
    </row>
    <row r="12" spans="1:33" x14ac:dyDescent="0.25">
      <c r="A12" s="7" t="s">
        <v>4767</v>
      </c>
      <c r="B12" s="1">
        <v>0.82</v>
      </c>
      <c r="H12" s="7" t="s">
        <v>8710</v>
      </c>
      <c r="I12">
        <v>27</v>
      </c>
      <c r="K12" s="7" t="s">
        <v>2979</v>
      </c>
      <c r="L12" s="9">
        <v>688810</v>
      </c>
      <c r="N12" s="7" t="s">
        <v>113</v>
      </c>
      <c r="O12">
        <v>12.899999999999999</v>
      </c>
      <c r="Q12" s="7" t="s">
        <v>10083</v>
      </c>
      <c r="R12">
        <v>27113.25</v>
      </c>
      <c r="S12" s="1">
        <v>0.41000000000000003</v>
      </c>
      <c r="U12" s="7" t="s">
        <v>3251</v>
      </c>
      <c r="V12">
        <v>313836</v>
      </c>
      <c r="X12" s="7">
        <v>3.8</v>
      </c>
      <c r="Y12">
        <v>86</v>
      </c>
      <c r="AA12" s="7">
        <v>3.2</v>
      </c>
      <c r="AB12" s="1">
        <v>0.495</v>
      </c>
      <c r="AD12" s="7" t="s">
        <v>3973</v>
      </c>
      <c r="AE12" s="1">
        <v>0.9</v>
      </c>
    </row>
    <row r="13" spans="1:33" x14ac:dyDescent="0.25">
      <c r="A13" s="7" t="s">
        <v>3495</v>
      </c>
      <c r="B13" s="1">
        <v>0.76400000000000001</v>
      </c>
      <c r="H13" s="7" t="s">
        <v>8699</v>
      </c>
      <c r="I13">
        <v>24</v>
      </c>
      <c r="K13" s="7" t="s">
        <v>2990</v>
      </c>
      <c r="L13" s="9">
        <v>2493269</v>
      </c>
      <c r="N13" s="7" t="s">
        <v>87</v>
      </c>
      <c r="O13">
        <v>12.899999999999999</v>
      </c>
      <c r="Q13" s="7" t="s">
        <v>11729</v>
      </c>
      <c r="R13">
        <v>23999</v>
      </c>
      <c r="S13" s="1">
        <v>0.47</v>
      </c>
      <c r="U13" s="7" t="s">
        <v>3261</v>
      </c>
      <c r="V13">
        <v>313836</v>
      </c>
      <c r="X13" s="7">
        <v>4.5</v>
      </c>
      <c r="Y13">
        <v>75</v>
      </c>
      <c r="AA13" s="7">
        <v>3.3</v>
      </c>
      <c r="AB13" s="1">
        <v>0.60562499999999997</v>
      </c>
      <c r="AD13" s="7" t="s">
        <v>4611</v>
      </c>
      <c r="AE13" s="1">
        <v>0.9</v>
      </c>
    </row>
    <row r="14" spans="1:33" x14ac:dyDescent="0.25">
      <c r="A14" s="7" t="s">
        <v>13076</v>
      </c>
      <c r="B14" s="1">
        <v>0.81666666666666654</v>
      </c>
      <c r="H14" s="7" t="s">
        <v>13076</v>
      </c>
      <c r="I14">
        <v>640</v>
      </c>
      <c r="K14" s="7" t="s">
        <v>2948</v>
      </c>
      <c r="L14" s="9">
        <v>1644476</v>
      </c>
      <c r="N14" s="7" t="s">
        <v>293</v>
      </c>
      <c r="O14">
        <v>12.899999999999999</v>
      </c>
      <c r="Q14" s="7" t="s">
        <v>11428</v>
      </c>
      <c r="R14">
        <v>44949.5</v>
      </c>
      <c r="S14" s="1">
        <v>0.45</v>
      </c>
      <c r="U14" s="7" t="s">
        <v>3957</v>
      </c>
      <c r="V14">
        <v>313832</v>
      </c>
      <c r="X14" s="7">
        <v>3.7</v>
      </c>
      <c r="Y14">
        <v>42</v>
      </c>
      <c r="AA14" s="7">
        <v>3.4</v>
      </c>
      <c r="AB14" s="1">
        <v>0.50800000000000001</v>
      </c>
      <c r="AD14" s="7" t="s">
        <v>2948</v>
      </c>
      <c r="AE14" s="1">
        <v>0.91</v>
      </c>
    </row>
    <row r="15" spans="1:33" x14ac:dyDescent="0.25">
      <c r="K15" s="7" t="s">
        <v>13076</v>
      </c>
      <c r="L15" s="9">
        <v>17861092</v>
      </c>
      <c r="N15" s="7" t="s">
        <v>497</v>
      </c>
      <c r="O15">
        <v>12.899999999999999</v>
      </c>
      <c r="Q15" s="7" t="s">
        <v>13076</v>
      </c>
      <c r="R15">
        <v>29666.180555555555</v>
      </c>
      <c r="S15" s="1">
        <v>0.31744827586206908</v>
      </c>
      <c r="U15" s="7" t="s">
        <v>4674</v>
      </c>
      <c r="V15">
        <v>313832</v>
      </c>
      <c r="X15" s="7">
        <v>3.6</v>
      </c>
      <c r="Y15">
        <v>35</v>
      </c>
      <c r="AA15" s="7">
        <v>3.5</v>
      </c>
      <c r="AB15" s="1">
        <v>0.55538461538461537</v>
      </c>
      <c r="AD15" s="7" t="s">
        <v>8585</v>
      </c>
      <c r="AE15" s="1">
        <v>0.9</v>
      </c>
    </row>
    <row r="16" spans="1:33" x14ac:dyDescent="0.25">
      <c r="N16" s="7" t="s">
        <v>3281</v>
      </c>
      <c r="O16">
        <v>12.899999999999999</v>
      </c>
      <c r="U16" s="7" t="s">
        <v>48</v>
      </c>
      <c r="V16">
        <v>283091</v>
      </c>
      <c r="X16" s="7">
        <v>3.5</v>
      </c>
      <c r="Y16">
        <v>26</v>
      </c>
      <c r="AA16" s="7">
        <v>3.6</v>
      </c>
      <c r="AB16" s="1">
        <v>0.50028571428571422</v>
      </c>
      <c r="AD16" s="7" t="s">
        <v>13076</v>
      </c>
      <c r="AE16" s="1">
        <v>0.94</v>
      </c>
    </row>
    <row r="17" spans="14:28" x14ac:dyDescent="0.25">
      <c r="N17" s="7" t="s">
        <v>13076</v>
      </c>
      <c r="O17">
        <v>168.7</v>
      </c>
      <c r="U17" s="7" t="s">
        <v>3442</v>
      </c>
      <c r="V17">
        <v>280071</v>
      </c>
      <c r="X17" s="7">
        <v>4.5999999999999996</v>
      </c>
      <c r="Y17">
        <v>17</v>
      </c>
      <c r="AA17" s="7">
        <v>3.7</v>
      </c>
      <c r="AB17" s="1">
        <v>0.56166666666666654</v>
      </c>
    </row>
    <row r="18" spans="14:28" x14ac:dyDescent="0.25">
      <c r="U18" s="7" t="s">
        <v>6262</v>
      </c>
      <c r="V18">
        <v>273189</v>
      </c>
      <c r="X18" s="7">
        <v>3.3</v>
      </c>
      <c r="Y18">
        <v>16</v>
      </c>
      <c r="AA18" s="7">
        <v>3.8</v>
      </c>
      <c r="AB18" s="1">
        <v>0.49697674418604676</v>
      </c>
    </row>
    <row r="19" spans="14:28" x14ac:dyDescent="0.25">
      <c r="U19" s="7" t="s">
        <v>8605</v>
      </c>
      <c r="V19">
        <v>270563</v>
      </c>
      <c r="X19" s="7">
        <v>3.4</v>
      </c>
      <c r="Y19">
        <v>10</v>
      </c>
      <c r="AA19" s="7">
        <v>3.9</v>
      </c>
      <c r="AB19" s="1">
        <v>0.5184552845528454</v>
      </c>
    </row>
    <row r="20" spans="14:28" x14ac:dyDescent="0.25">
      <c r="U20" s="7" t="s">
        <v>4833</v>
      </c>
      <c r="V20">
        <v>253105</v>
      </c>
      <c r="X20" s="7">
        <v>4.7</v>
      </c>
      <c r="Y20">
        <v>6</v>
      </c>
      <c r="AA20" s="7">
        <v>4</v>
      </c>
      <c r="AB20" s="1">
        <v>0.49381215469613282</v>
      </c>
    </row>
    <row r="21" spans="14:28" x14ac:dyDescent="0.25">
      <c r="U21" s="7" t="s">
        <v>397</v>
      </c>
      <c r="V21">
        <v>215373</v>
      </c>
      <c r="X21" s="7">
        <v>3.1</v>
      </c>
      <c r="Y21">
        <v>4</v>
      </c>
      <c r="AA21" s="7">
        <v>4.0999999999999996</v>
      </c>
      <c r="AB21" s="1">
        <v>0.45893442622950809</v>
      </c>
    </row>
    <row r="22" spans="14:28" x14ac:dyDescent="0.25">
      <c r="U22" s="7" t="s">
        <v>7204</v>
      </c>
      <c r="V22">
        <v>205052</v>
      </c>
      <c r="X22" s="7">
        <v>3</v>
      </c>
      <c r="Y22">
        <v>4</v>
      </c>
      <c r="AA22" s="7">
        <v>4.2</v>
      </c>
      <c r="AB22" s="1">
        <v>0.48881578947368448</v>
      </c>
    </row>
    <row r="23" spans="14:28" x14ac:dyDescent="0.25">
      <c r="N23" t="s">
        <v>13110</v>
      </c>
      <c r="U23" s="7" t="s">
        <v>4424</v>
      </c>
      <c r="V23">
        <v>194349</v>
      </c>
      <c r="X23" s="7">
        <v>5</v>
      </c>
      <c r="Y23">
        <v>3</v>
      </c>
      <c r="AA23" s="7">
        <v>4.3</v>
      </c>
      <c r="AB23" s="1">
        <v>0.45178260869565201</v>
      </c>
    </row>
    <row r="24" spans="14:28" x14ac:dyDescent="0.25">
      <c r="U24" s="7" t="s">
        <v>4005</v>
      </c>
      <c r="V24">
        <v>192589</v>
      </c>
      <c r="X24" s="7">
        <v>4.8</v>
      </c>
      <c r="Y24">
        <v>3</v>
      </c>
      <c r="AA24" s="7">
        <v>4.4000000000000004</v>
      </c>
      <c r="AB24" s="1">
        <v>0.39934959349593507</v>
      </c>
    </row>
    <row r="25" spans="14:28" x14ac:dyDescent="0.25">
      <c r="U25" s="7" t="s">
        <v>5893</v>
      </c>
      <c r="V25">
        <v>189104</v>
      </c>
      <c r="X25" s="7">
        <v>3.2</v>
      </c>
      <c r="Y25">
        <v>2</v>
      </c>
      <c r="AA25" s="7">
        <v>4.5</v>
      </c>
      <c r="AB25" s="1">
        <v>0.41040000000000004</v>
      </c>
    </row>
    <row r="26" spans="14:28" x14ac:dyDescent="0.25">
      <c r="U26" s="7" t="s">
        <v>123</v>
      </c>
      <c r="V26">
        <v>188727</v>
      </c>
      <c r="X26" s="7">
        <v>2.8</v>
      </c>
      <c r="Y26">
        <v>2</v>
      </c>
      <c r="AA26" s="7">
        <v>4.5999999999999996</v>
      </c>
      <c r="AB26" s="1">
        <v>0.47882352941176476</v>
      </c>
    </row>
    <row r="27" spans="14:28" x14ac:dyDescent="0.25">
      <c r="U27" s="7" t="s">
        <v>472</v>
      </c>
      <c r="V27">
        <v>185190</v>
      </c>
      <c r="X27" s="7">
        <v>2.6</v>
      </c>
      <c r="Y27">
        <v>1</v>
      </c>
      <c r="AA27" s="7">
        <v>4.7</v>
      </c>
      <c r="AB27" s="1">
        <v>0.56833333333333336</v>
      </c>
    </row>
    <row r="28" spans="14:28" x14ac:dyDescent="0.25">
      <c r="U28" s="7" t="s">
        <v>4866</v>
      </c>
      <c r="V28">
        <v>180998</v>
      </c>
      <c r="X28" s="7">
        <v>2</v>
      </c>
      <c r="Y28">
        <v>1</v>
      </c>
      <c r="AA28" s="7">
        <v>4.8</v>
      </c>
      <c r="AB28" s="1">
        <v>0.49</v>
      </c>
    </row>
    <row r="29" spans="14:28" x14ac:dyDescent="0.25">
      <c r="U29" s="7" t="s">
        <v>1288</v>
      </c>
      <c r="V29">
        <v>179692</v>
      </c>
      <c r="X29" s="7" t="s">
        <v>11156</v>
      </c>
      <c r="Y29">
        <v>1</v>
      </c>
      <c r="AA29" s="7">
        <v>5</v>
      </c>
      <c r="AB29" s="1">
        <v>0.68333333333333324</v>
      </c>
    </row>
    <row r="30" spans="14:28" x14ac:dyDescent="0.25">
      <c r="U30" s="7" t="s">
        <v>97</v>
      </c>
      <c r="V30">
        <v>179691</v>
      </c>
      <c r="X30" s="7">
        <v>2.9</v>
      </c>
      <c r="Y30">
        <v>1</v>
      </c>
      <c r="AA30" s="7" t="s">
        <v>11156</v>
      </c>
      <c r="AB30" s="1">
        <v>0.16</v>
      </c>
    </row>
    <row r="31" spans="14:28" x14ac:dyDescent="0.25">
      <c r="U31" s="7" t="s">
        <v>537</v>
      </c>
      <c r="V31">
        <v>179691</v>
      </c>
      <c r="X31" s="7">
        <v>2.2999999999999998</v>
      </c>
      <c r="Y31">
        <v>1</v>
      </c>
      <c r="AA31" s="7" t="s">
        <v>13076</v>
      </c>
      <c r="AB31" s="1">
        <v>0.47691467576791735</v>
      </c>
    </row>
    <row r="32" spans="14:28" x14ac:dyDescent="0.25">
      <c r="U32" s="7" t="s">
        <v>3145</v>
      </c>
      <c r="V32">
        <v>178912</v>
      </c>
      <c r="X32" s="7" t="s">
        <v>13076</v>
      </c>
      <c r="Y32">
        <v>1465</v>
      </c>
    </row>
    <row r="33" spans="21:22" x14ac:dyDescent="0.25">
      <c r="U33" s="7" t="s">
        <v>3746</v>
      </c>
      <c r="V33">
        <v>178912</v>
      </c>
    </row>
    <row r="34" spans="21:22" x14ac:dyDescent="0.25">
      <c r="U34" s="7" t="s">
        <v>2978</v>
      </c>
      <c r="V34">
        <v>178912</v>
      </c>
    </row>
    <row r="35" spans="21:22" x14ac:dyDescent="0.25">
      <c r="U35" s="7" t="s">
        <v>1682</v>
      </c>
      <c r="V35">
        <v>178817</v>
      </c>
    </row>
    <row r="36" spans="21:22" x14ac:dyDescent="0.25">
      <c r="U36" s="7" t="s">
        <v>3716</v>
      </c>
      <c r="V36">
        <v>161679</v>
      </c>
    </row>
    <row r="37" spans="21:22" x14ac:dyDescent="0.25">
      <c r="U37" s="7" t="s">
        <v>5233</v>
      </c>
      <c r="V37">
        <v>161677</v>
      </c>
    </row>
    <row r="38" spans="21:22" x14ac:dyDescent="0.25">
      <c r="U38" s="7" t="s">
        <v>5744</v>
      </c>
      <c r="V38">
        <v>156638</v>
      </c>
    </row>
    <row r="39" spans="21:22" x14ac:dyDescent="0.25">
      <c r="U39" s="7" t="s">
        <v>303</v>
      </c>
      <c r="V39">
        <v>149952</v>
      </c>
    </row>
    <row r="40" spans="21:22" x14ac:dyDescent="0.25">
      <c r="U40" s="7" t="s">
        <v>4890</v>
      </c>
      <c r="V40">
        <v>141841</v>
      </c>
    </row>
    <row r="41" spans="21:22" x14ac:dyDescent="0.25">
      <c r="U41" s="7" t="s">
        <v>3589</v>
      </c>
      <c r="V41">
        <v>140036</v>
      </c>
    </row>
    <row r="42" spans="21:22" x14ac:dyDescent="0.25">
      <c r="U42" s="7" t="s">
        <v>3422</v>
      </c>
      <c r="V42">
        <v>139241</v>
      </c>
    </row>
    <row r="43" spans="21:22" x14ac:dyDescent="0.25">
      <c r="U43" s="7" t="s">
        <v>4819</v>
      </c>
      <c r="V43">
        <v>136954</v>
      </c>
    </row>
    <row r="44" spans="21:22" x14ac:dyDescent="0.25">
      <c r="U44" s="7" t="s">
        <v>3787</v>
      </c>
      <c r="V44">
        <v>135901</v>
      </c>
    </row>
    <row r="45" spans="21:22" x14ac:dyDescent="0.25">
      <c r="U45" s="7" t="s">
        <v>3023</v>
      </c>
      <c r="V45">
        <v>134521</v>
      </c>
    </row>
    <row r="46" spans="21:22" x14ac:dyDescent="0.25">
      <c r="U46" s="7" t="s">
        <v>28</v>
      </c>
      <c r="V46">
        <v>131981</v>
      </c>
    </row>
    <row r="47" spans="21:22" x14ac:dyDescent="0.25">
      <c r="U47" s="7" t="s">
        <v>3751</v>
      </c>
      <c r="V47">
        <v>128311</v>
      </c>
    </row>
    <row r="48" spans="21:22" x14ac:dyDescent="0.25">
      <c r="U48" s="7" t="s">
        <v>3575</v>
      </c>
      <c r="V48">
        <v>128311</v>
      </c>
    </row>
    <row r="49" spans="21:22" x14ac:dyDescent="0.25">
      <c r="U49" s="7" t="s">
        <v>3797</v>
      </c>
      <c r="V49">
        <v>128311</v>
      </c>
    </row>
    <row r="50" spans="21:22" x14ac:dyDescent="0.25">
      <c r="U50" s="7" t="s">
        <v>3044</v>
      </c>
      <c r="V50">
        <v>128311</v>
      </c>
    </row>
    <row r="51" spans="21:22" x14ac:dyDescent="0.25">
      <c r="U51" s="7" t="s">
        <v>8540</v>
      </c>
      <c r="V51">
        <v>123365</v>
      </c>
    </row>
    <row r="52" spans="21:22" x14ac:dyDescent="0.25">
      <c r="U52" s="7" t="s">
        <v>6029</v>
      </c>
      <c r="V52">
        <v>122478</v>
      </c>
    </row>
    <row r="53" spans="21:22" x14ac:dyDescent="0.25">
      <c r="U53" s="7" t="s">
        <v>5464</v>
      </c>
      <c r="V53">
        <v>119466</v>
      </c>
    </row>
    <row r="54" spans="21:22" x14ac:dyDescent="0.25">
      <c r="U54" s="7" t="s">
        <v>2958</v>
      </c>
      <c r="V54">
        <v>110805</v>
      </c>
    </row>
    <row r="55" spans="21:22" x14ac:dyDescent="0.25">
      <c r="U55" s="7" t="s">
        <v>5202</v>
      </c>
      <c r="V55">
        <v>109864</v>
      </c>
    </row>
    <row r="56" spans="21:22" x14ac:dyDescent="0.25">
      <c r="U56" s="7" t="s">
        <v>4923</v>
      </c>
      <c r="V56">
        <v>107151</v>
      </c>
    </row>
    <row r="57" spans="21:22" x14ac:dyDescent="0.25">
      <c r="U57" s="7" t="s">
        <v>5389</v>
      </c>
      <c r="V57">
        <v>103052</v>
      </c>
    </row>
    <row r="58" spans="21:22" x14ac:dyDescent="0.25">
      <c r="U58" s="7" t="s">
        <v>4165</v>
      </c>
      <c r="V58">
        <v>101544</v>
      </c>
    </row>
    <row r="59" spans="21:22" x14ac:dyDescent="0.25">
      <c r="U59" s="7" t="s">
        <v>8175</v>
      </c>
      <c r="V59">
        <v>98250</v>
      </c>
    </row>
    <row r="60" spans="21:22" x14ac:dyDescent="0.25">
      <c r="U60" s="7" t="s">
        <v>3608</v>
      </c>
      <c r="V60">
        <v>96897</v>
      </c>
    </row>
    <row r="61" spans="21:22" x14ac:dyDescent="0.25">
      <c r="U61" s="7" t="s">
        <v>5668</v>
      </c>
      <c r="V61">
        <v>95116</v>
      </c>
    </row>
    <row r="62" spans="21:22" x14ac:dyDescent="0.25">
      <c r="U62" s="7" t="s">
        <v>2275</v>
      </c>
      <c r="V62">
        <v>94363</v>
      </c>
    </row>
    <row r="63" spans="21:22" x14ac:dyDescent="0.25">
      <c r="U63" s="7" t="s">
        <v>844</v>
      </c>
      <c r="V63">
        <v>94363</v>
      </c>
    </row>
    <row r="64" spans="21:22" x14ac:dyDescent="0.25">
      <c r="U64" s="7" t="s">
        <v>5903</v>
      </c>
      <c r="V64">
        <v>93112</v>
      </c>
    </row>
    <row r="65" spans="21:22" x14ac:dyDescent="0.25">
      <c r="U65" s="7" t="s">
        <v>4940</v>
      </c>
      <c r="V65">
        <v>92995</v>
      </c>
    </row>
    <row r="66" spans="21:22" x14ac:dyDescent="0.25">
      <c r="U66" s="7" t="s">
        <v>6732</v>
      </c>
      <c r="V66">
        <v>92925</v>
      </c>
    </row>
    <row r="67" spans="21:22" x14ac:dyDescent="0.25">
      <c r="U67" s="7" t="s">
        <v>492</v>
      </c>
      <c r="V67">
        <v>92595</v>
      </c>
    </row>
    <row r="68" spans="21:22" x14ac:dyDescent="0.25">
      <c r="U68" s="7" t="s">
        <v>6113</v>
      </c>
      <c r="V68">
        <v>92588</v>
      </c>
    </row>
    <row r="69" spans="21:22" x14ac:dyDescent="0.25">
      <c r="U69" s="7" t="s">
        <v>4215</v>
      </c>
      <c r="V69">
        <v>92588</v>
      </c>
    </row>
    <row r="70" spans="21:22" x14ac:dyDescent="0.25">
      <c r="U70" s="7" t="s">
        <v>5079</v>
      </c>
      <c r="V70">
        <v>91770</v>
      </c>
    </row>
    <row r="71" spans="21:22" x14ac:dyDescent="0.25">
      <c r="U71" s="7" t="s">
        <v>87</v>
      </c>
      <c r="V71">
        <v>91233</v>
      </c>
    </row>
    <row r="72" spans="21:22" x14ac:dyDescent="0.25">
      <c r="U72" s="7" t="s">
        <v>8495</v>
      </c>
      <c r="V72">
        <v>91188</v>
      </c>
    </row>
    <row r="73" spans="21:22" x14ac:dyDescent="0.25">
      <c r="U73" s="7" t="s">
        <v>607</v>
      </c>
      <c r="V73">
        <v>90475</v>
      </c>
    </row>
    <row r="74" spans="21:22" x14ac:dyDescent="0.25">
      <c r="U74" s="7" t="s">
        <v>3221</v>
      </c>
      <c r="V74">
        <v>88421</v>
      </c>
    </row>
    <row r="75" spans="21:22" x14ac:dyDescent="0.25">
      <c r="U75" s="7" t="s">
        <v>179</v>
      </c>
      <c r="V75">
        <v>87988</v>
      </c>
    </row>
    <row r="76" spans="21:22" x14ac:dyDescent="0.25">
      <c r="U76" s="7" t="s">
        <v>108</v>
      </c>
      <c r="V76">
        <v>87988</v>
      </c>
    </row>
    <row r="77" spans="21:22" x14ac:dyDescent="0.25">
      <c r="U77" s="7" t="s">
        <v>5872</v>
      </c>
      <c r="V77">
        <v>87798</v>
      </c>
    </row>
    <row r="78" spans="21:22" x14ac:dyDescent="0.25">
      <c r="U78" s="7" t="s">
        <v>3579</v>
      </c>
      <c r="V78">
        <v>83996</v>
      </c>
    </row>
    <row r="79" spans="21:22" x14ac:dyDescent="0.25">
      <c r="U79" s="7" t="s">
        <v>6303</v>
      </c>
      <c r="V79">
        <v>82356</v>
      </c>
    </row>
    <row r="80" spans="21:22" x14ac:dyDescent="0.25">
      <c r="U80" s="7" t="s">
        <v>4995</v>
      </c>
      <c r="V80">
        <v>77027</v>
      </c>
    </row>
    <row r="81" spans="21:22" x14ac:dyDescent="0.25">
      <c r="U81" s="7" t="s">
        <v>7620</v>
      </c>
      <c r="V81">
        <v>76042</v>
      </c>
    </row>
    <row r="82" spans="21:22" x14ac:dyDescent="0.25">
      <c r="U82" s="7" t="s">
        <v>1874</v>
      </c>
      <c r="V82">
        <v>74977</v>
      </c>
    </row>
    <row r="83" spans="21:22" x14ac:dyDescent="0.25">
      <c r="U83" s="7" t="s">
        <v>67</v>
      </c>
      <c r="V83">
        <v>74611</v>
      </c>
    </row>
    <row r="84" spans="21:22" x14ac:dyDescent="0.25">
      <c r="U84" s="7" t="s">
        <v>6566</v>
      </c>
      <c r="V84">
        <v>73005</v>
      </c>
    </row>
    <row r="85" spans="21:22" x14ac:dyDescent="0.25">
      <c r="U85" s="7" t="s">
        <v>17</v>
      </c>
      <c r="V85">
        <v>72808</v>
      </c>
    </row>
    <row r="86" spans="21:22" x14ac:dyDescent="0.25">
      <c r="U86" s="7" t="s">
        <v>7775</v>
      </c>
      <c r="V86">
        <v>72563</v>
      </c>
    </row>
    <row r="87" spans="21:22" x14ac:dyDescent="0.25">
      <c r="U87" s="7" t="s">
        <v>2947</v>
      </c>
      <c r="V87">
        <v>69685</v>
      </c>
    </row>
    <row r="88" spans="21:22" x14ac:dyDescent="0.25">
      <c r="U88" s="7" t="s">
        <v>6514</v>
      </c>
      <c r="V88">
        <v>69585</v>
      </c>
    </row>
    <row r="89" spans="21:22" x14ac:dyDescent="0.25">
      <c r="U89" s="7" t="s">
        <v>1172</v>
      </c>
      <c r="V89">
        <v>69538</v>
      </c>
    </row>
    <row r="90" spans="21:22" x14ac:dyDescent="0.25">
      <c r="U90" s="7" t="s">
        <v>5033</v>
      </c>
      <c r="V90">
        <v>68664</v>
      </c>
    </row>
    <row r="91" spans="21:22" x14ac:dyDescent="0.25">
      <c r="U91" s="7" t="s">
        <v>6221</v>
      </c>
      <c r="V91">
        <v>68409</v>
      </c>
    </row>
    <row r="92" spans="21:22" x14ac:dyDescent="0.25">
      <c r="U92" s="7" t="s">
        <v>4435</v>
      </c>
      <c r="V92">
        <v>67260</v>
      </c>
    </row>
    <row r="93" spans="21:22" x14ac:dyDescent="0.25">
      <c r="U93" s="7" t="s">
        <v>4204</v>
      </c>
      <c r="V93">
        <v>67260</v>
      </c>
    </row>
    <row r="94" spans="21:22" x14ac:dyDescent="0.25">
      <c r="U94" s="7" t="s">
        <v>3202</v>
      </c>
      <c r="V94">
        <v>67259</v>
      </c>
    </row>
    <row r="95" spans="21:22" x14ac:dyDescent="0.25">
      <c r="U95" s="7" t="s">
        <v>3127</v>
      </c>
      <c r="V95">
        <v>67259</v>
      </c>
    </row>
    <row r="96" spans="21:22" x14ac:dyDescent="0.25">
      <c r="U96" s="7" t="s">
        <v>3694</v>
      </c>
      <c r="V96">
        <v>65250</v>
      </c>
    </row>
    <row r="97" spans="21:22" x14ac:dyDescent="0.25">
      <c r="U97" s="7" t="s">
        <v>5849</v>
      </c>
      <c r="V97">
        <v>64705</v>
      </c>
    </row>
    <row r="98" spans="21:22" x14ac:dyDescent="0.25">
      <c r="U98" s="7" t="s">
        <v>4961</v>
      </c>
      <c r="V98">
        <v>64273</v>
      </c>
    </row>
    <row r="99" spans="21:22" x14ac:dyDescent="0.25">
      <c r="U99" s="7" t="s">
        <v>5984</v>
      </c>
      <c r="V99">
        <v>63899</v>
      </c>
    </row>
    <row r="100" spans="21:22" x14ac:dyDescent="0.25">
      <c r="U100" s="7" t="s">
        <v>8636</v>
      </c>
      <c r="V100">
        <v>63350</v>
      </c>
    </row>
    <row r="101" spans="21:22" x14ac:dyDescent="0.25">
      <c r="U101" s="7" t="s">
        <v>293</v>
      </c>
      <c r="V101">
        <v>62550</v>
      </c>
    </row>
    <row r="102" spans="21:22" x14ac:dyDescent="0.25">
      <c r="U102" s="7" t="s">
        <v>4844</v>
      </c>
      <c r="V102">
        <v>61314</v>
      </c>
    </row>
    <row r="103" spans="21:22" x14ac:dyDescent="0.25">
      <c r="U103" s="7" t="s">
        <v>3172</v>
      </c>
      <c r="V103">
        <v>60508</v>
      </c>
    </row>
    <row r="104" spans="21:22" x14ac:dyDescent="0.25">
      <c r="U104" s="7" t="s">
        <v>653</v>
      </c>
      <c r="V104">
        <v>60158</v>
      </c>
    </row>
    <row r="105" spans="21:22" x14ac:dyDescent="0.25">
      <c r="U105" s="7" t="s">
        <v>5582</v>
      </c>
      <c r="V105">
        <v>60026</v>
      </c>
    </row>
    <row r="106" spans="21:22" x14ac:dyDescent="0.25">
      <c r="U106" s="7" t="s">
        <v>597</v>
      </c>
      <c r="V106">
        <v>59492</v>
      </c>
    </row>
    <row r="107" spans="21:22" x14ac:dyDescent="0.25">
      <c r="U107" s="7" t="s">
        <v>3820</v>
      </c>
      <c r="V107">
        <v>58506</v>
      </c>
    </row>
    <row r="108" spans="21:22" x14ac:dyDescent="0.25">
      <c r="U108" s="7" t="s">
        <v>3086</v>
      </c>
      <c r="V108">
        <v>58162</v>
      </c>
    </row>
    <row r="109" spans="21:22" x14ac:dyDescent="0.25">
      <c r="U109" s="7" t="s">
        <v>3462</v>
      </c>
      <c r="V109">
        <v>56994</v>
      </c>
    </row>
    <row r="110" spans="21:22" x14ac:dyDescent="0.25">
      <c r="U110" s="7" t="s">
        <v>158</v>
      </c>
      <c r="V110">
        <v>56271</v>
      </c>
    </row>
    <row r="111" spans="21:22" x14ac:dyDescent="0.25">
      <c r="U111" s="7" t="s">
        <v>4141</v>
      </c>
      <c r="V111">
        <v>56098</v>
      </c>
    </row>
    <row r="112" spans="21:22" x14ac:dyDescent="0.25">
      <c r="U112" s="7" t="s">
        <v>5285</v>
      </c>
      <c r="V112">
        <v>55747</v>
      </c>
    </row>
    <row r="113" spans="21:22" x14ac:dyDescent="0.25">
      <c r="U113" s="7" t="s">
        <v>5453</v>
      </c>
      <c r="V113">
        <v>55192</v>
      </c>
    </row>
    <row r="114" spans="21:22" x14ac:dyDescent="0.25">
      <c r="U114" s="7" t="s">
        <v>6017</v>
      </c>
      <c r="V114">
        <v>54405</v>
      </c>
    </row>
    <row r="115" spans="21:22" x14ac:dyDescent="0.25">
      <c r="U115" s="7" t="s">
        <v>4971</v>
      </c>
      <c r="V115">
        <v>54315</v>
      </c>
    </row>
    <row r="116" spans="21:22" x14ac:dyDescent="0.25">
      <c r="U116" s="7" t="s">
        <v>8646</v>
      </c>
      <c r="V116">
        <v>54032</v>
      </c>
    </row>
    <row r="117" spans="21:22" x14ac:dyDescent="0.25">
      <c r="U117" s="7" t="s">
        <v>9805</v>
      </c>
      <c r="V117">
        <v>53803</v>
      </c>
    </row>
    <row r="118" spans="21:22" x14ac:dyDescent="0.25">
      <c r="U118" s="7" t="s">
        <v>4123</v>
      </c>
      <c r="V118">
        <v>53760</v>
      </c>
    </row>
    <row r="119" spans="21:22" x14ac:dyDescent="0.25">
      <c r="U119" s="7" t="s">
        <v>5807</v>
      </c>
      <c r="V119">
        <v>53648</v>
      </c>
    </row>
    <row r="120" spans="21:22" x14ac:dyDescent="0.25">
      <c r="U120" s="7" t="s">
        <v>5551</v>
      </c>
      <c r="V120">
        <v>53464</v>
      </c>
    </row>
    <row r="121" spans="21:22" x14ac:dyDescent="0.25">
      <c r="U121" s="7" t="s">
        <v>3281</v>
      </c>
      <c r="V121">
        <v>51482</v>
      </c>
    </row>
    <row r="122" spans="21:22" x14ac:dyDescent="0.25">
      <c r="U122" s="7" t="s">
        <v>5121</v>
      </c>
      <c r="V122">
        <v>50810</v>
      </c>
    </row>
    <row r="123" spans="21:22" x14ac:dyDescent="0.25">
      <c r="U123" s="7" t="s">
        <v>3648</v>
      </c>
      <c r="V123">
        <v>50772</v>
      </c>
    </row>
    <row r="124" spans="21:22" x14ac:dyDescent="0.25">
      <c r="U124" s="7" t="s">
        <v>4212</v>
      </c>
      <c r="V124">
        <v>50772</v>
      </c>
    </row>
    <row r="125" spans="21:22" x14ac:dyDescent="0.25">
      <c r="U125" s="7" t="s">
        <v>58</v>
      </c>
      <c r="V125">
        <v>50715</v>
      </c>
    </row>
    <row r="126" spans="21:22" x14ac:dyDescent="0.25">
      <c r="U126" s="7" t="s">
        <v>6783</v>
      </c>
      <c r="V126">
        <v>50273</v>
      </c>
    </row>
    <row r="127" spans="21:22" x14ac:dyDescent="0.25">
      <c r="U127" s="7" t="s">
        <v>351</v>
      </c>
      <c r="V127">
        <v>49741</v>
      </c>
    </row>
    <row r="128" spans="21:22" x14ac:dyDescent="0.25">
      <c r="U128" s="7" t="s">
        <v>482</v>
      </c>
      <c r="V128">
        <v>49560</v>
      </c>
    </row>
    <row r="129" spans="21:22" x14ac:dyDescent="0.25">
      <c r="U129" s="7" t="s">
        <v>5222</v>
      </c>
      <c r="V129">
        <v>49551</v>
      </c>
    </row>
    <row r="130" spans="21:22" x14ac:dyDescent="0.25">
      <c r="U130" s="7" t="s">
        <v>5914</v>
      </c>
      <c r="V130">
        <v>47521</v>
      </c>
    </row>
    <row r="131" spans="21:22" x14ac:dyDescent="0.25">
      <c r="U131" s="7" t="s">
        <v>9111</v>
      </c>
      <c r="V131">
        <v>46647</v>
      </c>
    </row>
    <row r="132" spans="21:22" x14ac:dyDescent="0.25">
      <c r="U132" s="7" t="s">
        <v>3150</v>
      </c>
      <c r="V132">
        <v>46399</v>
      </c>
    </row>
    <row r="133" spans="21:22" x14ac:dyDescent="0.25">
      <c r="U133" s="7" t="s">
        <v>77</v>
      </c>
      <c r="V133">
        <v>45566</v>
      </c>
    </row>
    <row r="134" spans="21:22" x14ac:dyDescent="0.25">
      <c r="U134" s="7" t="s">
        <v>3182</v>
      </c>
      <c r="V134">
        <v>45274</v>
      </c>
    </row>
    <row r="135" spans="21:22" x14ac:dyDescent="0.25">
      <c r="U135" s="7" t="s">
        <v>1127</v>
      </c>
      <c r="V135">
        <v>45238</v>
      </c>
    </row>
    <row r="136" spans="21:22" x14ac:dyDescent="0.25">
      <c r="U136" s="7" t="s">
        <v>683</v>
      </c>
      <c r="V136">
        <v>45238</v>
      </c>
    </row>
    <row r="137" spans="21:22" x14ac:dyDescent="0.25">
      <c r="U137" s="7" t="s">
        <v>8595</v>
      </c>
      <c r="V137">
        <v>44994</v>
      </c>
    </row>
    <row r="138" spans="21:22" x14ac:dyDescent="0.25">
      <c r="U138" s="7" t="s">
        <v>7640</v>
      </c>
      <c r="V138">
        <v>44696</v>
      </c>
    </row>
    <row r="139" spans="21:22" x14ac:dyDescent="0.25">
      <c r="U139" s="7" t="s">
        <v>3231</v>
      </c>
      <c r="V139">
        <v>44636</v>
      </c>
    </row>
    <row r="140" spans="21:22" x14ac:dyDescent="0.25">
      <c r="U140" s="7" t="s">
        <v>1795</v>
      </c>
      <c r="V140">
        <v>44054</v>
      </c>
    </row>
    <row r="141" spans="21:22" x14ac:dyDescent="0.25">
      <c r="U141" s="7" t="s">
        <v>8783</v>
      </c>
      <c r="V141">
        <v>44050</v>
      </c>
    </row>
    <row r="142" spans="21:22" x14ac:dyDescent="0.25">
      <c r="U142" s="7" t="s">
        <v>3055</v>
      </c>
      <c r="V142">
        <v>43593</v>
      </c>
    </row>
    <row r="143" spans="21:22" x14ac:dyDescent="0.25">
      <c r="U143" s="7" t="s">
        <v>9654</v>
      </c>
      <c r="V143">
        <v>43070</v>
      </c>
    </row>
    <row r="144" spans="21:22" x14ac:dyDescent="0.25">
      <c r="U144" s="7" t="s">
        <v>7378</v>
      </c>
      <c r="V144">
        <v>42775</v>
      </c>
    </row>
    <row r="145" spans="21:22" x14ac:dyDescent="0.25">
      <c r="U145" s="7" t="s">
        <v>3494</v>
      </c>
      <c r="V145">
        <v>42641</v>
      </c>
    </row>
    <row r="146" spans="21:22" x14ac:dyDescent="0.25">
      <c r="U146" s="7" t="s">
        <v>1213</v>
      </c>
      <c r="V146">
        <v>42301</v>
      </c>
    </row>
    <row r="147" spans="21:22" x14ac:dyDescent="0.25">
      <c r="U147" s="7" t="s">
        <v>6149</v>
      </c>
      <c r="V147">
        <v>42139</v>
      </c>
    </row>
    <row r="148" spans="21:22" x14ac:dyDescent="0.25">
      <c r="U148" s="7" t="s">
        <v>3962</v>
      </c>
      <c r="V148">
        <v>41760</v>
      </c>
    </row>
    <row r="149" spans="21:22" x14ac:dyDescent="0.25">
      <c r="U149" s="7" t="s">
        <v>7826</v>
      </c>
      <c r="V149">
        <v>41398</v>
      </c>
    </row>
    <row r="150" spans="21:22" x14ac:dyDescent="0.25">
      <c r="U150" s="7" t="s">
        <v>8803</v>
      </c>
      <c r="V150">
        <v>41349</v>
      </c>
    </row>
    <row r="151" spans="21:22" x14ac:dyDescent="0.25">
      <c r="U151" s="7" t="s">
        <v>6670</v>
      </c>
      <c r="V151">
        <v>41226</v>
      </c>
    </row>
    <row r="152" spans="21:22" x14ac:dyDescent="0.25">
      <c r="U152" s="7" t="s">
        <v>7056</v>
      </c>
      <c r="V152">
        <v>40895</v>
      </c>
    </row>
    <row r="153" spans="21:22" x14ac:dyDescent="0.25">
      <c r="U153" s="7" t="s">
        <v>357</v>
      </c>
      <c r="V153">
        <v>40656</v>
      </c>
    </row>
    <row r="154" spans="21:22" x14ac:dyDescent="0.25">
      <c r="U154" s="7" t="s">
        <v>113</v>
      </c>
      <c r="V154">
        <v>40173</v>
      </c>
    </row>
    <row r="155" spans="21:22" x14ac:dyDescent="0.25">
      <c r="U155" s="7" t="s">
        <v>9060</v>
      </c>
      <c r="V155">
        <v>40106</v>
      </c>
    </row>
    <row r="156" spans="21:22" x14ac:dyDescent="0.25">
      <c r="U156" s="7" t="s">
        <v>8979</v>
      </c>
      <c r="V156">
        <v>39724</v>
      </c>
    </row>
    <row r="157" spans="21:22" x14ac:dyDescent="0.25">
      <c r="U157" s="7" t="s">
        <v>4414</v>
      </c>
      <c r="V157">
        <v>38879</v>
      </c>
    </row>
    <row r="158" spans="21:22" x14ac:dyDescent="0.25">
      <c r="U158" s="7" t="s">
        <v>7604</v>
      </c>
      <c r="V158">
        <v>38879</v>
      </c>
    </row>
    <row r="159" spans="21:22" x14ac:dyDescent="0.25">
      <c r="U159" s="7" t="s">
        <v>5839</v>
      </c>
      <c r="V159">
        <v>38221</v>
      </c>
    </row>
    <row r="160" spans="21:22" x14ac:dyDescent="0.25">
      <c r="U160" s="7" t="s">
        <v>8896</v>
      </c>
      <c r="V160">
        <v>37974</v>
      </c>
    </row>
    <row r="161" spans="21:22" x14ac:dyDescent="0.25">
      <c r="U161" s="7" t="s">
        <v>3389</v>
      </c>
      <c r="V161">
        <v>37817</v>
      </c>
    </row>
    <row r="162" spans="21:22" x14ac:dyDescent="0.25">
      <c r="U162" s="7" t="s">
        <v>3593</v>
      </c>
      <c r="V162">
        <v>37356</v>
      </c>
    </row>
    <row r="163" spans="21:22" x14ac:dyDescent="0.25">
      <c r="U163" s="7" t="s">
        <v>9715</v>
      </c>
      <c r="V163">
        <v>37126</v>
      </c>
    </row>
    <row r="164" spans="21:22" x14ac:dyDescent="0.25">
      <c r="U164" s="7" t="s">
        <v>4562</v>
      </c>
      <c r="V164">
        <v>36384</v>
      </c>
    </row>
    <row r="165" spans="21:22" x14ac:dyDescent="0.25">
      <c r="U165" s="7" t="s">
        <v>7525</v>
      </c>
      <c r="V165">
        <v>36384</v>
      </c>
    </row>
    <row r="166" spans="21:22" x14ac:dyDescent="0.25">
      <c r="U166" s="7" t="s">
        <v>8843</v>
      </c>
      <c r="V166">
        <v>36017</v>
      </c>
    </row>
    <row r="167" spans="21:22" x14ac:dyDescent="0.25">
      <c r="U167" s="7" t="s">
        <v>2346</v>
      </c>
      <c r="V167">
        <v>35877</v>
      </c>
    </row>
    <row r="168" spans="21:22" x14ac:dyDescent="0.25">
      <c r="U168" s="7" t="s">
        <v>9171</v>
      </c>
      <c r="V168">
        <v>35693</v>
      </c>
    </row>
    <row r="169" spans="21:22" x14ac:dyDescent="0.25">
      <c r="U169" s="7" t="s">
        <v>2968</v>
      </c>
      <c r="V169">
        <v>35664</v>
      </c>
    </row>
    <row r="170" spans="21:22" x14ac:dyDescent="0.25">
      <c r="U170" s="7" t="s">
        <v>5442</v>
      </c>
      <c r="V170">
        <v>35024</v>
      </c>
    </row>
    <row r="171" spans="21:22" x14ac:dyDescent="0.25">
      <c r="U171" s="7" t="s">
        <v>542</v>
      </c>
      <c r="V171">
        <v>34899</v>
      </c>
    </row>
    <row r="172" spans="21:22" x14ac:dyDescent="0.25">
      <c r="U172" s="7" t="s">
        <v>263</v>
      </c>
      <c r="V172">
        <v>34899</v>
      </c>
    </row>
    <row r="173" spans="21:22" x14ac:dyDescent="0.25">
      <c r="U173" s="7" t="s">
        <v>839</v>
      </c>
      <c r="V173">
        <v>34899</v>
      </c>
    </row>
    <row r="174" spans="21:22" x14ac:dyDescent="0.25">
      <c r="U174" s="7" t="s">
        <v>5611</v>
      </c>
      <c r="V174">
        <v>34852</v>
      </c>
    </row>
    <row r="175" spans="21:22" x14ac:dyDescent="0.25">
      <c r="U175" s="7" t="s">
        <v>2280</v>
      </c>
      <c r="V175">
        <v>34540</v>
      </c>
    </row>
    <row r="176" spans="21:22" x14ac:dyDescent="0.25">
      <c r="U176" s="7" t="s">
        <v>3866</v>
      </c>
      <c r="V176">
        <v>34258</v>
      </c>
    </row>
    <row r="177" spans="21:22" x14ac:dyDescent="0.25">
      <c r="U177" s="7" t="s">
        <v>5483</v>
      </c>
      <c r="V177">
        <v>33735</v>
      </c>
    </row>
    <row r="178" spans="21:22" x14ac:dyDescent="0.25">
      <c r="U178" s="7" t="s">
        <v>5101</v>
      </c>
      <c r="V178">
        <v>33717</v>
      </c>
    </row>
    <row r="179" spans="21:22" x14ac:dyDescent="0.25">
      <c r="U179" s="7" t="s">
        <v>5504</v>
      </c>
      <c r="V179">
        <v>33584</v>
      </c>
    </row>
    <row r="180" spans="21:22" x14ac:dyDescent="0.25">
      <c r="U180" s="7" t="s">
        <v>6824</v>
      </c>
      <c r="V180">
        <v>33434</v>
      </c>
    </row>
    <row r="181" spans="21:22" x14ac:dyDescent="0.25">
      <c r="U181" s="7" t="s">
        <v>5023</v>
      </c>
      <c r="V181">
        <v>33176</v>
      </c>
    </row>
    <row r="182" spans="21:22" x14ac:dyDescent="0.25">
      <c r="U182" s="7" t="s">
        <v>4010</v>
      </c>
      <c r="V182">
        <v>33114</v>
      </c>
    </row>
    <row r="183" spans="21:22" x14ac:dyDescent="0.25">
      <c r="U183" s="7" t="s">
        <v>9325</v>
      </c>
      <c r="V183">
        <v>32931</v>
      </c>
    </row>
    <row r="184" spans="21:22" x14ac:dyDescent="0.25">
      <c r="U184" s="7" t="s">
        <v>3359</v>
      </c>
      <c r="V184">
        <v>32916</v>
      </c>
    </row>
    <row r="185" spans="21:22" x14ac:dyDescent="0.25">
      <c r="U185" s="7" t="s">
        <v>3771</v>
      </c>
      <c r="V185">
        <v>32916</v>
      </c>
    </row>
    <row r="186" spans="21:22" x14ac:dyDescent="0.25">
      <c r="U186" s="7" t="s">
        <v>946</v>
      </c>
      <c r="V186">
        <v>32840</v>
      </c>
    </row>
    <row r="187" spans="21:22" x14ac:dyDescent="0.25">
      <c r="U187" s="7" t="s">
        <v>1730</v>
      </c>
      <c r="V187">
        <v>32840</v>
      </c>
    </row>
    <row r="188" spans="21:22" x14ac:dyDescent="0.25">
      <c r="U188" s="7" t="s">
        <v>2443</v>
      </c>
      <c r="V188">
        <v>32840</v>
      </c>
    </row>
    <row r="189" spans="21:22" x14ac:dyDescent="0.25">
      <c r="U189" s="7" t="s">
        <v>168</v>
      </c>
      <c r="V189">
        <v>32840</v>
      </c>
    </row>
    <row r="190" spans="21:22" x14ac:dyDescent="0.25">
      <c r="U190" s="7" t="s">
        <v>2727</v>
      </c>
      <c r="V190">
        <v>32840</v>
      </c>
    </row>
    <row r="191" spans="21:22" x14ac:dyDescent="0.25">
      <c r="U191" s="7" t="s">
        <v>224</v>
      </c>
      <c r="V191">
        <v>32598</v>
      </c>
    </row>
    <row r="192" spans="21:22" x14ac:dyDescent="0.25">
      <c r="U192" s="7" t="s">
        <v>4151</v>
      </c>
      <c r="V192">
        <v>31822</v>
      </c>
    </row>
    <row r="193" spans="21:22" x14ac:dyDescent="0.25">
      <c r="U193" s="7" t="s">
        <v>4389</v>
      </c>
      <c r="V193">
        <v>31822</v>
      </c>
    </row>
    <row r="194" spans="21:22" x14ac:dyDescent="0.25">
      <c r="U194" s="7" t="s">
        <v>4225</v>
      </c>
      <c r="V194">
        <v>31822</v>
      </c>
    </row>
    <row r="195" spans="21:22" x14ac:dyDescent="0.25">
      <c r="U195" s="7" t="s">
        <v>8616</v>
      </c>
      <c r="V195">
        <v>31783</v>
      </c>
    </row>
    <row r="196" spans="21:22" x14ac:dyDescent="0.25">
      <c r="U196" s="7" t="s">
        <v>6961</v>
      </c>
      <c r="V196">
        <v>31599</v>
      </c>
    </row>
    <row r="197" spans="21:22" x14ac:dyDescent="0.25">
      <c r="U197" s="7" t="s">
        <v>3913</v>
      </c>
      <c r="V197">
        <v>31539</v>
      </c>
    </row>
    <row r="198" spans="21:22" x14ac:dyDescent="0.25">
      <c r="U198" s="7" t="s">
        <v>4308</v>
      </c>
      <c r="V198">
        <v>31539</v>
      </c>
    </row>
    <row r="199" spans="21:22" x14ac:dyDescent="0.25">
      <c r="U199" s="7" t="s">
        <v>5938</v>
      </c>
      <c r="V199">
        <v>31534</v>
      </c>
    </row>
    <row r="200" spans="21:22" x14ac:dyDescent="0.25">
      <c r="U200" s="7" t="s">
        <v>8864</v>
      </c>
      <c r="V200">
        <v>31388</v>
      </c>
    </row>
    <row r="201" spans="21:22" x14ac:dyDescent="0.25">
      <c r="U201" s="7" t="s">
        <v>6886</v>
      </c>
      <c r="V201">
        <v>31305</v>
      </c>
    </row>
    <row r="202" spans="21:22" x14ac:dyDescent="0.25">
      <c r="U202" s="7" t="s">
        <v>3736</v>
      </c>
      <c r="V202">
        <v>30907</v>
      </c>
    </row>
    <row r="203" spans="21:22" x14ac:dyDescent="0.25">
      <c r="U203" s="7" t="s">
        <v>6188</v>
      </c>
      <c r="V203">
        <v>30469</v>
      </c>
    </row>
    <row r="204" spans="21:22" x14ac:dyDescent="0.25">
      <c r="U204" s="7" t="s">
        <v>1373</v>
      </c>
      <c r="V204">
        <v>30411</v>
      </c>
    </row>
    <row r="205" spans="21:22" x14ac:dyDescent="0.25">
      <c r="U205" s="7" t="s">
        <v>7901</v>
      </c>
      <c r="V205">
        <v>30355</v>
      </c>
    </row>
    <row r="206" spans="21:22" x14ac:dyDescent="0.25">
      <c r="U206" s="7" t="s">
        <v>3399</v>
      </c>
      <c r="V206">
        <v>30254</v>
      </c>
    </row>
    <row r="207" spans="21:22" x14ac:dyDescent="0.25">
      <c r="U207" s="7" t="s">
        <v>4722</v>
      </c>
      <c r="V207">
        <v>30254</v>
      </c>
    </row>
    <row r="208" spans="21:22" x14ac:dyDescent="0.25">
      <c r="U208" s="7" t="s">
        <v>5188</v>
      </c>
      <c r="V208">
        <v>30058</v>
      </c>
    </row>
    <row r="209" spans="21:22" x14ac:dyDescent="0.25">
      <c r="U209" s="7" t="s">
        <v>1672</v>
      </c>
      <c r="V209">
        <v>30023</v>
      </c>
    </row>
    <row r="210" spans="21:22" x14ac:dyDescent="0.25">
      <c r="U210" s="7" t="s">
        <v>1332</v>
      </c>
      <c r="V210">
        <v>30023</v>
      </c>
    </row>
    <row r="211" spans="21:22" x14ac:dyDescent="0.25">
      <c r="U211" s="7" t="s">
        <v>2187</v>
      </c>
      <c r="V211">
        <v>29746</v>
      </c>
    </row>
    <row r="212" spans="21:22" x14ac:dyDescent="0.25">
      <c r="U212" s="7" t="s">
        <v>4786</v>
      </c>
      <c r="V212">
        <v>28978</v>
      </c>
    </row>
    <row r="213" spans="21:22" x14ac:dyDescent="0.25">
      <c r="U213" s="7" t="s">
        <v>3983</v>
      </c>
      <c r="V213">
        <v>28978</v>
      </c>
    </row>
    <row r="214" spans="21:22" x14ac:dyDescent="0.25">
      <c r="U214" s="7" t="s">
        <v>5005</v>
      </c>
      <c r="V214">
        <v>28829</v>
      </c>
    </row>
    <row r="215" spans="21:22" x14ac:dyDescent="0.25">
      <c r="U215" s="7" t="s">
        <v>4605</v>
      </c>
      <c r="V215">
        <v>28807</v>
      </c>
    </row>
    <row r="216" spans="21:22" x14ac:dyDescent="0.25">
      <c r="U216" s="7" t="s">
        <v>779</v>
      </c>
      <c r="V216">
        <v>28791</v>
      </c>
    </row>
    <row r="217" spans="21:22" x14ac:dyDescent="0.25">
      <c r="U217" s="7" t="s">
        <v>2178</v>
      </c>
      <c r="V217">
        <v>28791</v>
      </c>
    </row>
    <row r="218" spans="21:22" x14ac:dyDescent="0.25">
      <c r="U218" s="7" t="s">
        <v>1132</v>
      </c>
      <c r="V218">
        <v>28638</v>
      </c>
    </row>
    <row r="219" spans="21:22" x14ac:dyDescent="0.25">
      <c r="U219" s="7" t="s">
        <v>9894</v>
      </c>
      <c r="V219">
        <v>28629</v>
      </c>
    </row>
    <row r="220" spans="21:22" x14ac:dyDescent="0.25">
      <c r="U220" s="7" t="s">
        <v>3106</v>
      </c>
      <c r="V220">
        <v>28565</v>
      </c>
    </row>
    <row r="221" spans="21:22" x14ac:dyDescent="0.25">
      <c r="U221" s="7" t="s">
        <v>5315</v>
      </c>
      <c r="V221">
        <v>28324</v>
      </c>
    </row>
    <row r="222" spans="21:22" x14ac:dyDescent="0.25">
      <c r="U222" s="7" t="s">
        <v>234</v>
      </c>
      <c r="V222">
        <v>28132</v>
      </c>
    </row>
    <row r="223" spans="21:22" x14ac:dyDescent="0.25">
      <c r="U223" s="7" t="s">
        <v>5046</v>
      </c>
      <c r="V223">
        <v>28030</v>
      </c>
    </row>
    <row r="224" spans="21:22" x14ac:dyDescent="0.25">
      <c r="U224" s="7" t="s">
        <v>4688</v>
      </c>
      <c r="V224">
        <v>27790</v>
      </c>
    </row>
    <row r="225" spans="21:22" x14ac:dyDescent="0.25">
      <c r="U225" s="7" t="s">
        <v>2832</v>
      </c>
      <c r="V225">
        <v>27508</v>
      </c>
    </row>
    <row r="226" spans="21:22" x14ac:dyDescent="0.25">
      <c r="U226" s="7" t="s">
        <v>6605</v>
      </c>
      <c r="V226">
        <v>27441</v>
      </c>
    </row>
    <row r="227" spans="21:22" x14ac:dyDescent="0.25">
      <c r="U227" s="7" t="s">
        <v>6293</v>
      </c>
      <c r="V227">
        <v>27223</v>
      </c>
    </row>
    <row r="228" spans="21:22" x14ac:dyDescent="0.25">
      <c r="U228" s="7" t="s">
        <v>5924</v>
      </c>
      <c r="V228">
        <v>27201</v>
      </c>
    </row>
    <row r="229" spans="21:22" x14ac:dyDescent="0.25">
      <c r="U229" s="7" t="s">
        <v>407</v>
      </c>
      <c r="V229">
        <v>27151</v>
      </c>
    </row>
    <row r="230" spans="21:22" x14ac:dyDescent="0.25">
      <c r="U230" s="7" t="s">
        <v>5165</v>
      </c>
      <c r="V230">
        <v>27139</v>
      </c>
    </row>
    <row r="231" spans="21:22" x14ac:dyDescent="0.25">
      <c r="U231" s="7" t="s">
        <v>3776</v>
      </c>
      <c r="V231">
        <v>26603</v>
      </c>
    </row>
    <row r="232" spans="21:22" x14ac:dyDescent="0.25">
      <c r="U232" s="7" t="s">
        <v>5530</v>
      </c>
      <c r="V232">
        <v>26556</v>
      </c>
    </row>
    <row r="233" spans="21:22" x14ac:dyDescent="0.25">
      <c r="U233" s="7" t="s">
        <v>9489</v>
      </c>
      <c r="V233">
        <v>26543</v>
      </c>
    </row>
    <row r="234" spans="21:22" x14ac:dyDescent="0.25">
      <c r="U234" s="7" t="s">
        <v>6876</v>
      </c>
      <c r="V234">
        <v>26423</v>
      </c>
    </row>
    <row r="235" spans="21:22" x14ac:dyDescent="0.25">
      <c r="U235" s="7" t="s">
        <v>6399</v>
      </c>
      <c r="V235">
        <v>26194</v>
      </c>
    </row>
    <row r="236" spans="21:22" x14ac:dyDescent="0.25">
      <c r="U236" s="7" t="s">
        <v>9151</v>
      </c>
      <c r="V236">
        <v>26164</v>
      </c>
    </row>
    <row r="237" spans="21:22" x14ac:dyDescent="0.25">
      <c r="U237" s="7" t="s">
        <v>184</v>
      </c>
      <c r="V237">
        <v>26090</v>
      </c>
    </row>
    <row r="238" spans="21:22" x14ac:dyDescent="0.25">
      <c r="U238" s="7" t="s">
        <v>8072</v>
      </c>
      <c r="V238">
        <v>25996</v>
      </c>
    </row>
    <row r="239" spans="21:22" x14ac:dyDescent="0.25">
      <c r="U239" s="7" t="s">
        <v>6441</v>
      </c>
      <c r="V239">
        <v>25910</v>
      </c>
    </row>
    <row r="240" spans="21:22" x14ac:dyDescent="0.25">
      <c r="U240" s="7" t="s">
        <v>5541</v>
      </c>
      <c r="V240">
        <v>25903</v>
      </c>
    </row>
    <row r="241" spans="21:22" x14ac:dyDescent="0.25">
      <c r="U241" s="7" t="s">
        <v>6546</v>
      </c>
      <c r="V241">
        <v>25886</v>
      </c>
    </row>
    <row r="242" spans="21:22" x14ac:dyDescent="0.25">
      <c r="U242" s="7" t="s">
        <v>3659</v>
      </c>
      <c r="V242">
        <v>25824</v>
      </c>
    </row>
    <row r="243" spans="21:22" x14ac:dyDescent="0.25">
      <c r="U243" s="7" t="s">
        <v>3369</v>
      </c>
      <c r="V243">
        <v>25824</v>
      </c>
    </row>
    <row r="244" spans="21:22" x14ac:dyDescent="0.25">
      <c r="U244" s="7" t="s">
        <v>3712</v>
      </c>
      <c r="V244">
        <v>25824</v>
      </c>
    </row>
    <row r="245" spans="21:22" x14ac:dyDescent="0.25">
      <c r="U245" s="7" t="s">
        <v>6252</v>
      </c>
      <c r="V245">
        <v>25771</v>
      </c>
    </row>
    <row r="246" spans="21:22" x14ac:dyDescent="0.25">
      <c r="U246" s="7" t="s">
        <v>6659</v>
      </c>
      <c r="V246">
        <v>25607</v>
      </c>
    </row>
    <row r="247" spans="21:22" x14ac:dyDescent="0.25">
      <c r="U247" s="7" t="s">
        <v>6006</v>
      </c>
      <c r="V247">
        <v>25488</v>
      </c>
    </row>
    <row r="248" spans="21:22" x14ac:dyDescent="0.25">
      <c r="U248" s="7" t="s">
        <v>9019</v>
      </c>
      <c r="V248">
        <v>25340</v>
      </c>
    </row>
    <row r="249" spans="21:22" x14ac:dyDescent="0.25">
      <c r="U249" s="7" t="s">
        <v>8530</v>
      </c>
      <c r="V249">
        <v>25262</v>
      </c>
    </row>
    <row r="250" spans="21:22" x14ac:dyDescent="0.25">
      <c r="U250" s="7" t="s">
        <v>2045</v>
      </c>
      <c r="V250">
        <v>25177</v>
      </c>
    </row>
    <row r="251" spans="21:22" x14ac:dyDescent="0.25">
      <c r="U251" s="7" t="s">
        <v>6815</v>
      </c>
      <c r="V251">
        <v>25006</v>
      </c>
    </row>
    <row r="252" spans="21:22" x14ac:dyDescent="0.25">
      <c r="U252" s="7" t="s">
        <v>996</v>
      </c>
      <c r="V252">
        <v>24871</v>
      </c>
    </row>
    <row r="253" spans="21:22" x14ac:dyDescent="0.25">
      <c r="U253" s="7" t="s">
        <v>4900</v>
      </c>
      <c r="V253">
        <v>24791</v>
      </c>
    </row>
    <row r="254" spans="21:22" x14ac:dyDescent="0.25">
      <c r="U254" s="7" t="s">
        <v>1273</v>
      </c>
      <c r="V254">
        <v>24780</v>
      </c>
    </row>
    <row r="255" spans="21:22" x14ac:dyDescent="0.25">
      <c r="U255" s="7" t="s">
        <v>497</v>
      </c>
      <c r="V255">
        <v>24564</v>
      </c>
    </row>
    <row r="256" spans="21:22" x14ac:dyDescent="0.25">
      <c r="U256" s="7" t="s">
        <v>5882</v>
      </c>
      <c r="V256">
        <v>24432</v>
      </c>
    </row>
    <row r="257" spans="21:22" x14ac:dyDescent="0.25">
      <c r="U257" s="7" t="s">
        <v>253</v>
      </c>
      <c r="V257">
        <v>24306</v>
      </c>
    </row>
    <row r="258" spans="21:22" x14ac:dyDescent="0.25">
      <c r="U258" s="7" t="s">
        <v>824</v>
      </c>
      <c r="V258">
        <v>24269</v>
      </c>
    </row>
    <row r="259" spans="21:22" x14ac:dyDescent="0.25">
      <c r="U259" s="7" t="s">
        <v>972</v>
      </c>
      <c r="V259">
        <v>24269</v>
      </c>
    </row>
    <row r="260" spans="21:22" x14ac:dyDescent="0.25">
      <c r="U260" s="7" t="s">
        <v>416</v>
      </c>
      <c r="V260">
        <v>24269</v>
      </c>
    </row>
    <row r="261" spans="21:22" x14ac:dyDescent="0.25">
      <c r="U261" s="7" t="s">
        <v>1950</v>
      </c>
      <c r="V261">
        <v>24269</v>
      </c>
    </row>
    <row r="262" spans="21:22" x14ac:dyDescent="0.25">
      <c r="U262" s="7" t="s">
        <v>757</v>
      </c>
      <c r="V262">
        <v>24269</v>
      </c>
    </row>
    <row r="263" spans="21:22" x14ac:dyDescent="0.25">
      <c r="U263" s="7" t="s">
        <v>8793</v>
      </c>
      <c r="V263">
        <v>24247</v>
      </c>
    </row>
    <row r="264" spans="21:22" x14ac:dyDescent="0.25">
      <c r="U264" s="7" t="s">
        <v>421</v>
      </c>
      <c r="V264">
        <v>24186</v>
      </c>
    </row>
    <row r="265" spans="21:22" x14ac:dyDescent="0.25">
      <c r="U265" s="7" t="s">
        <v>194</v>
      </c>
      <c r="V265">
        <v>23952</v>
      </c>
    </row>
    <row r="266" spans="21:22" x14ac:dyDescent="0.25">
      <c r="U266" s="7" t="s">
        <v>38</v>
      </c>
      <c r="V266">
        <v>23784</v>
      </c>
    </row>
    <row r="267" spans="21:22" x14ac:dyDescent="0.25">
      <c r="U267" s="7" t="s">
        <v>8742</v>
      </c>
      <c r="V267">
        <v>23484</v>
      </c>
    </row>
    <row r="268" spans="21:22" x14ac:dyDescent="0.25">
      <c r="U268" s="7" t="s">
        <v>8698</v>
      </c>
      <c r="V268">
        <v>23316</v>
      </c>
    </row>
    <row r="269" spans="21:22" x14ac:dyDescent="0.25">
      <c r="U269" s="7" t="s">
        <v>688</v>
      </c>
      <c r="V269">
        <v>23196</v>
      </c>
    </row>
    <row r="270" spans="21:22" x14ac:dyDescent="0.25">
      <c r="U270" s="7" t="s">
        <v>6626</v>
      </c>
      <c r="V270">
        <v>23174</v>
      </c>
    </row>
    <row r="271" spans="21:22" x14ac:dyDescent="0.25">
      <c r="U271" s="7" t="s">
        <v>1522</v>
      </c>
      <c r="V271">
        <v>23169</v>
      </c>
    </row>
    <row r="272" spans="21:22" x14ac:dyDescent="0.25">
      <c r="U272" s="7" t="s">
        <v>5680</v>
      </c>
      <c r="V272">
        <v>23022</v>
      </c>
    </row>
    <row r="273" spans="21:22" x14ac:dyDescent="0.25">
      <c r="U273" s="7" t="s">
        <v>8328</v>
      </c>
      <c r="V273">
        <v>22860</v>
      </c>
    </row>
    <row r="274" spans="21:22" x14ac:dyDescent="0.25">
      <c r="U274" s="7" t="s">
        <v>4267</v>
      </c>
      <c r="V274">
        <v>22638</v>
      </c>
    </row>
    <row r="275" spans="21:22" x14ac:dyDescent="0.25">
      <c r="U275" s="7" t="s">
        <v>4631</v>
      </c>
      <c r="V275">
        <v>22638</v>
      </c>
    </row>
    <row r="276" spans="21:22" x14ac:dyDescent="0.25">
      <c r="U276" s="7" t="s">
        <v>6844</v>
      </c>
      <c r="V276">
        <v>22618</v>
      </c>
    </row>
    <row r="277" spans="21:22" x14ac:dyDescent="0.25">
      <c r="U277" s="7" t="s">
        <v>7847</v>
      </c>
      <c r="V277">
        <v>22420</v>
      </c>
    </row>
    <row r="278" spans="21:22" x14ac:dyDescent="0.25">
      <c r="U278" s="7" t="s">
        <v>898</v>
      </c>
      <c r="V278">
        <v>22420</v>
      </c>
    </row>
    <row r="279" spans="21:22" x14ac:dyDescent="0.25">
      <c r="U279" s="7" t="s">
        <v>7296</v>
      </c>
      <c r="V279">
        <v>22375</v>
      </c>
    </row>
    <row r="280" spans="21:22" x14ac:dyDescent="0.25">
      <c r="U280" s="7" t="s">
        <v>3192</v>
      </c>
      <c r="V280">
        <v>22318</v>
      </c>
    </row>
    <row r="281" spans="21:22" x14ac:dyDescent="0.25">
      <c r="U281" s="7" t="s">
        <v>214</v>
      </c>
      <c r="V281">
        <v>21924</v>
      </c>
    </row>
    <row r="282" spans="21:22" x14ac:dyDescent="0.25">
      <c r="U282" s="7" t="s">
        <v>4027</v>
      </c>
      <c r="V282">
        <v>21916</v>
      </c>
    </row>
    <row r="283" spans="21:22" x14ac:dyDescent="0.25">
      <c r="U283" s="7" t="s">
        <v>3848</v>
      </c>
      <c r="V283">
        <v>21796</v>
      </c>
    </row>
    <row r="284" spans="21:22" x14ac:dyDescent="0.25">
      <c r="U284" s="7" t="s">
        <v>4133</v>
      </c>
      <c r="V284">
        <v>21796</v>
      </c>
    </row>
    <row r="285" spans="21:22" x14ac:dyDescent="0.25">
      <c r="U285" s="7" t="s">
        <v>8752</v>
      </c>
      <c r="V285">
        <v>21783</v>
      </c>
    </row>
    <row r="286" spans="21:22" x14ac:dyDescent="0.25">
      <c r="U286" s="7" t="s">
        <v>4911</v>
      </c>
      <c r="V286">
        <v>21764</v>
      </c>
    </row>
    <row r="287" spans="21:22" x14ac:dyDescent="0.25">
      <c r="U287" s="7" t="s">
        <v>7285</v>
      </c>
      <c r="V287">
        <v>21762</v>
      </c>
    </row>
    <row r="288" spans="21:22" x14ac:dyDescent="0.25">
      <c r="U288" s="7" t="s">
        <v>4449</v>
      </c>
      <c r="V288">
        <v>21666</v>
      </c>
    </row>
    <row r="289" spans="21:22" x14ac:dyDescent="0.25">
      <c r="U289" s="7" t="s">
        <v>3034</v>
      </c>
      <c r="V289">
        <v>21378</v>
      </c>
    </row>
    <row r="290" spans="21:22" x14ac:dyDescent="0.25">
      <c r="U290" s="7" t="s">
        <v>5243</v>
      </c>
      <c r="V290">
        <v>21372</v>
      </c>
    </row>
    <row r="291" spans="21:22" x14ac:dyDescent="0.25">
      <c r="U291" s="7" t="s">
        <v>3830</v>
      </c>
      <c r="V291">
        <v>21350</v>
      </c>
    </row>
    <row r="292" spans="21:22" x14ac:dyDescent="0.25">
      <c r="U292" s="7" t="s">
        <v>3909</v>
      </c>
      <c r="V292">
        <v>21350</v>
      </c>
    </row>
    <row r="293" spans="21:22" x14ac:dyDescent="0.25">
      <c r="U293" s="7" t="s">
        <v>3236</v>
      </c>
      <c r="V293">
        <v>21350</v>
      </c>
    </row>
    <row r="294" spans="21:22" x14ac:dyDescent="0.25">
      <c r="U294" s="7" t="s">
        <v>2927</v>
      </c>
      <c r="V294">
        <v>21252</v>
      </c>
    </row>
    <row r="295" spans="21:22" x14ac:dyDescent="0.25">
      <c r="U295" s="7" t="s">
        <v>2056</v>
      </c>
      <c r="V295">
        <v>21252</v>
      </c>
    </row>
    <row r="296" spans="21:22" x14ac:dyDescent="0.25">
      <c r="U296" s="7" t="s">
        <v>789</v>
      </c>
      <c r="V296">
        <v>21152</v>
      </c>
    </row>
    <row r="297" spans="21:22" x14ac:dyDescent="0.25">
      <c r="U297" s="7" t="s">
        <v>5964</v>
      </c>
      <c r="V297">
        <v>21010</v>
      </c>
    </row>
    <row r="298" spans="21:22" x14ac:dyDescent="0.25">
      <c r="U298" s="7" t="s">
        <v>9684</v>
      </c>
      <c r="V298">
        <v>20869</v>
      </c>
    </row>
    <row r="299" spans="21:22" x14ac:dyDescent="0.25">
      <c r="U299" s="7" t="s">
        <v>1012</v>
      </c>
      <c r="V299">
        <v>20850</v>
      </c>
    </row>
    <row r="300" spans="21:22" x14ac:dyDescent="0.25">
      <c r="U300" s="7" t="s">
        <v>1258</v>
      </c>
      <c r="V300">
        <v>20850</v>
      </c>
    </row>
    <row r="301" spans="21:22" x14ac:dyDescent="0.25">
      <c r="U301" s="7" t="s">
        <v>8112</v>
      </c>
      <c r="V301">
        <v>20668</v>
      </c>
    </row>
    <row r="302" spans="21:22" x14ac:dyDescent="0.25">
      <c r="U302" s="7" t="s">
        <v>6049</v>
      </c>
      <c r="V302">
        <v>20457</v>
      </c>
    </row>
    <row r="303" spans="21:22" x14ac:dyDescent="0.25">
      <c r="U303" s="7" t="s">
        <v>6576</v>
      </c>
      <c r="V303">
        <v>20398</v>
      </c>
    </row>
    <row r="304" spans="21:22" x14ac:dyDescent="0.25">
      <c r="U304" s="7" t="s">
        <v>6856</v>
      </c>
      <c r="V304">
        <v>20342</v>
      </c>
    </row>
    <row r="305" spans="21:22" x14ac:dyDescent="0.25">
      <c r="U305" s="7" t="s">
        <v>3412</v>
      </c>
      <c r="V305">
        <v>20311</v>
      </c>
    </row>
    <row r="306" spans="21:22" x14ac:dyDescent="0.25">
      <c r="U306" s="7" t="s">
        <v>829</v>
      </c>
      <c r="V306">
        <v>20268</v>
      </c>
    </row>
    <row r="307" spans="21:22" x14ac:dyDescent="0.25">
      <c r="U307" s="7" t="s">
        <v>6636</v>
      </c>
      <c r="V307">
        <v>20218</v>
      </c>
    </row>
    <row r="308" spans="21:22" x14ac:dyDescent="0.25">
      <c r="U308" s="7" t="s">
        <v>9294</v>
      </c>
      <c r="V308">
        <v>19998</v>
      </c>
    </row>
    <row r="309" spans="21:22" x14ac:dyDescent="0.25">
      <c r="U309" s="7" t="s">
        <v>2917</v>
      </c>
      <c r="V309">
        <v>19763</v>
      </c>
    </row>
    <row r="310" spans="21:22" x14ac:dyDescent="0.25">
      <c r="U310" s="7" t="s">
        <v>6169</v>
      </c>
      <c r="V310">
        <v>19624</v>
      </c>
    </row>
    <row r="311" spans="21:22" x14ac:dyDescent="0.25">
      <c r="U311" s="7" t="s">
        <v>9283</v>
      </c>
      <c r="V311">
        <v>19621</v>
      </c>
    </row>
    <row r="312" spans="21:22" x14ac:dyDescent="0.25">
      <c r="U312" s="7" t="s">
        <v>436</v>
      </c>
      <c r="V312">
        <v>19584</v>
      </c>
    </row>
    <row r="313" spans="21:22" x14ac:dyDescent="0.25">
      <c r="U313" s="7" t="s">
        <v>4075</v>
      </c>
      <c r="V313">
        <v>19253</v>
      </c>
    </row>
    <row r="314" spans="21:22" x14ac:dyDescent="0.25">
      <c r="U314" s="7" t="s">
        <v>3756</v>
      </c>
      <c r="V314">
        <v>19252</v>
      </c>
    </row>
    <row r="315" spans="21:22" x14ac:dyDescent="0.25">
      <c r="U315" s="7" t="s">
        <v>3704</v>
      </c>
      <c r="V315">
        <v>19252</v>
      </c>
    </row>
    <row r="316" spans="21:22" x14ac:dyDescent="0.25">
      <c r="U316" s="7" t="s">
        <v>3708</v>
      </c>
      <c r="V316">
        <v>19252</v>
      </c>
    </row>
    <row r="317" spans="21:22" x14ac:dyDescent="0.25">
      <c r="U317" s="7" t="s">
        <v>3472</v>
      </c>
      <c r="V317">
        <v>19252</v>
      </c>
    </row>
    <row r="318" spans="21:22" x14ac:dyDescent="0.25">
      <c r="U318" s="7" t="s">
        <v>3303</v>
      </c>
      <c r="V318">
        <v>19252</v>
      </c>
    </row>
    <row r="319" spans="21:22" x14ac:dyDescent="0.25">
      <c r="U319" s="7" t="s">
        <v>3207</v>
      </c>
      <c r="V319">
        <v>18998</v>
      </c>
    </row>
    <row r="320" spans="21:22" x14ac:dyDescent="0.25">
      <c r="U320" s="7" t="s">
        <v>3767</v>
      </c>
      <c r="V320">
        <v>18998</v>
      </c>
    </row>
    <row r="321" spans="21:22" x14ac:dyDescent="0.25">
      <c r="U321" s="7" t="s">
        <v>3539</v>
      </c>
      <c r="V321">
        <v>18998</v>
      </c>
    </row>
    <row r="322" spans="21:22" x14ac:dyDescent="0.25">
      <c r="U322" s="7" t="s">
        <v>3604</v>
      </c>
      <c r="V322">
        <v>18998</v>
      </c>
    </row>
    <row r="323" spans="21:22" x14ac:dyDescent="0.25">
      <c r="U323" s="7" t="s">
        <v>4791</v>
      </c>
      <c r="V323">
        <v>18998</v>
      </c>
    </row>
    <row r="324" spans="21:22" x14ac:dyDescent="0.25">
      <c r="U324" s="7" t="s">
        <v>1929</v>
      </c>
      <c r="V324">
        <v>18872</v>
      </c>
    </row>
    <row r="325" spans="21:22" x14ac:dyDescent="0.25">
      <c r="U325" s="7" t="s">
        <v>6951</v>
      </c>
      <c r="V325">
        <v>18656</v>
      </c>
    </row>
    <row r="326" spans="21:22" x14ac:dyDescent="0.25">
      <c r="U326" s="7" t="s">
        <v>4103</v>
      </c>
      <c r="V326">
        <v>18654</v>
      </c>
    </row>
    <row r="327" spans="21:22" x14ac:dyDescent="0.25">
      <c r="U327" s="7" t="s">
        <v>8562</v>
      </c>
      <c r="V327">
        <v>18543</v>
      </c>
    </row>
    <row r="328" spans="21:22" x14ac:dyDescent="0.25">
      <c r="U328" s="7" t="s">
        <v>10460</v>
      </c>
      <c r="V328">
        <v>18497</v>
      </c>
    </row>
    <row r="329" spans="21:22" x14ac:dyDescent="0.25">
      <c r="U329" s="7" t="s">
        <v>9407</v>
      </c>
      <c r="V329">
        <v>18462</v>
      </c>
    </row>
    <row r="330" spans="21:22" x14ac:dyDescent="0.25">
      <c r="U330" s="7" t="s">
        <v>6691</v>
      </c>
      <c r="V330">
        <v>18331</v>
      </c>
    </row>
    <row r="331" spans="21:22" x14ac:dyDescent="0.25">
      <c r="U331" s="7" t="s">
        <v>3529</v>
      </c>
      <c r="V331">
        <v>18202</v>
      </c>
    </row>
    <row r="332" spans="21:22" x14ac:dyDescent="0.25">
      <c r="U332" s="7" t="s">
        <v>5335</v>
      </c>
      <c r="V332">
        <v>18139</v>
      </c>
    </row>
    <row r="333" spans="21:22" x14ac:dyDescent="0.25">
      <c r="U333" s="7" t="s">
        <v>9765</v>
      </c>
      <c r="V333">
        <v>17994</v>
      </c>
    </row>
    <row r="334" spans="21:22" x14ac:dyDescent="0.25">
      <c r="U334" s="7" t="s">
        <v>3852</v>
      </c>
      <c r="V334">
        <v>17833</v>
      </c>
    </row>
    <row r="335" spans="21:22" x14ac:dyDescent="0.25">
      <c r="U335" s="7" t="s">
        <v>3404</v>
      </c>
      <c r="V335">
        <v>17831</v>
      </c>
    </row>
    <row r="336" spans="21:22" x14ac:dyDescent="0.25">
      <c r="U336" s="7" t="s">
        <v>3617</v>
      </c>
      <c r="V336">
        <v>17831</v>
      </c>
    </row>
    <row r="337" spans="21:22" x14ac:dyDescent="0.25">
      <c r="U337" s="7" t="s">
        <v>5797</v>
      </c>
      <c r="V337">
        <v>17810</v>
      </c>
    </row>
    <row r="338" spans="21:22" x14ac:dyDescent="0.25">
      <c r="U338" s="7" t="s">
        <v>9336</v>
      </c>
      <c r="V338">
        <v>17424</v>
      </c>
    </row>
    <row r="339" spans="21:22" x14ac:dyDescent="0.25">
      <c r="U339" s="7" t="s">
        <v>3010</v>
      </c>
      <c r="V339">
        <v>17415</v>
      </c>
    </row>
    <row r="340" spans="21:22" x14ac:dyDescent="0.25">
      <c r="U340" s="7" t="s">
        <v>3514</v>
      </c>
      <c r="V340">
        <v>17415</v>
      </c>
    </row>
    <row r="341" spans="21:22" x14ac:dyDescent="0.25">
      <c r="U341" s="7" t="s">
        <v>3000</v>
      </c>
      <c r="V341">
        <v>17415</v>
      </c>
    </row>
    <row r="342" spans="21:22" x14ac:dyDescent="0.25">
      <c r="U342" s="7" t="s">
        <v>6918</v>
      </c>
      <c r="V342">
        <v>17413</v>
      </c>
    </row>
    <row r="343" spans="21:22" x14ac:dyDescent="0.25">
      <c r="U343" s="7" t="s">
        <v>6753</v>
      </c>
      <c r="V343">
        <v>17394</v>
      </c>
    </row>
    <row r="344" spans="21:22" x14ac:dyDescent="0.25">
      <c r="U344" s="7" t="s">
        <v>5862</v>
      </c>
      <c r="V344">
        <v>17348</v>
      </c>
    </row>
    <row r="345" spans="21:22" x14ac:dyDescent="0.25">
      <c r="U345" s="7" t="s">
        <v>11547</v>
      </c>
      <c r="V345">
        <v>17325</v>
      </c>
    </row>
    <row r="346" spans="21:22" x14ac:dyDescent="0.25">
      <c r="U346" s="7" t="s">
        <v>8907</v>
      </c>
      <c r="V346">
        <v>17218</v>
      </c>
    </row>
    <row r="347" spans="21:22" x14ac:dyDescent="0.25">
      <c r="U347" s="7" t="s">
        <v>3726</v>
      </c>
      <c r="V347">
        <v>16685</v>
      </c>
    </row>
    <row r="348" spans="21:22" x14ac:dyDescent="0.25">
      <c r="U348" s="7" t="s">
        <v>7669</v>
      </c>
      <c r="V348">
        <v>16680</v>
      </c>
    </row>
    <row r="349" spans="21:22" x14ac:dyDescent="0.25">
      <c r="U349" s="7" t="s">
        <v>4022</v>
      </c>
      <c r="V349">
        <v>16557</v>
      </c>
    </row>
    <row r="350" spans="21:22" x14ac:dyDescent="0.25">
      <c r="U350" s="7" t="s">
        <v>1368</v>
      </c>
      <c r="V350">
        <v>16299</v>
      </c>
    </row>
    <row r="351" spans="21:22" x14ac:dyDescent="0.25">
      <c r="U351" s="7" t="s">
        <v>446</v>
      </c>
      <c r="V351">
        <v>16262</v>
      </c>
    </row>
    <row r="352" spans="21:22" x14ac:dyDescent="0.25">
      <c r="U352" s="7" t="s">
        <v>8347</v>
      </c>
      <c r="V352">
        <v>16182</v>
      </c>
    </row>
    <row r="353" spans="21:22" x14ac:dyDescent="0.25">
      <c r="U353" s="7" t="s">
        <v>9161</v>
      </c>
      <c r="V353">
        <v>16166</v>
      </c>
    </row>
    <row r="354" spans="21:22" x14ac:dyDescent="0.25">
      <c r="U354" s="7" t="s">
        <v>8082</v>
      </c>
      <c r="V354">
        <v>16146</v>
      </c>
    </row>
    <row r="355" spans="21:22" x14ac:dyDescent="0.25">
      <c r="U355" s="7" t="s">
        <v>10810</v>
      </c>
      <c r="V355">
        <v>16020</v>
      </c>
    </row>
    <row r="356" spans="21:22" x14ac:dyDescent="0.25">
      <c r="U356" s="7" t="s">
        <v>3135</v>
      </c>
      <c r="V356">
        <v>15970</v>
      </c>
    </row>
    <row r="357" spans="21:22" x14ac:dyDescent="0.25">
      <c r="U357" s="7" t="s">
        <v>7733</v>
      </c>
      <c r="V357">
        <v>15867</v>
      </c>
    </row>
    <row r="358" spans="21:22" x14ac:dyDescent="0.25">
      <c r="U358" s="7" t="s">
        <v>6128</v>
      </c>
      <c r="V358">
        <v>15790</v>
      </c>
    </row>
    <row r="359" spans="21:22" x14ac:dyDescent="0.25">
      <c r="U359" s="7" t="s">
        <v>6410</v>
      </c>
      <c r="V359">
        <v>15783</v>
      </c>
    </row>
    <row r="360" spans="21:22" x14ac:dyDescent="0.25">
      <c r="U360" s="7" t="s">
        <v>9222</v>
      </c>
      <c r="V360">
        <v>15646</v>
      </c>
    </row>
    <row r="361" spans="21:22" x14ac:dyDescent="0.25">
      <c r="U361" s="7" t="s">
        <v>8657</v>
      </c>
      <c r="V361">
        <v>15592</v>
      </c>
    </row>
    <row r="362" spans="21:22" x14ac:dyDescent="0.25">
      <c r="U362" s="7" t="s">
        <v>9091</v>
      </c>
      <c r="V362">
        <v>15453</v>
      </c>
    </row>
    <row r="363" spans="21:22" x14ac:dyDescent="0.25">
      <c r="U363" s="7" t="s">
        <v>11236</v>
      </c>
      <c r="V363">
        <v>15382</v>
      </c>
    </row>
    <row r="364" spans="21:22" x14ac:dyDescent="0.25">
      <c r="U364" s="7" t="s">
        <v>5155</v>
      </c>
      <c r="V364">
        <v>15295</v>
      </c>
    </row>
    <row r="365" spans="21:22" x14ac:dyDescent="0.25">
      <c r="U365" s="7" t="s">
        <v>9427</v>
      </c>
      <c r="V365">
        <v>15276</v>
      </c>
    </row>
    <row r="366" spans="21:22" x14ac:dyDescent="0.25">
      <c r="U366" s="7" t="s">
        <v>11797</v>
      </c>
      <c r="V366">
        <v>15252</v>
      </c>
    </row>
    <row r="367" spans="21:22" x14ac:dyDescent="0.25">
      <c r="U367" s="7" t="s">
        <v>5274</v>
      </c>
      <c r="V367">
        <v>15233</v>
      </c>
    </row>
    <row r="368" spans="21:22" x14ac:dyDescent="0.25">
      <c r="U368" s="7" t="s">
        <v>5728</v>
      </c>
      <c r="V368">
        <v>15137</v>
      </c>
    </row>
    <row r="369" spans="21:22" x14ac:dyDescent="0.25">
      <c r="U369" s="7" t="s">
        <v>10022</v>
      </c>
      <c r="V369">
        <v>15034</v>
      </c>
    </row>
    <row r="370" spans="21:22" x14ac:dyDescent="0.25">
      <c r="U370" s="7" t="s">
        <v>6503</v>
      </c>
      <c r="V370">
        <v>15032</v>
      </c>
    </row>
    <row r="371" spans="21:22" x14ac:dyDescent="0.25">
      <c r="U371" s="7" t="s">
        <v>6138</v>
      </c>
      <c r="V371">
        <v>14969</v>
      </c>
    </row>
    <row r="372" spans="21:22" x14ac:dyDescent="0.25">
      <c r="U372" s="7" t="s">
        <v>5295</v>
      </c>
      <c r="V372">
        <v>14961</v>
      </c>
    </row>
    <row r="373" spans="21:22" x14ac:dyDescent="0.25">
      <c r="U373" s="7" t="s">
        <v>9854</v>
      </c>
      <c r="V373">
        <v>14947</v>
      </c>
    </row>
    <row r="374" spans="21:22" x14ac:dyDescent="0.25">
      <c r="U374" s="7" t="s">
        <v>2581</v>
      </c>
      <c r="V374">
        <v>14896</v>
      </c>
    </row>
    <row r="375" spans="21:22" x14ac:dyDescent="0.25">
      <c r="U375" s="7" t="s">
        <v>5068</v>
      </c>
      <c r="V375">
        <v>14778</v>
      </c>
    </row>
    <row r="376" spans="21:22" x14ac:dyDescent="0.25">
      <c r="U376" s="7" t="s">
        <v>9550</v>
      </c>
      <c r="V376">
        <v>14667</v>
      </c>
    </row>
    <row r="377" spans="21:22" x14ac:dyDescent="0.25">
      <c r="U377" s="7" t="s">
        <v>3344</v>
      </c>
      <c r="V377">
        <v>14648</v>
      </c>
    </row>
    <row r="378" spans="21:22" x14ac:dyDescent="0.25">
      <c r="U378" s="7" t="s">
        <v>6483</v>
      </c>
      <c r="V378">
        <v>14629</v>
      </c>
    </row>
    <row r="379" spans="21:22" x14ac:dyDescent="0.25">
      <c r="U379" s="7" t="s">
        <v>4746</v>
      </c>
      <c r="V379">
        <v>14560</v>
      </c>
    </row>
    <row r="380" spans="21:22" x14ac:dyDescent="0.25">
      <c r="U380" s="7" t="s">
        <v>3664</v>
      </c>
      <c r="V380">
        <v>14404</v>
      </c>
    </row>
    <row r="381" spans="21:22" x14ac:dyDescent="0.25">
      <c r="U381" s="7" t="s">
        <v>9181</v>
      </c>
      <c r="V381">
        <v>14391</v>
      </c>
    </row>
    <row r="382" spans="21:22" x14ac:dyDescent="0.25">
      <c r="U382" s="7" t="s">
        <v>6525</v>
      </c>
      <c r="V382">
        <v>14371</v>
      </c>
    </row>
    <row r="383" spans="21:22" x14ac:dyDescent="0.25">
      <c r="U383" s="7" t="s">
        <v>8968</v>
      </c>
      <c r="V383">
        <v>14368</v>
      </c>
    </row>
    <row r="384" spans="21:22" x14ac:dyDescent="0.25">
      <c r="U384" s="7" t="s">
        <v>149</v>
      </c>
      <c r="V384">
        <v>14304</v>
      </c>
    </row>
    <row r="385" spans="21:22" x14ac:dyDescent="0.25">
      <c r="U385" s="7" t="s">
        <v>9964</v>
      </c>
      <c r="V385">
        <v>14290</v>
      </c>
    </row>
    <row r="386" spans="21:22" x14ac:dyDescent="0.25">
      <c r="U386" s="7" t="s">
        <v>4404</v>
      </c>
      <c r="V386">
        <v>14266</v>
      </c>
    </row>
    <row r="387" spans="21:22" x14ac:dyDescent="0.25">
      <c r="U387" s="7" t="s">
        <v>8103</v>
      </c>
      <c r="V387">
        <v>14237</v>
      </c>
    </row>
    <row r="388" spans="21:22" x14ac:dyDescent="0.25">
      <c r="U388" s="7" t="s">
        <v>3274</v>
      </c>
      <c r="V388">
        <v>14185</v>
      </c>
    </row>
    <row r="389" spans="21:22" x14ac:dyDescent="0.25">
      <c r="U389" s="7" t="s">
        <v>2035</v>
      </c>
      <c r="V389">
        <v>14184</v>
      </c>
    </row>
    <row r="390" spans="21:22" x14ac:dyDescent="0.25">
      <c r="U390" s="7" t="s">
        <v>12513</v>
      </c>
      <c r="V390">
        <v>14160</v>
      </c>
    </row>
    <row r="391" spans="21:22" x14ac:dyDescent="0.25">
      <c r="U391" s="7" t="s">
        <v>557</v>
      </c>
      <c r="V391">
        <v>14128</v>
      </c>
    </row>
    <row r="392" spans="21:22" x14ac:dyDescent="0.25">
      <c r="U392" s="7" t="s">
        <v>8677</v>
      </c>
      <c r="V392">
        <v>14120</v>
      </c>
    </row>
    <row r="393" spans="21:22" x14ac:dyDescent="0.25">
      <c r="U393" s="7" t="s">
        <v>9212</v>
      </c>
      <c r="V393">
        <v>14062</v>
      </c>
    </row>
    <row r="394" spans="21:22" x14ac:dyDescent="0.25">
      <c r="U394" s="7" t="s">
        <v>8761</v>
      </c>
      <c r="V394">
        <v>14030</v>
      </c>
    </row>
    <row r="395" spans="21:22" x14ac:dyDescent="0.25">
      <c r="U395" s="7" t="s">
        <v>6972</v>
      </c>
      <c r="V395">
        <v>13971</v>
      </c>
    </row>
    <row r="396" spans="21:22" x14ac:dyDescent="0.25">
      <c r="U396" s="7" t="s">
        <v>8052</v>
      </c>
      <c r="V396">
        <v>13944</v>
      </c>
    </row>
    <row r="397" spans="21:22" x14ac:dyDescent="0.25">
      <c r="U397" s="7" t="s">
        <v>5718</v>
      </c>
      <c r="V397">
        <v>13797</v>
      </c>
    </row>
    <row r="398" spans="21:22" x14ac:dyDescent="0.25">
      <c r="U398" s="7" t="s">
        <v>8338</v>
      </c>
      <c r="V398">
        <v>13572</v>
      </c>
    </row>
    <row r="399" spans="21:22" x14ac:dyDescent="0.25">
      <c r="U399" s="7" t="s">
        <v>5368</v>
      </c>
      <c r="V399">
        <v>13568</v>
      </c>
    </row>
    <row r="400" spans="21:22" x14ac:dyDescent="0.25">
      <c r="U400" s="7" t="s">
        <v>1627</v>
      </c>
      <c r="V400">
        <v>13552</v>
      </c>
    </row>
    <row r="401" spans="21:22" x14ac:dyDescent="0.25">
      <c r="U401" s="7" t="s">
        <v>1652</v>
      </c>
      <c r="V401">
        <v>13552</v>
      </c>
    </row>
    <row r="402" spans="21:22" x14ac:dyDescent="0.25">
      <c r="U402" s="7" t="s">
        <v>7316</v>
      </c>
      <c r="V402">
        <v>13544</v>
      </c>
    </row>
    <row r="403" spans="21:22" x14ac:dyDescent="0.25">
      <c r="U403" s="7" t="s">
        <v>9795</v>
      </c>
      <c r="V403">
        <v>13406</v>
      </c>
    </row>
    <row r="404" spans="21:22" x14ac:dyDescent="0.25">
      <c r="U404" s="7" t="s">
        <v>8551</v>
      </c>
      <c r="V404">
        <v>13300</v>
      </c>
    </row>
    <row r="405" spans="21:22" x14ac:dyDescent="0.25">
      <c r="U405" s="7" t="s">
        <v>10771</v>
      </c>
      <c r="V405">
        <v>13251</v>
      </c>
    </row>
    <row r="406" spans="21:22" x14ac:dyDescent="0.25">
      <c r="U406" s="7" t="s">
        <v>9643</v>
      </c>
      <c r="V406">
        <v>13250</v>
      </c>
    </row>
    <row r="407" spans="21:22" x14ac:dyDescent="0.25">
      <c r="U407" s="7" t="s">
        <v>3334</v>
      </c>
      <c r="V407">
        <v>13246</v>
      </c>
    </row>
    <row r="408" spans="21:22" x14ac:dyDescent="0.25">
      <c r="U408" s="7" t="s">
        <v>7885</v>
      </c>
      <c r="V408">
        <v>13199</v>
      </c>
    </row>
    <row r="409" spans="21:22" x14ac:dyDescent="0.25">
      <c r="U409" s="7" t="s">
        <v>9745</v>
      </c>
      <c r="V409">
        <v>13165</v>
      </c>
    </row>
    <row r="410" spans="21:22" x14ac:dyDescent="0.25">
      <c r="U410" s="7" t="s">
        <v>10245</v>
      </c>
      <c r="V410">
        <v>13127</v>
      </c>
    </row>
    <row r="411" spans="21:22" x14ac:dyDescent="0.25">
      <c r="U411" s="7" t="s">
        <v>1487</v>
      </c>
      <c r="V411">
        <v>13120</v>
      </c>
    </row>
    <row r="412" spans="21:22" x14ac:dyDescent="0.25">
      <c r="U412" s="7" t="s">
        <v>952</v>
      </c>
      <c r="V412">
        <v>13120</v>
      </c>
    </row>
    <row r="413" spans="21:22" x14ac:dyDescent="0.25">
      <c r="U413" s="7" t="s">
        <v>7660</v>
      </c>
      <c r="V413">
        <v>13049</v>
      </c>
    </row>
    <row r="414" spans="21:22" x14ac:dyDescent="0.25">
      <c r="U414" s="7" t="s">
        <v>9071</v>
      </c>
      <c r="V414">
        <v>13029</v>
      </c>
    </row>
    <row r="415" spans="21:22" x14ac:dyDescent="0.25">
      <c r="U415" s="7" t="s">
        <v>9590</v>
      </c>
      <c r="V415">
        <v>12999</v>
      </c>
    </row>
    <row r="416" spans="21:22" x14ac:dyDescent="0.25">
      <c r="U416" s="7" t="s">
        <v>4572</v>
      </c>
      <c r="V416">
        <v>12982</v>
      </c>
    </row>
    <row r="417" spans="21:22" x14ac:dyDescent="0.25">
      <c r="U417" s="7" t="s">
        <v>7234</v>
      </c>
      <c r="V417">
        <v>12966</v>
      </c>
    </row>
    <row r="418" spans="21:22" x14ac:dyDescent="0.25">
      <c r="U418" s="7" t="s">
        <v>5411</v>
      </c>
      <c r="V418">
        <v>12958</v>
      </c>
    </row>
    <row r="419" spans="21:22" x14ac:dyDescent="0.25">
      <c r="U419" s="7" t="s">
        <v>10408</v>
      </c>
      <c r="V419">
        <v>12837</v>
      </c>
    </row>
    <row r="420" spans="21:22" x14ac:dyDescent="0.25">
      <c r="U420" s="7" t="s">
        <v>1142</v>
      </c>
      <c r="V420">
        <v>12835</v>
      </c>
    </row>
    <row r="421" spans="21:22" x14ac:dyDescent="0.25">
      <c r="U421" s="7" t="s">
        <v>3096</v>
      </c>
      <c r="V421">
        <v>12796</v>
      </c>
    </row>
    <row r="422" spans="21:22" x14ac:dyDescent="0.25">
      <c r="U422" s="7" t="s">
        <v>3270</v>
      </c>
      <c r="V422">
        <v>12796</v>
      </c>
    </row>
    <row r="423" spans="21:22" x14ac:dyDescent="0.25">
      <c r="U423" s="7" t="s">
        <v>3320</v>
      </c>
      <c r="V423">
        <v>12796</v>
      </c>
    </row>
    <row r="424" spans="21:22" x14ac:dyDescent="0.25">
      <c r="U424" s="7" t="s">
        <v>8006</v>
      </c>
      <c r="V424">
        <v>12679</v>
      </c>
    </row>
    <row r="425" spans="21:22" x14ac:dyDescent="0.25">
      <c r="U425" s="7" t="s">
        <v>5788</v>
      </c>
      <c r="V425">
        <v>12452</v>
      </c>
    </row>
    <row r="426" spans="21:22" x14ac:dyDescent="0.25">
      <c r="U426" s="7" t="s">
        <v>7398</v>
      </c>
      <c r="V426">
        <v>12375</v>
      </c>
    </row>
    <row r="427" spans="21:22" x14ac:dyDescent="0.25">
      <c r="U427" s="7" t="s">
        <v>7702</v>
      </c>
      <c r="V427">
        <v>12185</v>
      </c>
    </row>
    <row r="428" spans="21:22" x14ac:dyDescent="0.25">
      <c r="U428" s="7" t="s">
        <v>5401</v>
      </c>
      <c r="V428">
        <v>12179</v>
      </c>
    </row>
    <row r="429" spans="21:22" x14ac:dyDescent="0.25">
      <c r="U429" s="7" t="s">
        <v>2643</v>
      </c>
      <c r="V429">
        <v>12153</v>
      </c>
    </row>
    <row r="430" spans="21:22" x14ac:dyDescent="0.25">
      <c r="U430" s="7" t="s">
        <v>2129</v>
      </c>
      <c r="V430">
        <v>12091</v>
      </c>
    </row>
    <row r="431" spans="21:22" x14ac:dyDescent="0.25">
      <c r="U431" s="7" t="s">
        <v>3637</v>
      </c>
      <c r="V431">
        <v>11998</v>
      </c>
    </row>
    <row r="432" spans="21:22" x14ac:dyDescent="0.25">
      <c r="U432" s="7" t="s">
        <v>11577</v>
      </c>
      <c r="V432">
        <v>11957</v>
      </c>
    </row>
    <row r="433" spans="21:22" x14ac:dyDescent="0.25">
      <c r="U433" s="7" t="s">
        <v>11747</v>
      </c>
      <c r="V433">
        <v>11935</v>
      </c>
    </row>
    <row r="434" spans="21:22" x14ac:dyDescent="0.25">
      <c r="U434" s="7" t="s">
        <v>8720</v>
      </c>
      <c r="V434">
        <v>11924</v>
      </c>
    </row>
    <row r="435" spans="21:22" x14ac:dyDescent="0.25">
      <c r="U435" s="7" t="s">
        <v>9664</v>
      </c>
      <c r="V435">
        <v>11828</v>
      </c>
    </row>
    <row r="436" spans="21:22" x14ac:dyDescent="0.25">
      <c r="U436" s="7" t="s">
        <v>5143</v>
      </c>
      <c r="V436">
        <v>11827</v>
      </c>
    </row>
    <row r="437" spans="21:22" x14ac:dyDescent="0.25">
      <c r="U437" s="7" t="s">
        <v>5431</v>
      </c>
      <c r="V437">
        <v>11716</v>
      </c>
    </row>
    <row r="438" spans="21:22" x14ac:dyDescent="0.25">
      <c r="U438" s="7" t="s">
        <v>5646</v>
      </c>
      <c r="V438">
        <v>11687</v>
      </c>
    </row>
    <row r="439" spans="21:22" x14ac:dyDescent="0.25">
      <c r="U439" s="7" t="s">
        <v>9263</v>
      </c>
      <c r="V439">
        <v>11499</v>
      </c>
    </row>
    <row r="440" spans="21:22" x14ac:dyDescent="0.25">
      <c r="U440" s="7" t="s">
        <v>10185</v>
      </c>
      <c r="V440">
        <v>11456</v>
      </c>
    </row>
    <row r="441" spans="21:22" x14ac:dyDescent="0.25">
      <c r="U441" s="7" t="s">
        <v>3674</v>
      </c>
      <c r="V441">
        <v>11339</v>
      </c>
    </row>
    <row r="442" spans="21:22" x14ac:dyDescent="0.25">
      <c r="U442" s="7" t="s">
        <v>6596</v>
      </c>
      <c r="V442">
        <v>11330</v>
      </c>
    </row>
    <row r="443" spans="21:22" x14ac:dyDescent="0.25">
      <c r="U443" s="7" t="s">
        <v>10286</v>
      </c>
      <c r="V443">
        <v>11217</v>
      </c>
    </row>
    <row r="444" spans="21:22" x14ac:dyDescent="0.25">
      <c r="U444" s="7" t="s">
        <v>6896</v>
      </c>
      <c r="V444">
        <v>11213</v>
      </c>
    </row>
    <row r="445" spans="21:22" x14ac:dyDescent="0.25">
      <c r="U445" s="7" t="s">
        <v>11617</v>
      </c>
      <c r="V445">
        <v>11206</v>
      </c>
    </row>
    <row r="446" spans="21:22" x14ac:dyDescent="0.25">
      <c r="U446" s="7" t="s">
        <v>9912</v>
      </c>
      <c r="V446">
        <v>11199</v>
      </c>
    </row>
    <row r="447" spans="21:22" x14ac:dyDescent="0.25">
      <c r="U447" s="7" t="s">
        <v>10861</v>
      </c>
      <c r="V447">
        <v>11148</v>
      </c>
    </row>
    <row r="448" spans="21:22" x14ac:dyDescent="0.25">
      <c r="U448" s="7" t="s">
        <v>8029</v>
      </c>
      <c r="V448">
        <v>11113</v>
      </c>
    </row>
    <row r="449" spans="21:22" x14ac:dyDescent="0.25">
      <c r="U449" s="7" t="s">
        <v>6646</v>
      </c>
      <c r="V449">
        <v>11074</v>
      </c>
    </row>
    <row r="450" spans="21:22" x14ac:dyDescent="0.25">
      <c r="U450" s="7" t="s">
        <v>3543</v>
      </c>
      <c r="V450">
        <v>11029</v>
      </c>
    </row>
    <row r="451" spans="21:22" x14ac:dyDescent="0.25">
      <c r="U451" s="7" t="s">
        <v>5658</v>
      </c>
      <c r="V451">
        <v>11015</v>
      </c>
    </row>
    <row r="452" spans="21:22" x14ac:dyDescent="0.25">
      <c r="U452" s="7" t="s">
        <v>7067</v>
      </c>
      <c r="V452">
        <v>11006</v>
      </c>
    </row>
    <row r="453" spans="21:22" x14ac:dyDescent="0.25">
      <c r="U453" s="7" t="s">
        <v>11887</v>
      </c>
      <c r="V453">
        <v>11004</v>
      </c>
    </row>
    <row r="454" spans="21:22" x14ac:dyDescent="0.25">
      <c r="U454" s="7" t="s">
        <v>7326</v>
      </c>
      <c r="V454">
        <v>10976</v>
      </c>
    </row>
    <row r="455" spans="21:22" x14ac:dyDescent="0.25">
      <c r="U455" s="7" t="s">
        <v>1642</v>
      </c>
      <c r="V455">
        <v>10911</v>
      </c>
    </row>
    <row r="456" spans="21:22" x14ac:dyDescent="0.25">
      <c r="U456" s="7" t="s">
        <v>9632</v>
      </c>
      <c r="V456">
        <v>10907</v>
      </c>
    </row>
    <row r="457" spans="21:22" x14ac:dyDescent="0.25">
      <c r="U457" s="7" t="s">
        <v>8039</v>
      </c>
      <c r="V457">
        <v>10773</v>
      </c>
    </row>
    <row r="458" spans="21:22" x14ac:dyDescent="0.25">
      <c r="U458" s="7" t="s">
        <v>8062</v>
      </c>
      <c r="V458">
        <v>10760</v>
      </c>
    </row>
    <row r="459" spans="21:22" x14ac:dyDescent="0.25">
      <c r="U459" s="7" t="s">
        <v>7504</v>
      </c>
      <c r="V459">
        <v>10751</v>
      </c>
    </row>
    <row r="460" spans="21:22" x14ac:dyDescent="0.25">
      <c r="U460" s="7" t="s">
        <v>7745</v>
      </c>
      <c r="V460">
        <v>10725</v>
      </c>
    </row>
    <row r="461" spans="21:22" x14ac:dyDescent="0.25">
      <c r="U461" s="7" t="s">
        <v>7471</v>
      </c>
      <c r="V461">
        <v>10718</v>
      </c>
    </row>
    <row r="462" spans="21:22" x14ac:dyDescent="0.25">
      <c r="U462" s="7" t="s">
        <v>7102</v>
      </c>
      <c r="V462">
        <v>10652</v>
      </c>
    </row>
    <row r="463" spans="21:22" x14ac:dyDescent="0.25">
      <c r="U463" s="7" t="s">
        <v>2300</v>
      </c>
      <c r="V463">
        <v>10576</v>
      </c>
    </row>
    <row r="464" spans="21:22" x14ac:dyDescent="0.25">
      <c r="U464" s="7" t="s">
        <v>7492</v>
      </c>
      <c r="V464">
        <v>10541</v>
      </c>
    </row>
    <row r="465" spans="21:22" x14ac:dyDescent="0.25">
      <c r="U465" s="7" t="s">
        <v>1403</v>
      </c>
      <c r="V465">
        <v>10480</v>
      </c>
    </row>
    <row r="466" spans="21:22" x14ac:dyDescent="0.25">
      <c r="U466" s="7" t="s">
        <v>7420</v>
      </c>
      <c r="V466">
        <v>10443</v>
      </c>
    </row>
    <row r="467" spans="21:22" x14ac:dyDescent="0.25">
      <c r="U467" s="7" t="s">
        <v>12743</v>
      </c>
      <c r="V467">
        <v>10429</v>
      </c>
    </row>
    <row r="468" spans="21:22" x14ac:dyDescent="0.25">
      <c r="U468" s="7" t="s">
        <v>3291</v>
      </c>
      <c r="V468">
        <v>10358</v>
      </c>
    </row>
    <row r="469" spans="21:22" x14ac:dyDescent="0.25">
      <c r="U469" s="7" t="s">
        <v>9356</v>
      </c>
      <c r="V469">
        <v>10324</v>
      </c>
    </row>
    <row r="470" spans="21:22" x14ac:dyDescent="0.25">
      <c r="U470" s="7" t="s">
        <v>11145</v>
      </c>
      <c r="V470">
        <v>10308</v>
      </c>
    </row>
    <row r="471" spans="21:22" x14ac:dyDescent="0.25">
      <c r="U471" s="7" t="s">
        <v>10347</v>
      </c>
      <c r="V471">
        <v>10234</v>
      </c>
    </row>
    <row r="472" spans="21:22" x14ac:dyDescent="0.25">
      <c r="U472" s="7" t="s">
        <v>4583</v>
      </c>
      <c r="V472">
        <v>10229</v>
      </c>
    </row>
    <row r="473" spans="21:22" x14ac:dyDescent="0.25">
      <c r="U473" s="7" t="s">
        <v>6907</v>
      </c>
      <c r="V473">
        <v>10174</v>
      </c>
    </row>
    <row r="474" spans="21:22" x14ac:dyDescent="0.25">
      <c r="U474" s="7" t="s">
        <v>7550</v>
      </c>
      <c r="V474">
        <v>10170</v>
      </c>
    </row>
    <row r="475" spans="21:22" x14ac:dyDescent="0.25">
      <c r="U475" s="7" t="s">
        <v>7173</v>
      </c>
      <c r="V475">
        <v>9998</v>
      </c>
    </row>
    <row r="476" spans="21:22" x14ac:dyDescent="0.25">
      <c r="U476" s="7" t="s">
        <v>6199</v>
      </c>
      <c r="V476">
        <v>9940</v>
      </c>
    </row>
    <row r="477" spans="21:22" x14ac:dyDescent="0.25">
      <c r="U477" s="7" t="s">
        <v>8989</v>
      </c>
      <c r="V477">
        <v>9791</v>
      </c>
    </row>
    <row r="478" spans="21:22" x14ac:dyDescent="0.25">
      <c r="U478" s="7" t="s">
        <v>10450</v>
      </c>
      <c r="V478">
        <v>9772</v>
      </c>
    </row>
    <row r="479" spans="21:22" x14ac:dyDescent="0.25">
      <c r="U479" s="7" t="s">
        <v>12232</v>
      </c>
      <c r="V479">
        <v>9734</v>
      </c>
    </row>
    <row r="480" spans="21:22" x14ac:dyDescent="0.25">
      <c r="U480" s="7" t="s">
        <v>7723</v>
      </c>
      <c r="V480">
        <v>9701</v>
      </c>
    </row>
    <row r="481" spans="21:22" x14ac:dyDescent="0.25">
      <c r="U481" s="7" t="s">
        <v>9242</v>
      </c>
      <c r="V481">
        <v>9695</v>
      </c>
    </row>
    <row r="482" spans="21:22" x14ac:dyDescent="0.25">
      <c r="U482" s="7" t="s">
        <v>10104</v>
      </c>
      <c r="V482">
        <v>9650</v>
      </c>
    </row>
    <row r="483" spans="21:22" x14ac:dyDescent="0.25">
      <c r="U483" s="7" t="s">
        <v>5473</v>
      </c>
      <c r="V483">
        <v>9638</v>
      </c>
    </row>
    <row r="484" spans="21:22" x14ac:dyDescent="0.25">
      <c r="U484" s="7" t="s">
        <v>5176</v>
      </c>
      <c r="V484">
        <v>9504</v>
      </c>
    </row>
    <row r="485" spans="21:22" x14ac:dyDescent="0.25">
      <c r="U485" s="7" t="s">
        <v>3800</v>
      </c>
      <c r="V485">
        <v>9499</v>
      </c>
    </row>
    <row r="486" spans="21:22" x14ac:dyDescent="0.25">
      <c r="U486" s="7" t="s">
        <v>4137</v>
      </c>
      <c r="V486">
        <v>9499</v>
      </c>
    </row>
    <row r="487" spans="21:22" x14ac:dyDescent="0.25">
      <c r="U487" s="7" t="s">
        <v>4161</v>
      </c>
      <c r="V487">
        <v>9499</v>
      </c>
    </row>
    <row r="488" spans="21:22" x14ac:dyDescent="0.25">
      <c r="U488" s="7" t="s">
        <v>8230</v>
      </c>
      <c r="V488">
        <v>9427</v>
      </c>
    </row>
    <row r="489" spans="21:22" x14ac:dyDescent="0.25">
      <c r="U489" s="7" t="s">
        <v>6102</v>
      </c>
      <c r="V489">
        <v>9385</v>
      </c>
    </row>
    <row r="490" spans="21:22" x14ac:dyDescent="0.25">
      <c r="U490" s="7" t="s">
        <v>4262</v>
      </c>
      <c r="V490">
        <v>9378</v>
      </c>
    </row>
    <row r="491" spans="21:22" x14ac:dyDescent="0.25">
      <c r="U491" s="7" t="s">
        <v>3836</v>
      </c>
      <c r="V491">
        <v>9378</v>
      </c>
    </row>
    <row r="492" spans="21:22" x14ac:dyDescent="0.25">
      <c r="U492" s="7" t="s">
        <v>1571</v>
      </c>
      <c r="V492">
        <v>9378</v>
      </c>
    </row>
    <row r="493" spans="21:22" x14ac:dyDescent="0.25">
      <c r="U493" s="7" t="s">
        <v>1725</v>
      </c>
      <c r="V493">
        <v>9378</v>
      </c>
    </row>
    <row r="494" spans="21:22" x14ac:dyDescent="0.25">
      <c r="U494" s="7" t="s">
        <v>2242</v>
      </c>
      <c r="V494">
        <v>9378</v>
      </c>
    </row>
    <row r="495" spans="21:22" x14ac:dyDescent="0.25">
      <c r="U495" s="7" t="s">
        <v>763</v>
      </c>
      <c r="V495">
        <v>9378</v>
      </c>
    </row>
    <row r="496" spans="21:22" x14ac:dyDescent="0.25">
      <c r="U496" s="7" t="s">
        <v>1582</v>
      </c>
      <c r="V496">
        <v>9378</v>
      </c>
    </row>
    <row r="497" spans="21:22" x14ac:dyDescent="0.25">
      <c r="U497" s="7" t="s">
        <v>431</v>
      </c>
      <c r="V497">
        <v>9378</v>
      </c>
    </row>
    <row r="498" spans="21:22" x14ac:dyDescent="0.25">
      <c r="U498" s="7" t="s">
        <v>4051</v>
      </c>
      <c r="V498">
        <v>9377</v>
      </c>
    </row>
    <row r="499" spans="21:22" x14ac:dyDescent="0.25">
      <c r="U499" s="7" t="s">
        <v>10145</v>
      </c>
      <c r="V499">
        <v>9349</v>
      </c>
    </row>
    <row r="500" spans="21:22" x14ac:dyDescent="0.25">
      <c r="U500" s="7" t="s">
        <v>5754</v>
      </c>
      <c r="V500">
        <v>9344</v>
      </c>
    </row>
    <row r="501" spans="21:22" x14ac:dyDescent="0.25">
      <c r="U501" s="7" t="s">
        <v>4766</v>
      </c>
      <c r="V501">
        <v>9340</v>
      </c>
    </row>
    <row r="502" spans="21:22" x14ac:dyDescent="0.25">
      <c r="U502" s="7" t="s">
        <v>10165</v>
      </c>
      <c r="V502">
        <v>9331</v>
      </c>
    </row>
    <row r="503" spans="21:22" x14ac:dyDescent="0.25">
      <c r="U503" s="7" t="s">
        <v>10921</v>
      </c>
      <c r="V503">
        <v>9275</v>
      </c>
    </row>
    <row r="504" spans="21:22" x14ac:dyDescent="0.25">
      <c r="U504" s="7" t="s">
        <v>5305</v>
      </c>
      <c r="V504">
        <v>9275</v>
      </c>
    </row>
    <row r="505" spans="21:22" x14ac:dyDescent="0.25">
      <c r="U505" s="7" t="s">
        <v>6763</v>
      </c>
      <c r="V505">
        <v>9169</v>
      </c>
    </row>
    <row r="506" spans="21:22" x14ac:dyDescent="0.25">
      <c r="U506" s="7" t="s">
        <v>7214</v>
      </c>
      <c r="V506">
        <v>9090</v>
      </c>
    </row>
    <row r="507" spans="21:22" x14ac:dyDescent="0.25">
      <c r="U507" s="7" t="s">
        <v>10337</v>
      </c>
      <c r="V507">
        <v>9019</v>
      </c>
    </row>
    <row r="508" spans="21:22" x14ac:dyDescent="0.25">
      <c r="U508" s="7" t="s">
        <v>10761</v>
      </c>
      <c r="V508">
        <v>8958</v>
      </c>
    </row>
    <row r="509" spans="21:22" x14ac:dyDescent="0.25">
      <c r="U509" s="7" t="s">
        <v>11366</v>
      </c>
      <c r="V509">
        <v>8948</v>
      </c>
    </row>
    <row r="510" spans="21:22" x14ac:dyDescent="0.25">
      <c r="U510" s="7" t="s">
        <v>7078</v>
      </c>
      <c r="V510">
        <v>8938</v>
      </c>
    </row>
    <row r="511" spans="21:22" x14ac:dyDescent="0.25">
      <c r="U511" s="7" t="s">
        <v>3161</v>
      </c>
      <c r="V511">
        <v>8891</v>
      </c>
    </row>
    <row r="512" spans="21:22" x14ac:dyDescent="0.25">
      <c r="U512" s="7" t="s">
        <v>4349</v>
      </c>
      <c r="V512">
        <v>8891</v>
      </c>
    </row>
    <row r="513" spans="21:22" x14ac:dyDescent="0.25">
      <c r="U513" s="7" t="s">
        <v>10419</v>
      </c>
      <c r="V513">
        <v>8873</v>
      </c>
    </row>
    <row r="514" spans="21:22" x14ac:dyDescent="0.25">
      <c r="U514" s="7" t="s">
        <v>4482</v>
      </c>
      <c r="V514">
        <v>8866</v>
      </c>
    </row>
    <row r="515" spans="21:22" x14ac:dyDescent="0.25">
      <c r="U515" s="7" t="s">
        <v>9785</v>
      </c>
      <c r="V515">
        <v>8866</v>
      </c>
    </row>
    <row r="516" spans="21:22" x14ac:dyDescent="0.25">
      <c r="U516" s="7" t="s">
        <v>4950</v>
      </c>
      <c r="V516">
        <v>8751</v>
      </c>
    </row>
    <row r="517" spans="21:22" x14ac:dyDescent="0.25">
      <c r="U517" s="7" t="s">
        <v>2290</v>
      </c>
      <c r="V517">
        <v>8714</v>
      </c>
    </row>
    <row r="518" spans="21:22" x14ac:dyDescent="0.25">
      <c r="U518" s="7" t="s">
        <v>6722</v>
      </c>
      <c r="V518">
        <v>8656</v>
      </c>
    </row>
    <row r="519" spans="21:22" x14ac:dyDescent="0.25">
      <c r="U519" s="7" t="s">
        <v>5622</v>
      </c>
      <c r="V519">
        <v>8618</v>
      </c>
    </row>
    <row r="520" spans="21:22" x14ac:dyDescent="0.25">
      <c r="U520" s="7" t="s">
        <v>5572</v>
      </c>
      <c r="V520">
        <v>8614</v>
      </c>
    </row>
    <row r="521" spans="21:22" x14ac:dyDescent="0.25">
      <c r="U521" s="7" t="s">
        <v>6059</v>
      </c>
      <c r="V521">
        <v>8610</v>
      </c>
    </row>
    <row r="522" spans="21:22" x14ac:dyDescent="0.25">
      <c r="U522" s="7" t="s">
        <v>3452</v>
      </c>
      <c r="V522">
        <v>8599</v>
      </c>
    </row>
    <row r="523" spans="21:22" x14ac:dyDescent="0.25">
      <c r="U523" s="7" t="s">
        <v>1879</v>
      </c>
      <c r="V523">
        <v>8583</v>
      </c>
    </row>
    <row r="524" spans="21:22" x14ac:dyDescent="0.25">
      <c r="U524" s="7" t="s">
        <v>7650</v>
      </c>
      <c r="V524">
        <v>8566</v>
      </c>
    </row>
    <row r="525" spans="21:22" x14ac:dyDescent="0.25">
      <c r="U525" s="7" t="s">
        <v>7133</v>
      </c>
      <c r="V525">
        <v>8537</v>
      </c>
    </row>
    <row r="526" spans="21:22" x14ac:dyDescent="0.25">
      <c r="U526" s="7" t="s">
        <v>9902</v>
      </c>
      <c r="V526">
        <v>8446</v>
      </c>
    </row>
    <row r="527" spans="21:22" x14ac:dyDescent="0.25">
      <c r="U527" s="7" t="s">
        <v>8687</v>
      </c>
      <c r="V527">
        <v>8427</v>
      </c>
    </row>
    <row r="528" spans="21:22" x14ac:dyDescent="0.25">
      <c r="U528" s="7" t="s">
        <v>4492</v>
      </c>
      <c r="V528">
        <v>8399</v>
      </c>
    </row>
    <row r="529" spans="21:22" x14ac:dyDescent="0.25">
      <c r="U529" s="7" t="s">
        <v>4379</v>
      </c>
      <c r="V529">
        <v>8380</v>
      </c>
    </row>
    <row r="530" spans="21:22" x14ac:dyDescent="0.25">
      <c r="U530" s="7" t="s">
        <v>6339</v>
      </c>
      <c r="V530">
        <v>8372</v>
      </c>
    </row>
    <row r="531" spans="21:22" x14ac:dyDescent="0.25">
      <c r="U531" s="7" t="s">
        <v>1824</v>
      </c>
      <c r="V531">
        <v>8314</v>
      </c>
    </row>
    <row r="532" spans="21:22" x14ac:dyDescent="0.25">
      <c r="U532" s="7" t="s">
        <v>8092</v>
      </c>
      <c r="V532">
        <v>8280</v>
      </c>
    </row>
    <row r="533" spans="21:22" x14ac:dyDescent="0.25">
      <c r="U533" s="7" t="s">
        <v>5422</v>
      </c>
      <c r="V533">
        <v>8258</v>
      </c>
    </row>
    <row r="534" spans="21:22" x14ac:dyDescent="0.25">
      <c r="U534" s="7" t="s">
        <v>11216</v>
      </c>
      <c r="V534">
        <v>8095</v>
      </c>
    </row>
    <row r="535" spans="21:22" x14ac:dyDescent="0.25">
      <c r="U535" s="7" t="s">
        <v>8854</v>
      </c>
      <c r="V535">
        <v>8090</v>
      </c>
    </row>
    <row r="536" spans="21:22" x14ac:dyDescent="0.25">
      <c r="U536" s="7" t="s">
        <v>6938</v>
      </c>
      <c r="V536">
        <v>8076</v>
      </c>
    </row>
    <row r="537" spans="21:22" x14ac:dyDescent="0.25">
      <c r="U537" s="7" t="s">
        <v>6421</v>
      </c>
      <c r="V537">
        <v>8053</v>
      </c>
    </row>
    <row r="538" spans="21:22" x14ac:dyDescent="0.25">
      <c r="U538" s="7" t="s">
        <v>13005</v>
      </c>
      <c r="V538">
        <v>8031</v>
      </c>
    </row>
    <row r="539" spans="21:22" x14ac:dyDescent="0.25">
      <c r="U539" s="7" t="s">
        <v>10972</v>
      </c>
      <c r="V539">
        <v>7988</v>
      </c>
    </row>
    <row r="540" spans="21:22" x14ac:dyDescent="0.25">
      <c r="U540" s="7" t="s">
        <v>12030</v>
      </c>
      <c r="V540">
        <v>7968</v>
      </c>
    </row>
    <row r="541" spans="21:22" x14ac:dyDescent="0.25">
      <c r="U541" s="7" t="s">
        <v>9457</v>
      </c>
      <c r="V541">
        <v>7949</v>
      </c>
    </row>
    <row r="542" spans="21:22" x14ac:dyDescent="0.25">
      <c r="U542" s="7" t="s">
        <v>9191</v>
      </c>
      <c r="V542">
        <v>7946</v>
      </c>
    </row>
    <row r="543" spans="21:22" x14ac:dyDescent="0.25">
      <c r="U543" s="7" t="s">
        <v>12292</v>
      </c>
      <c r="V543">
        <v>7945</v>
      </c>
    </row>
    <row r="544" spans="21:22" x14ac:dyDescent="0.25">
      <c r="U544" s="7" t="s">
        <v>2989</v>
      </c>
      <c r="V544">
        <v>7807</v>
      </c>
    </row>
    <row r="545" spans="21:22" x14ac:dyDescent="0.25">
      <c r="U545" s="7" t="s">
        <v>3015</v>
      </c>
      <c r="V545">
        <v>7807</v>
      </c>
    </row>
    <row r="546" spans="21:22" x14ac:dyDescent="0.25">
      <c r="U546" s="7" t="s">
        <v>3019</v>
      </c>
      <c r="V546">
        <v>7807</v>
      </c>
    </row>
    <row r="547" spans="21:22" x14ac:dyDescent="0.25">
      <c r="U547" s="7" t="s">
        <v>12684</v>
      </c>
      <c r="V547">
        <v>7801</v>
      </c>
    </row>
    <row r="548" spans="21:22" x14ac:dyDescent="0.25">
      <c r="U548" s="7" t="s">
        <v>11438</v>
      </c>
      <c r="V548">
        <v>7786</v>
      </c>
    </row>
    <row r="549" spans="21:22" x14ac:dyDescent="0.25">
      <c r="U549" s="7" t="s">
        <v>3856</v>
      </c>
      <c r="V549">
        <v>7779</v>
      </c>
    </row>
    <row r="550" spans="21:22" x14ac:dyDescent="0.25">
      <c r="U550" s="7" t="s">
        <v>6210</v>
      </c>
      <c r="V550">
        <v>7758</v>
      </c>
    </row>
    <row r="551" spans="21:22" x14ac:dyDescent="0.25">
      <c r="U551" s="7" t="s">
        <v>1453</v>
      </c>
      <c r="V551">
        <v>7732</v>
      </c>
    </row>
    <row r="552" spans="21:22" x14ac:dyDescent="0.25">
      <c r="U552" s="7" t="s">
        <v>8133</v>
      </c>
      <c r="V552">
        <v>7689</v>
      </c>
    </row>
    <row r="553" spans="21:22" x14ac:dyDescent="0.25">
      <c r="U553" s="7" t="s">
        <v>10430</v>
      </c>
      <c r="V553">
        <v>7681</v>
      </c>
    </row>
    <row r="554" spans="21:22" x14ac:dyDescent="0.25">
      <c r="U554" s="7" t="s">
        <v>1984</v>
      </c>
      <c r="V554">
        <v>7636</v>
      </c>
    </row>
    <row r="555" spans="21:22" x14ac:dyDescent="0.25">
      <c r="U555" s="7" t="s">
        <v>11003</v>
      </c>
      <c r="V555">
        <v>7619</v>
      </c>
    </row>
    <row r="556" spans="21:22" x14ac:dyDescent="0.25">
      <c r="U556" s="7" t="s">
        <v>7356</v>
      </c>
      <c r="V556">
        <v>7601</v>
      </c>
    </row>
    <row r="557" spans="21:22" x14ac:dyDescent="0.25">
      <c r="U557" s="7" t="s">
        <v>4088</v>
      </c>
      <c r="V557">
        <v>7571</v>
      </c>
    </row>
    <row r="558" spans="21:22" x14ac:dyDescent="0.25">
      <c r="U558" s="7" t="s">
        <v>5948</v>
      </c>
      <c r="V558">
        <v>7571</v>
      </c>
    </row>
    <row r="559" spans="21:22" x14ac:dyDescent="0.25">
      <c r="U559" s="7" t="s">
        <v>3379</v>
      </c>
      <c r="V559">
        <v>7462</v>
      </c>
    </row>
    <row r="560" spans="21:22" x14ac:dyDescent="0.25">
      <c r="U560" s="7" t="s">
        <v>6866</v>
      </c>
      <c r="V560">
        <v>7429</v>
      </c>
    </row>
    <row r="561" spans="21:22" x14ac:dyDescent="0.25">
      <c r="U561" s="7" t="s">
        <v>4855</v>
      </c>
      <c r="V561">
        <v>7354</v>
      </c>
    </row>
    <row r="562" spans="21:22" x14ac:dyDescent="0.25">
      <c r="U562" s="7" t="s">
        <v>7025</v>
      </c>
      <c r="V562">
        <v>7352</v>
      </c>
    </row>
    <row r="563" spans="21:22" x14ac:dyDescent="0.25">
      <c r="U563" s="7" t="s">
        <v>8419</v>
      </c>
      <c r="V563">
        <v>7333</v>
      </c>
    </row>
    <row r="564" spans="21:22" x14ac:dyDescent="0.25">
      <c r="U564" s="7" t="s">
        <v>1735</v>
      </c>
      <c r="V564">
        <v>7318</v>
      </c>
    </row>
    <row r="565" spans="21:22" x14ac:dyDescent="0.25">
      <c r="U565" s="7" t="s">
        <v>2305</v>
      </c>
      <c r="V565">
        <v>7318</v>
      </c>
    </row>
    <row r="566" spans="21:22" x14ac:dyDescent="0.25">
      <c r="U566" s="7" t="s">
        <v>7963</v>
      </c>
      <c r="V566">
        <v>7317</v>
      </c>
    </row>
    <row r="567" spans="21:22" x14ac:dyDescent="0.25">
      <c r="U567" s="7" t="s">
        <v>377</v>
      </c>
      <c r="V567">
        <v>7298</v>
      </c>
    </row>
    <row r="568" spans="21:22" x14ac:dyDescent="0.25">
      <c r="U568" s="7" t="s">
        <v>799</v>
      </c>
      <c r="V568">
        <v>7298</v>
      </c>
    </row>
    <row r="569" spans="21:22" x14ac:dyDescent="0.25">
      <c r="U569" s="7" t="s">
        <v>11306</v>
      </c>
      <c r="V569">
        <v>7274</v>
      </c>
    </row>
    <row r="570" spans="21:22" x14ac:dyDescent="0.25">
      <c r="U570" s="7" t="s">
        <v>10800</v>
      </c>
      <c r="V570">
        <v>7241</v>
      </c>
    </row>
    <row r="571" spans="21:22" x14ac:dyDescent="0.25">
      <c r="U571" s="7" t="s">
        <v>6039</v>
      </c>
      <c r="V571">
        <v>7241</v>
      </c>
    </row>
    <row r="572" spans="21:22" x14ac:dyDescent="0.25">
      <c r="U572" s="7" t="s">
        <v>10632</v>
      </c>
      <c r="V572">
        <v>7229</v>
      </c>
    </row>
    <row r="573" spans="21:22" x14ac:dyDescent="0.25">
      <c r="U573" s="7" t="s">
        <v>11386</v>
      </c>
      <c r="V573">
        <v>7223</v>
      </c>
    </row>
    <row r="574" spans="21:22" x14ac:dyDescent="0.25">
      <c r="U574" s="7" t="s">
        <v>7570</v>
      </c>
      <c r="V574">
        <v>7222</v>
      </c>
    </row>
    <row r="575" spans="21:22" x14ac:dyDescent="0.25">
      <c r="U575" s="7" t="s">
        <v>3565</v>
      </c>
      <c r="V575">
        <v>7222</v>
      </c>
    </row>
    <row r="576" spans="21:22" x14ac:dyDescent="0.25">
      <c r="U576" s="7" t="s">
        <v>3762</v>
      </c>
      <c r="V576">
        <v>7222</v>
      </c>
    </row>
    <row r="577" spans="21:22" x14ac:dyDescent="0.25">
      <c r="U577" s="7" t="s">
        <v>5346</v>
      </c>
      <c r="V577">
        <v>7203</v>
      </c>
    </row>
    <row r="578" spans="21:22" x14ac:dyDescent="0.25">
      <c r="U578" s="7" t="s">
        <v>5261</v>
      </c>
      <c r="V578">
        <v>7199</v>
      </c>
    </row>
    <row r="579" spans="21:22" x14ac:dyDescent="0.25">
      <c r="U579" s="7" t="s">
        <v>4170</v>
      </c>
      <c r="V579">
        <v>7148</v>
      </c>
    </row>
    <row r="580" spans="21:22" x14ac:dyDescent="0.25">
      <c r="U580" s="7" t="s">
        <v>11587</v>
      </c>
      <c r="V580">
        <v>7140</v>
      </c>
    </row>
    <row r="581" spans="21:22" x14ac:dyDescent="0.25">
      <c r="U581" s="7" t="s">
        <v>6350</v>
      </c>
      <c r="V581">
        <v>7113</v>
      </c>
    </row>
    <row r="582" spans="21:22" x14ac:dyDescent="0.25">
      <c r="U582" s="7" t="s">
        <v>1691</v>
      </c>
      <c r="V582">
        <v>7109</v>
      </c>
    </row>
    <row r="583" spans="21:22" x14ac:dyDescent="0.25">
      <c r="U583" s="7" t="s">
        <v>809</v>
      </c>
      <c r="V583">
        <v>7109</v>
      </c>
    </row>
    <row r="584" spans="21:22" x14ac:dyDescent="0.25">
      <c r="U584" s="7" t="s">
        <v>2428</v>
      </c>
      <c r="V584">
        <v>7109</v>
      </c>
    </row>
    <row r="585" spans="21:22" x14ac:dyDescent="0.25">
      <c r="U585" s="7" t="s">
        <v>577</v>
      </c>
      <c r="V585">
        <v>7109</v>
      </c>
    </row>
    <row r="586" spans="21:22" x14ac:dyDescent="0.25">
      <c r="U586" s="7" t="s">
        <v>13015</v>
      </c>
      <c r="V586">
        <v>6987</v>
      </c>
    </row>
    <row r="587" spans="21:22" x14ac:dyDescent="0.25">
      <c r="U587" s="7" t="s">
        <v>12523</v>
      </c>
      <c r="V587">
        <v>6919</v>
      </c>
    </row>
    <row r="588" spans="21:22" x14ac:dyDescent="0.25">
      <c r="U588" s="7" t="s">
        <v>139</v>
      </c>
      <c r="V588">
        <v>6787</v>
      </c>
    </row>
    <row r="589" spans="21:22" x14ac:dyDescent="0.25">
      <c r="U589" s="7" t="s">
        <v>3432</v>
      </c>
      <c r="V589">
        <v>6764</v>
      </c>
    </row>
    <row r="590" spans="21:22" x14ac:dyDescent="0.25">
      <c r="U590" s="7" t="s">
        <v>1909</v>
      </c>
      <c r="V590">
        <v>6753</v>
      </c>
    </row>
    <row r="591" spans="21:22" x14ac:dyDescent="0.25">
      <c r="U591" s="7" t="s">
        <v>2872</v>
      </c>
      <c r="V591">
        <v>6753</v>
      </c>
    </row>
    <row r="592" spans="21:22" x14ac:dyDescent="0.25">
      <c r="U592" s="7" t="s">
        <v>6793</v>
      </c>
      <c r="V592">
        <v>6742</v>
      </c>
    </row>
    <row r="593" spans="21:22" x14ac:dyDescent="0.25">
      <c r="U593" s="7" t="s">
        <v>1617</v>
      </c>
      <c r="V593">
        <v>6736</v>
      </c>
    </row>
    <row r="594" spans="21:22" x14ac:dyDescent="0.25">
      <c r="U594" s="7" t="s">
        <v>6928</v>
      </c>
      <c r="V594">
        <v>6676</v>
      </c>
    </row>
    <row r="595" spans="21:22" x14ac:dyDescent="0.25">
      <c r="U595" s="7" t="s">
        <v>4369</v>
      </c>
      <c r="V595">
        <v>6662</v>
      </c>
    </row>
    <row r="596" spans="21:22" x14ac:dyDescent="0.25">
      <c r="U596" s="7" t="s">
        <v>858</v>
      </c>
      <c r="V596">
        <v>6659</v>
      </c>
    </row>
    <row r="597" spans="21:22" x14ac:dyDescent="0.25">
      <c r="U597" s="7" t="s">
        <v>1512</v>
      </c>
      <c r="V597">
        <v>6558</v>
      </c>
    </row>
    <row r="598" spans="21:22" x14ac:dyDescent="0.25">
      <c r="U598" s="7" t="s">
        <v>12182</v>
      </c>
      <c r="V598">
        <v>6550</v>
      </c>
    </row>
    <row r="599" spans="21:22" x14ac:dyDescent="0.25">
      <c r="U599" s="7" t="s">
        <v>928</v>
      </c>
      <c r="V599">
        <v>6547</v>
      </c>
    </row>
    <row r="600" spans="21:22" x14ac:dyDescent="0.25">
      <c r="U600" s="7" t="s">
        <v>5953</v>
      </c>
      <c r="V600">
        <v>6537</v>
      </c>
    </row>
    <row r="601" spans="21:22" x14ac:dyDescent="0.25">
      <c r="U601" s="7" t="s">
        <v>12885</v>
      </c>
      <c r="V601">
        <v>6531</v>
      </c>
    </row>
    <row r="602" spans="21:22" x14ac:dyDescent="0.25">
      <c r="U602" s="7" t="s">
        <v>8709</v>
      </c>
      <c r="V602">
        <v>6530</v>
      </c>
    </row>
    <row r="603" spans="21:22" x14ac:dyDescent="0.25">
      <c r="U603" s="7" t="s">
        <v>6461</v>
      </c>
      <c r="V603">
        <v>6422</v>
      </c>
    </row>
    <row r="604" spans="21:22" x14ac:dyDescent="0.25">
      <c r="U604" s="7" t="s">
        <v>12142</v>
      </c>
      <c r="V604">
        <v>6400</v>
      </c>
    </row>
    <row r="605" spans="21:22" x14ac:dyDescent="0.25">
      <c r="U605" s="7" t="s">
        <v>8772</v>
      </c>
      <c r="V605">
        <v>6398</v>
      </c>
    </row>
    <row r="606" spans="21:22" x14ac:dyDescent="0.25">
      <c r="U606" s="7" t="s">
        <v>9725</v>
      </c>
      <c r="V606">
        <v>6355</v>
      </c>
    </row>
    <row r="607" spans="21:22" x14ac:dyDescent="0.25">
      <c r="U607" s="7" t="s">
        <v>2398</v>
      </c>
      <c r="V607">
        <v>6347</v>
      </c>
    </row>
    <row r="608" spans="21:22" x14ac:dyDescent="0.25">
      <c r="U608" s="7" t="s">
        <v>6834</v>
      </c>
      <c r="V608">
        <v>6301</v>
      </c>
    </row>
    <row r="609" spans="21:22" x14ac:dyDescent="0.25">
      <c r="U609" s="7" t="s">
        <v>2144</v>
      </c>
      <c r="V609">
        <v>6255</v>
      </c>
    </row>
    <row r="610" spans="21:22" x14ac:dyDescent="0.25">
      <c r="U610" s="7" t="s">
        <v>1444</v>
      </c>
      <c r="V610">
        <v>6255</v>
      </c>
    </row>
    <row r="611" spans="21:22" x14ac:dyDescent="0.25">
      <c r="U611" s="7" t="s">
        <v>7482</v>
      </c>
      <c r="V611">
        <v>6233</v>
      </c>
    </row>
    <row r="612" spans="21:22" x14ac:dyDescent="0.25">
      <c r="U612" s="7" t="s">
        <v>8297</v>
      </c>
      <c r="V612">
        <v>6199</v>
      </c>
    </row>
    <row r="613" spans="21:22" x14ac:dyDescent="0.25">
      <c r="U613" s="7" t="s">
        <v>7942</v>
      </c>
      <c r="V613">
        <v>6183</v>
      </c>
    </row>
    <row r="614" spans="21:22" x14ac:dyDescent="0.25">
      <c r="U614" s="7" t="s">
        <v>3925</v>
      </c>
      <c r="V614">
        <v>6129</v>
      </c>
    </row>
    <row r="615" spans="21:22" x14ac:dyDescent="0.25">
      <c r="U615" s="7" t="s">
        <v>1293</v>
      </c>
      <c r="V615">
        <v>6088</v>
      </c>
    </row>
    <row r="616" spans="21:22" x14ac:dyDescent="0.25">
      <c r="U616" s="7" t="s">
        <v>11697</v>
      </c>
      <c r="V616">
        <v>6055</v>
      </c>
    </row>
    <row r="617" spans="21:22" x14ac:dyDescent="0.25">
      <c r="U617" s="7" t="s">
        <v>10891</v>
      </c>
      <c r="V617">
        <v>6027</v>
      </c>
    </row>
    <row r="618" spans="21:22" x14ac:dyDescent="0.25">
      <c r="U618" s="7" t="s">
        <v>8218</v>
      </c>
      <c r="V618">
        <v>5985</v>
      </c>
    </row>
    <row r="619" spans="21:22" x14ac:dyDescent="0.25">
      <c r="U619" s="7" t="s">
        <v>12393</v>
      </c>
      <c r="V619">
        <v>5967</v>
      </c>
    </row>
    <row r="620" spans="21:22" x14ac:dyDescent="0.25">
      <c r="U620" s="7" t="s">
        <v>5828</v>
      </c>
      <c r="V620">
        <v>5958</v>
      </c>
    </row>
    <row r="621" spans="21:22" x14ac:dyDescent="0.25">
      <c r="U621" s="7" t="s">
        <v>2202</v>
      </c>
      <c r="V621">
        <v>5935</v>
      </c>
    </row>
    <row r="622" spans="21:22" x14ac:dyDescent="0.25">
      <c r="U622" s="7" t="s">
        <v>10711</v>
      </c>
      <c r="V622">
        <v>5911</v>
      </c>
    </row>
    <row r="623" spans="21:22" x14ac:dyDescent="0.25">
      <c r="U623" s="7" t="s">
        <v>11316</v>
      </c>
      <c r="V623">
        <v>5911</v>
      </c>
    </row>
    <row r="624" spans="21:22" x14ac:dyDescent="0.25">
      <c r="U624" s="7" t="s">
        <v>12493</v>
      </c>
      <c r="V624">
        <v>5891</v>
      </c>
    </row>
    <row r="625" spans="21:22" x14ac:dyDescent="0.25">
      <c r="U625" s="7" t="s">
        <v>7408</v>
      </c>
      <c r="V625">
        <v>5882</v>
      </c>
    </row>
    <row r="626" spans="21:22" x14ac:dyDescent="0.25">
      <c r="U626" s="7" t="s">
        <v>12763</v>
      </c>
      <c r="V626">
        <v>5873</v>
      </c>
    </row>
    <row r="627" spans="21:22" x14ac:dyDescent="0.25">
      <c r="U627" s="7" t="s">
        <v>10255</v>
      </c>
      <c r="V627">
        <v>5865</v>
      </c>
    </row>
    <row r="628" spans="21:22" x14ac:dyDescent="0.25">
      <c r="U628" s="7" t="s">
        <v>7183</v>
      </c>
      <c r="V628">
        <v>5852</v>
      </c>
    </row>
    <row r="629" spans="21:22" x14ac:dyDescent="0.25">
      <c r="U629" s="7" t="s">
        <v>5057</v>
      </c>
      <c r="V629">
        <v>5792</v>
      </c>
    </row>
    <row r="630" spans="21:22" x14ac:dyDescent="0.25">
      <c r="U630" s="7" t="s">
        <v>5212</v>
      </c>
      <c r="V630">
        <v>5760</v>
      </c>
    </row>
    <row r="631" spans="21:22" x14ac:dyDescent="0.25">
      <c r="U631" s="7" t="s">
        <v>7765</v>
      </c>
      <c r="V631">
        <v>5736</v>
      </c>
    </row>
    <row r="632" spans="21:22" x14ac:dyDescent="0.25">
      <c r="U632" s="7" t="s">
        <v>5995</v>
      </c>
      <c r="V632">
        <v>5730</v>
      </c>
    </row>
    <row r="633" spans="21:22" x14ac:dyDescent="0.25">
      <c r="U633" s="7" t="s">
        <v>6313</v>
      </c>
      <c r="V633">
        <v>5719</v>
      </c>
    </row>
    <row r="634" spans="21:22" x14ac:dyDescent="0.25">
      <c r="U634" s="7" t="s">
        <v>7255</v>
      </c>
      <c r="V634">
        <v>5692</v>
      </c>
    </row>
    <row r="635" spans="21:22" x14ac:dyDescent="0.25">
      <c r="U635" s="7" t="s">
        <v>2025</v>
      </c>
      <c r="V635">
        <v>5626</v>
      </c>
    </row>
    <row r="636" spans="21:22" x14ac:dyDescent="0.25">
      <c r="U636" s="7" t="s">
        <v>7387</v>
      </c>
      <c r="V636">
        <v>5556</v>
      </c>
    </row>
    <row r="637" spans="21:22" x14ac:dyDescent="0.25">
      <c r="U637" s="7" t="s">
        <v>8143</v>
      </c>
      <c r="V637">
        <v>5554</v>
      </c>
    </row>
    <row r="638" spans="21:22" x14ac:dyDescent="0.25">
      <c r="U638" s="7" t="s">
        <v>273</v>
      </c>
      <c r="V638">
        <v>5532</v>
      </c>
    </row>
    <row r="639" spans="21:22" x14ac:dyDescent="0.25">
      <c r="U639" s="7" t="s">
        <v>1313</v>
      </c>
      <c r="V639">
        <v>5492</v>
      </c>
    </row>
    <row r="640" spans="21:22" x14ac:dyDescent="0.25">
      <c r="U640" s="7" t="s">
        <v>1632</v>
      </c>
      <c r="V640">
        <v>5451</v>
      </c>
    </row>
    <row r="641" spans="21:22" x14ac:dyDescent="0.25">
      <c r="U641" s="7" t="s">
        <v>2537</v>
      </c>
      <c r="V641">
        <v>5451</v>
      </c>
    </row>
    <row r="642" spans="21:22" x14ac:dyDescent="0.25">
      <c r="U642" s="7" t="s">
        <v>8885</v>
      </c>
      <c r="V642">
        <v>5380</v>
      </c>
    </row>
    <row r="643" spans="21:22" x14ac:dyDescent="0.25">
      <c r="U643" s="7" t="s">
        <v>9366</v>
      </c>
      <c r="V643">
        <v>5355</v>
      </c>
    </row>
    <row r="644" spans="21:22" x14ac:dyDescent="0.25">
      <c r="U644" s="7" t="s">
        <v>11427</v>
      </c>
      <c r="V644">
        <v>5298</v>
      </c>
    </row>
    <row r="645" spans="21:22" x14ac:dyDescent="0.25">
      <c r="U645" s="7" t="s">
        <v>9825</v>
      </c>
      <c r="V645">
        <v>5292</v>
      </c>
    </row>
    <row r="646" spans="21:22" x14ac:dyDescent="0.25">
      <c r="U646" s="7" t="s">
        <v>11468</v>
      </c>
      <c r="V646">
        <v>5206</v>
      </c>
    </row>
    <row r="647" spans="21:22" x14ac:dyDescent="0.25">
      <c r="U647" s="7" t="s">
        <v>7837</v>
      </c>
      <c r="V647">
        <v>5195</v>
      </c>
    </row>
    <row r="648" spans="21:22" x14ac:dyDescent="0.25">
      <c r="U648" s="7" t="s">
        <v>10510</v>
      </c>
      <c r="V648">
        <v>5178</v>
      </c>
    </row>
    <row r="649" spans="21:22" x14ac:dyDescent="0.25">
      <c r="U649" s="7" t="s">
        <v>5562</v>
      </c>
      <c r="V649">
        <v>5176</v>
      </c>
    </row>
    <row r="650" spans="21:22" x14ac:dyDescent="0.25">
      <c r="U650" s="7" t="s">
        <v>11847</v>
      </c>
      <c r="V650">
        <v>5160</v>
      </c>
    </row>
    <row r="651" spans="21:22" x14ac:dyDescent="0.25">
      <c r="U651" s="7" t="s">
        <v>11246</v>
      </c>
      <c r="V651">
        <v>5137</v>
      </c>
    </row>
    <row r="652" spans="21:22" x14ac:dyDescent="0.25">
      <c r="U652" s="7" t="s">
        <v>8208</v>
      </c>
      <c r="V652">
        <v>5072</v>
      </c>
    </row>
    <row r="653" spans="21:22" x14ac:dyDescent="0.25">
      <c r="U653" s="7" t="s">
        <v>11757</v>
      </c>
      <c r="V653">
        <v>5059</v>
      </c>
    </row>
    <row r="654" spans="21:22" x14ac:dyDescent="0.25">
      <c r="U654" s="7" t="s">
        <v>7123</v>
      </c>
      <c r="V654">
        <v>5057</v>
      </c>
    </row>
    <row r="655" spans="21:22" x14ac:dyDescent="0.25">
      <c r="U655" s="7" t="s">
        <v>7112</v>
      </c>
      <c r="V655">
        <v>5036</v>
      </c>
    </row>
    <row r="656" spans="21:22" x14ac:dyDescent="0.25">
      <c r="U656" s="7" t="s">
        <v>10205</v>
      </c>
      <c r="V656">
        <v>4978</v>
      </c>
    </row>
    <row r="657" spans="21:22" x14ac:dyDescent="0.25">
      <c r="U657" s="7" t="s">
        <v>12574</v>
      </c>
      <c r="V657">
        <v>4971</v>
      </c>
    </row>
    <row r="658" spans="21:22" x14ac:dyDescent="0.25">
      <c r="U658" s="7" t="s">
        <v>4795</v>
      </c>
      <c r="V658">
        <v>4971</v>
      </c>
    </row>
    <row r="659" spans="21:22" x14ac:dyDescent="0.25">
      <c r="U659" s="7" t="s">
        <v>3877</v>
      </c>
      <c r="V659">
        <v>4969</v>
      </c>
    </row>
    <row r="660" spans="21:22" x14ac:dyDescent="0.25">
      <c r="U660" s="7" t="s">
        <v>8454</v>
      </c>
      <c r="V660">
        <v>4959</v>
      </c>
    </row>
    <row r="661" spans="21:22" x14ac:dyDescent="0.25">
      <c r="U661" s="7" t="s">
        <v>8378</v>
      </c>
      <c r="V661">
        <v>4951</v>
      </c>
    </row>
    <row r="662" spans="21:22" x14ac:dyDescent="0.25">
      <c r="U662" s="7" t="s">
        <v>8937</v>
      </c>
      <c r="V662">
        <v>4927</v>
      </c>
    </row>
    <row r="663" spans="21:22" x14ac:dyDescent="0.25">
      <c r="U663" s="7" t="s">
        <v>10276</v>
      </c>
      <c r="V663">
        <v>4881</v>
      </c>
    </row>
    <row r="664" spans="21:22" x14ac:dyDescent="0.25">
      <c r="U664" s="7" t="s">
        <v>5765</v>
      </c>
      <c r="V664">
        <v>4875</v>
      </c>
    </row>
    <row r="665" spans="21:22" x14ac:dyDescent="0.25">
      <c r="U665" s="7" t="s">
        <v>11417</v>
      </c>
      <c r="V665">
        <v>4867</v>
      </c>
    </row>
    <row r="666" spans="21:22" x14ac:dyDescent="0.25">
      <c r="U666" s="7" t="s">
        <v>8667</v>
      </c>
      <c r="V666">
        <v>4859</v>
      </c>
    </row>
    <row r="667" spans="21:22" x14ac:dyDescent="0.25">
      <c r="U667" s="7" t="s">
        <v>8408</v>
      </c>
      <c r="V667">
        <v>4798</v>
      </c>
    </row>
    <row r="668" spans="21:22" x14ac:dyDescent="0.25">
      <c r="U668" s="7" t="s">
        <v>5778</v>
      </c>
      <c r="V668">
        <v>4744</v>
      </c>
    </row>
    <row r="669" spans="21:22" x14ac:dyDescent="0.25">
      <c r="U669" s="7" t="s">
        <v>4472</v>
      </c>
      <c r="V669">
        <v>4740</v>
      </c>
    </row>
    <row r="670" spans="21:22" x14ac:dyDescent="0.25">
      <c r="U670" s="7" t="s">
        <v>11043</v>
      </c>
      <c r="V670">
        <v>4740</v>
      </c>
    </row>
    <row r="671" spans="21:22" x14ac:dyDescent="0.25">
      <c r="U671" s="7" t="s">
        <v>6556</v>
      </c>
      <c r="V671">
        <v>4736</v>
      </c>
    </row>
    <row r="672" spans="21:22" x14ac:dyDescent="0.25">
      <c r="U672" s="7" t="s">
        <v>8318</v>
      </c>
      <c r="V672">
        <v>4723</v>
      </c>
    </row>
    <row r="673" spans="21:22" x14ac:dyDescent="0.25">
      <c r="U673" s="7" t="s">
        <v>11166</v>
      </c>
      <c r="V673">
        <v>4716</v>
      </c>
    </row>
    <row r="674" spans="21:22" x14ac:dyDescent="0.25">
      <c r="U674" s="7" t="s">
        <v>1183</v>
      </c>
      <c r="V674">
        <v>4703</v>
      </c>
    </row>
    <row r="675" spans="21:22" x14ac:dyDescent="0.25">
      <c r="U675" s="7" t="s">
        <v>244</v>
      </c>
      <c r="V675">
        <v>4703</v>
      </c>
    </row>
    <row r="676" spans="21:22" x14ac:dyDescent="0.25">
      <c r="U676" s="7" t="s">
        <v>1532</v>
      </c>
      <c r="V676">
        <v>4703</v>
      </c>
    </row>
    <row r="677" spans="21:22" x14ac:dyDescent="0.25">
      <c r="U677" s="7" t="s">
        <v>804</v>
      </c>
      <c r="V677">
        <v>4703</v>
      </c>
    </row>
    <row r="678" spans="21:22" x14ac:dyDescent="0.25">
      <c r="U678" s="7" t="s">
        <v>2331</v>
      </c>
      <c r="V678">
        <v>4702</v>
      </c>
    </row>
    <row r="679" spans="21:22" x14ac:dyDescent="0.25">
      <c r="U679" s="7" t="s">
        <v>4532</v>
      </c>
      <c r="V679">
        <v>4674</v>
      </c>
    </row>
    <row r="680" spans="21:22" x14ac:dyDescent="0.25">
      <c r="U680" s="7" t="s">
        <v>10306</v>
      </c>
      <c r="V680">
        <v>4664</v>
      </c>
    </row>
    <row r="681" spans="21:22" x14ac:dyDescent="0.25">
      <c r="U681" s="7" t="s">
        <v>1378</v>
      </c>
      <c r="V681">
        <v>4642</v>
      </c>
    </row>
    <row r="682" spans="21:22" x14ac:dyDescent="0.25">
      <c r="U682" s="7" t="s">
        <v>7560</v>
      </c>
      <c r="V682">
        <v>4598</v>
      </c>
    </row>
    <row r="683" spans="21:22" x14ac:dyDescent="0.25">
      <c r="U683" s="7" t="s">
        <v>9844</v>
      </c>
      <c r="V683">
        <v>4584</v>
      </c>
    </row>
    <row r="684" spans="21:22" x14ac:dyDescent="0.25">
      <c r="U684" s="7" t="s">
        <v>10550</v>
      </c>
      <c r="V684">
        <v>4580</v>
      </c>
    </row>
    <row r="685" spans="21:22" x14ac:dyDescent="0.25">
      <c r="U685" s="7" t="s">
        <v>11406</v>
      </c>
      <c r="V685">
        <v>4570</v>
      </c>
    </row>
    <row r="686" spans="21:22" x14ac:dyDescent="0.25">
      <c r="U686" s="7" t="s">
        <v>5708</v>
      </c>
      <c r="V686">
        <v>4567</v>
      </c>
    </row>
    <row r="687" spans="21:22" x14ac:dyDescent="0.25">
      <c r="U687" s="7" t="s">
        <v>7609</v>
      </c>
      <c r="V687">
        <v>4541</v>
      </c>
    </row>
    <row r="688" spans="21:22" x14ac:dyDescent="0.25">
      <c r="U688" s="7" t="s">
        <v>7243</v>
      </c>
      <c r="V688">
        <v>4428</v>
      </c>
    </row>
    <row r="689" spans="21:22" x14ac:dyDescent="0.25">
      <c r="U689" s="7" t="s">
        <v>5697</v>
      </c>
      <c r="V689">
        <v>4426</v>
      </c>
    </row>
    <row r="690" spans="21:22" x14ac:dyDescent="0.25">
      <c r="U690" s="7" t="s">
        <v>7973</v>
      </c>
      <c r="V690">
        <v>4426</v>
      </c>
    </row>
    <row r="691" spans="21:22" x14ac:dyDescent="0.25">
      <c r="U691" s="7" t="s">
        <v>3896</v>
      </c>
      <c r="V691">
        <v>4415</v>
      </c>
    </row>
    <row r="692" spans="21:22" x14ac:dyDescent="0.25">
      <c r="U692" s="7" t="s">
        <v>4098</v>
      </c>
      <c r="V692">
        <v>4415</v>
      </c>
    </row>
    <row r="693" spans="21:22" x14ac:dyDescent="0.25">
      <c r="U693" s="7" t="s">
        <v>4199</v>
      </c>
      <c r="V693">
        <v>4415</v>
      </c>
    </row>
    <row r="694" spans="21:22" x14ac:dyDescent="0.25">
      <c r="U694" s="7" t="s">
        <v>11657</v>
      </c>
      <c r="V694">
        <v>4401</v>
      </c>
    </row>
    <row r="695" spans="21:22" x14ac:dyDescent="0.25">
      <c r="U695" s="7" t="s">
        <v>3504</v>
      </c>
      <c r="V695">
        <v>4390</v>
      </c>
    </row>
    <row r="696" spans="21:22" x14ac:dyDescent="0.25">
      <c r="U696" s="7" t="s">
        <v>9509</v>
      </c>
      <c r="V696">
        <v>4383</v>
      </c>
    </row>
    <row r="697" spans="21:22" x14ac:dyDescent="0.25">
      <c r="U697" s="7" t="s">
        <v>10992</v>
      </c>
      <c r="V697">
        <v>4370</v>
      </c>
    </row>
    <row r="698" spans="21:22" x14ac:dyDescent="0.25">
      <c r="U698" s="7" t="s">
        <v>9943</v>
      </c>
      <c r="V698">
        <v>4353</v>
      </c>
    </row>
    <row r="699" spans="21:22" x14ac:dyDescent="0.25">
      <c r="U699" s="7" t="s">
        <v>7088</v>
      </c>
      <c r="V699">
        <v>4308</v>
      </c>
    </row>
    <row r="700" spans="21:22" x14ac:dyDescent="0.25">
      <c r="U700" s="7" t="s">
        <v>2261</v>
      </c>
      <c r="V700">
        <v>4296</v>
      </c>
    </row>
    <row r="701" spans="21:22" x14ac:dyDescent="0.25">
      <c r="U701" s="7" t="s">
        <v>718</v>
      </c>
      <c r="V701">
        <v>4269</v>
      </c>
    </row>
    <row r="702" spans="21:22" x14ac:dyDescent="0.25">
      <c r="U702" s="7" t="s">
        <v>9570</v>
      </c>
      <c r="V702">
        <v>4244</v>
      </c>
    </row>
    <row r="703" spans="21:22" x14ac:dyDescent="0.25">
      <c r="U703" s="7" t="s">
        <v>9611</v>
      </c>
      <c r="V703">
        <v>4238</v>
      </c>
    </row>
    <row r="704" spans="21:22" x14ac:dyDescent="0.25">
      <c r="U704" s="7" t="s">
        <v>7368</v>
      </c>
      <c r="V704">
        <v>4219</v>
      </c>
    </row>
    <row r="705" spans="21:22" x14ac:dyDescent="0.25">
      <c r="U705" s="7" t="s">
        <v>12413</v>
      </c>
      <c r="V705">
        <v>4200</v>
      </c>
    </row>
    <row r="706" spans="21:22" x14ac:dyDescent="0.25">
      <c r="U706" s="7" t="s">
        <v>8017</v>
      </c>
      <c r="V706">
        <v>4199</v>
      </c>
    </row>
    <row r="707" spans="21:22" x14ac:dyDescent="0.25">
      <c r="U707" s="7" t="s">
        <v>12081</v>
      </c>
      <c r="V707">
        <v>4184</v>
      </c>
    </row>
    <row r="708" spans="21:22" x14ac:dyDescent="0.25">
      <c r="U708" s="7" t="s">
        <v>10530</v>
      </c>
      <c r="V708">
        <v>4157</v>
      </c>
    </row>
    <row r="709" spans="21:22" x14ac:dyDescent="0.25">
      <c r="U709" s="7" t="s">
        <v>7806</v>
      </c>
      <c r="V709">
        <v>4149</v>
      </c>
    </row>
    <row r="710" spans="21:22" x14ac:dyDescent="0.25">
      <c r="U710" s="7" t="s">
        <v>918</v>
      </c>
      <c r="V710">
        <v>4145</v>
      </c>
    </row>
    <row r="711" spans="21:22" x14ac:dyDescent="0.25">
      <c r="U711" s="7" t="s">
        <v>12985</v>
      </c>
      <c r="V711">
        <v>4118</v>
      </c>
    </row>
    <row r="712" spans="21:22" x14ac:dyDescent="0.25">
      <c r="U712" s="7" t="s">
        <v>7224</v>
      </c>
      <c r="V712">
        <v>4099</v>
      </c>
    </row>
    <row r="713" spans="21:22" x14ac:dyDescent="0.25">
      <c r="U713" s="7" t="s">
        <v>12463</v>
      </c>
      <c r="V713">
        <v>4074</v>
      </c>
    </row>
    <row r="714" spans="21:22" x14ac:dyDescent="0.25">
      <c r="U714" s="7" t="s">
        <v>10082</v>
      </c>
      <c r="V714">
        <v>4049</v>
      </c>
    </row>
    <row r="715" spans="21:22" x14ac:dyDescent="0.25">
      <c r="U715" s="7" t="s">
        <v>12242</v>
      </c>
      <c r="V715">
        <v>4022</v>
      </c>
    </row>
    <row r="716" spans="21:22" x14ac:dyDescent="0.25">
      <c r="U716" s="7" t="s">
        <v>5636</v>
      </c>
      <c r="V716">
        <v>4018</v>
      </c>
    </row>
    <row r="717" spans="21:22" x14ac:dyDescent="0.25">
      <c r="U717" s="7" t="s">
        <v>1677</v>
      </c>
      <c r="V717">
        <v>4003</v>
      </c>
    </row>
    <row r="718" spans="21:22" x14ac:dyDescent="0.25">
      <c r="U718" s="7" t="s">
        <v>507</v>
      </c>
      <c r="V718">
        <v>4003</v>
      </c>
    </row>
    <row r="719" spans="21:22" x14ac:dyDescent="0.25">
      <c r="U719" s="7" t="s">
        <v>11104</v>
      </c>
      <c r="V719">
        <v>3973</v>
      </c>
    </row>
    <row r="720" spans="21:22" x14ac:dyDescent="0.25">
      <c r="U720" s="7" t="s">
        <v>11356</v>
      </c>
      <c r="V720">
        <v>3964</v>
      </c>
    </row>
    <row r="721" spans="21:22" x14ac:dyDescent="0.25">
      <c r="U721" s="7" t="s">
        <v>4041</v>
      </c>
      <c r="V721">
        <v>3898</v>
      </c>
    </row>
    <row r="722" spans="21:22" x14ac:dyDescent="0.25">
      <c r="U722" s="7" t="s">
        <v>313</v>
      </c>
      <c r="V722">
        <v>3867</v>
      </c>
    </row>
    <row r="723" spans="21:22" x14ac:dyDescent="0.25">
      <c r="U723" s="7" t="s">
        <v>12433</v>
      </c>
      <c r="V723">
        <v>3858</v>
      </c>
    </row>
    <row r="724" spans="21:22" x14ac:dyDescent="0.25">
      <c r="U724" s="7" t="s">
        <v>10114</v>
      </c>
      <c r="V724">
        <v>3846</v>
      </c>
    </row>
    <row r="725" spans="21:22" x14ac:dyDescent="0.25">
      <c r="U725" s="7" t="s">
        <v>10642</v>
      </c>
      <c r="V725">
        <v>3842</v>
      </c>
    </row>
    <row r="726" spans="21:22" x14ac:dyDescent="0.25">
      <c r="U726" s="7" t="s">
        <v>10175</v>
      </c>
      <c r="V726">
        <v>3837</v>
      </c>
    </row>
    <row r="727" spans="21:22" x14ac:dyDescent="0.25">
      <c r="U727" s="7" t="s">
        <v>10961</v>
      </c>
      <c r="V727">
        <v>3815</v>
      </c>
    </row>
    <row r="728" spans="21:22" x14ac:dyDescent="0.25">
      <c r="U728" s="7" t="s">
        <v>6272</v>
      </c>
      <c r="V728">
        <v>3785</v>
      </c>
    </row>
    <row r="729" spans="21:22" x14ac:dyDescent="0.25">
      <c r="U729" s="7" t="s">
        <v>11647</v>
      </c>
      <c r="V729">
        <v>3740</v>
      </c>
    </row>
    <row r="730" spans="21:22" x14ac:dyDescent="0.25">
      <c r="U730" s="7" t="s">
        <v>12483</v>
      </c>
      <c r="V730">
        <v>3739</v>
      </c>
    </row>
    <row r="731" spans="21:22" x14ac:dyDescent="0.25">
      <c r="U731" s="7" t="s">
        <v>9499</v>
      </c>
      <c r="V731">
        <v>3688</v>
      </c>
    </row>
    <row r="732" spans="21:22" x14ac:dyDescent="0.25">
      <c r="U732" s="7" t="s">
        <v>7681</v>
      </c>
      <c r="V732">
        <v>3686</v>
      </c>
    </row>
    <row r="733" spans="21:22" x14ac:dyDescent="0.25">
      <c r="U733" s="7" t="s">
        <v>1238</v>
      </c>
      <c r="V733">
        <v>3664</v>
      </c>
    </row>
    <row r="734" spans="21:22" x14ac:dyDescent="0.25">
      <c r="U734" s="7" t="s">
        <v>10830</v>
      </c>
      <c r="V734">
        <v>3663</v>
      </c>
    </row>
    <row r="735" spans="21:22" x14ac:dyDescent="0.25">
      <c r="U735" s="7" t="s">
        <v>8432</v>
      </c>
      <c r="V735">
        <v>3652</v>
      </c>
    </row>
    <row r="736" spans="21:22" x14ac:dyDescent="0.25">
      <c r="U736" s="7" t="s">
        <v>3684</v>
      </c>
      <c r="V736">
        <v>3626</v>
      </c>
    </row>
    <row r="737" spans="21:22" x14ac:dyDescent="0.25">
      <c r="U737" s="7" t="s">
        <v>7530</v>
      </c>
      <c r="V737">
        <v>3606</v>
      </c>
    </row>
    <row r="738" spans="21:22" x14ac:dyDescent="0.25">
      <c r="U738" s="7" t="s">
        <v>986</v>
      </c>
      <c r="V738">
        <v>3587</v>
      </c>
    </row>
    <row r="739" spans="21:22" x14ac:dyDescent="0.25">
      <c r="U739" s="7" t="s">
        <v>2257</v>
      </c>
      <c r="V739">
        <v>3587</v>
      </c>
    </row>
    <row r="740" spans="21:22" x14ac:dyDescent="0.25">
      <c r="U740" s="7" t="s">
        <v>11777</v>
      </c>
      <c r="V740">
        <v>3584</v>
      </c>
    </row>
    <row r="741" spans="21:22" x14ac:dyDescent="0.25">
      <c r="U741" s="7" t="s">
        <v>8573</v>
      </c>
      <c r="V741">
        <v>3578</v>
      </c>
    </row>
    <row r="742" spans="21:22" x14ac:dyDescent="0.25">
      <c r="U742" s="7" t="s">
        <v>1434</v>
      </c>
      <c r="V742">
        <v>3565</v>
      </c>
    </row>
    <row r="743" spans="21:22" x14ac:dyDescent="0.25">
      <c r="U743" s="7" t="s">
        <v>698</v>
      </c>
      <c r="V743">
        <v>3560</v>
      </c>
    </row>
    <row r="744" spans="21:22" x14ac:dyDescent="0.25">
      <c r="U744" s="7" t="s">
        <v>10851</v>
      </c>
      <c r="V744">
        <v>3552</v>
      </c>
    </row>
    <row r="745" spans="21:22" x14ac:dyDescent="0.25">
      <c r="U745" s="7" t="s">
        <v>8948</v>
      </c>
      <c r="V745">
        <v>3543</v>
      </c>
    </row>
    <row r="746" spans="21:22" x14ac:dyDescent="0.25">
      <c r="U746" s="7" t="s">
        <v>7931</v>
      </c>
      <c r="V746">
        <v>3530</v>
      </c>
    </row>
    <row r="747" spans="21:22" x14ac:dyDescent="0.25">
      <c r="U747" s="7" t="s">
        <v>11507</v>
      </c>
      <c r="V747">
        <v>3527</v>
      </c>
    </row>
    <row r="748" spans="21:22" x14ac:dyDescent="0.25">
      <c r="U748" s="7" t="s">
        <v>12594</v>
      </c>
      <c r="V748">
        <v>3524</v>
      </c>
    </row>
    <row r="749" spans="21:22" x14ac:dyDescent="0.25">
      <c r="U749" s="7" t="s">
        <v>2877</v>
      </c>
      <c r="V749">
        <v>3518</v>
      </c>
    </row>
    <row r="750" spans="21:22" x14ac:dyDescent="0.25">
      <c r="U750" s="7" t="s">
        <v>5974</v>
      </c>
      <c r="V750">
        <v>3517</v>
      </c>
    </row>
    <row r="751" spans="21:22" x14ac:dyDescent="0.25">
      <c r="U751" s="7" t="s">
        <v>4189</v>
      </c>
      <c r="V751">
        <v>3492</v>
      </c>
    </row>
    <row r="752" spans="21:22" x14ac:dyDescent="0.25">
      <c r="U752" s="7" t="s">
        <v>8285</v>
      </c>
      <c r="V752">
        <v>3482</v>
      </c>
    </row>
    <row r="753" spans="21:22" x14ac:dyDescent="0.25">
      <c r="U753" s="7" t="s">
        <v>6118</v>
      </c>
      <c r="V753">
        <v>3454</v>
      </c>
    </row>
    <row r="754" spans="21:22" x14ac:dyDescent="0.25">
      <c r="U754" s="7" t="s">
        <v>7036</v>
      </c>
      <c r="V754">
        <v>3441</v>
      </c>
    </row>
    <row r="755" spans="21:22" x14ac:dyDescent="0.25">
      <c r="U755" s="7" t="s">
        <v>5379</v>
      </c>
      <c r="V755">
        <v>3390</v>
      </c>
    </row>
    <row r="756" spans="21:22" x14ac:dyDescent="0.25">
      <c r="U756" s="7" t="s">
        <v>5132</v>
      </c>
      <c r="V756">
        <v>3369</v>
      </c>
    </row>
    <row r="757" spans="21:22" x14ac:dyDescent="0.25">
      <c r="U757" s="7" t="s">
        <v>9376</v>
      </c>
      <c r="V757">
        <v>3366</v>
      </c>
    </row>
    <row r="758" spans="21:22" x14ac:dyDescent="0.25">
      <c r="U758" s="7" t="s">
        <v>8154</v>
      </c>
      <c r="V758">
        <v>3344</v>
      </c>
    </row>
    <row r="759" spans="21:22" x14ac:dyDescent="0.25">
      <c r="U759" s="7" t="s">
        <v>2408</v>
      </c>
      <c r="V759">
        <v>3300</v>
      </c>
    </row>
    <row r="760" spans="21:22" x14ac:dyDescent="0.25">
      <c r="U760" s="7" t="s">
        <v>1192</v>
      </c>
      <c r="V760">
        <v>3295</v>
      </c>
    </row>
    <row r="761" spans="21:22" x14ac:dyDescent="0.25">
      <c r="U761" s="7" t="s">
        <v>11877</v>
      </c>
      <c r="V761">
        <v>3271</v>
      </c>
    </row>
    <row r="762" spans="21:22" x14ac:dyDescent="0.25">
      <c r="U762" s="7" t="s">
        <v>11918</v>
      </c>
      <c r="V762">
        <v>3246</v>
      </c>
    </row>
    <row r="763" spans="21:22" x14ac:dyDescent="0.25">
      <c r="U763" s="7" t="s">
        <v>10032</v>
      </c>
      <c r="V763">
        <v>3242</v>
      </c>
    </row>
    <row r="764" spans="21:22" x14ac:dyDescent="0.25">
      <c r="U764" s="7" t="s">
        <v>3939</v>
      </c>
      <c r="V764">
        <v>3234</v>
      </c>
    </row>
    <row r="765" spans="21:22" x14ac:dyDescent="0.25">
      <c r="U765" s="7" t="s">
        <v>9121</v>
      </c>
      <c r="V765">
        <v>3233</v>
      </c>
    </row>
    <row r="766" spans="21:22" x14ac:dyDescent="0.25">
      <c r="U766" s="7" t="s">
        <v>11907</v>
      </c>
      <c r="V766">
        <v>3231</v>
      </c>
    </row>
    <row r="767" spans="21:22" x14ac:dyDescent="0.25">
      <c r="U767" s="7" t="s">
        <v>1805</v>
      </c>
      <c r="V767">
        <v>3231</v>
      </c>
    </row>
    <row r="768" spans="21:22" x14ac:dyDescent="0.25">
      <c r="U768" s="7" t="s">
        <v>7594</v>
      </c>
      <c r="V768">
        <v>3219</v>
      </c>
    </row>
    <row r="769" spans="21:22" x14ac:dyDescent="0.25">
      <c r="U769" s="7" t="s">
        <v>6179</v>
      </c>
      <c r="V769">
        <v>3201</v>
      </c>
    </row>
    <row r="770" spans="21:22" x14ac:dyDescent="0.25">
      <c r="U770" s="7" t="s">
        <v>4113</v>
      </c>
      <c r="V770">
        <v>3197</v>
      </c>
    </row>
    <row r="771" spans="21:22" x14ac:dyDescent="0.25">
      <c r="U771" s="7" t="s">
        <v>11897</v>
      </c>
      <c r="V771">
        <v>3195</v>
      </c>
    </row>
    <row r="772" spans="21:22" x14ac:dyDescent="0.25">
      <c r="U772" s="7" t="s">
        <v>12040</v>
      </c>
      <c r="V772">
        <v>3195</v>
      </c>
    </row>
    <row r="773" spans="21:22" x14ac:dyDescent="0.25">
      <c r="U773" s="7" t="s">
        <v>12753</v>
      </c>
      <c r="V773">
        <v>3192</v>
      </c>
    </row>
    <row r="774" spans="21:22" x14ac:dyDescent="0.25">
      <c r="U774" s="7" t="s">
        <v>6536</v>
      </c>
      <c r="V774">
        <v>3182</v>
      </c>
    </row>
    <row r="775" spans="21:22" x14ac:dyDescent="0.25">
      <c r="U775" s="7" t="s">
        <v>10093</v>
      </c>
      <c r="V775">
        <v>3160</v>
      </c>
    </row>
    <row r="776" spans="21:22" x14ac:dyDescent="0.25">
      <c r="U776" s="7" t="s">
        <v>10741</v>
      </c>
      <c r="V776">
        <v>3160</v>
      </c>
    </row>
    <row r="777" spans="21:22" x14ac:dyDescent="0.25">
      <c r="U777" s="7" t="s">
        <v>4756</v>
      </c>
      <c r="V777">
        <v>3156</v>
      </c>
    </row>
    <row r="778" spans="21:22" x14ac:dyDescent="0.25">
      <c r="U778" s="7" t="s">
        <v>3993</v>
      </c>
      <c r="V778">
        <v>3145</v>
      </c>
    </row>
    <row r="779" spans="21:22" x14ac:dyDescent="0.25">
      <c r="U779" s="7" t="s">
        <v>9029</v>
      </c>
      <c r="V779">
        <v>3096</v>
      </c>
    </row>
    <row r="780" spans="21:22" x14ac:dyDescent="0.25">
      <c r="U780" s="7" t="s">
        <v>6231</v>
      </c>
      <c r="V780">
        <v>3095</v>
      </c>
    </row>
    <row r="781" spans="21:22" x14ac:dyDescent="0.25">
      <c r="U781" s="7" t="s">
        <v>4394</v>
      </c>
      <c r="V781">
        <v>3075</v>
      </c>
    </row>
    <row r="782" spans="21:22" x14ac:dyDescent="0.25">
      <c r="U782" s="7" t="s">
        <v>13051</v>
      </c>
      <c r="V782">
        <v>3066</v>
      </c>
    </row>
    <row r="783" spans="21:22" x14ac:dyDescent="0.25">
      <c r="U783" s="7" t="s">
        <v>11336</v>
      </c>
      <c r="V783">
        <v>3065</v>
      </c>
    </row>
    <row r="784" spans="21:22" x14ac:dyDescent="0.25">
      <c r="U784" s="7" t="s">
        <v>7336</v>
      </c>
      <c r="V784">
        <v>3061</v>
      </c>
    </row>
    <row r="785" spans="21:22" x14ac:dyDescent="0.25">
      <c r="U785" s="7" t="s">
        <v>4805</v>
      </c>
      <c r="V785">
        <v>3052</v>
      </c>
    </row>
    <row r="786" spans="21:22" x14ac:dyDescent="0.25">
      <c r="U786" s="7" t="s">
        <v>2717</v>
      </c>
      <c r="V786">
        <v>3049</v>
      </c>
    </row>
    <row r="787" spans="21:22" x14ac:dyDescent="0.25">
      <c r="U787" s="7" t="s">
        <v>5494</v>
      </c>
      <c r="V787">
        <v>3044</v>
      </c>
    </row>
    <row r="788" spans="21:22" x14ac:dyDescent="0.25">
      <c r="U788" s="7" t="s">
        <v>9974</v>
      </c>
      <c r="V788">
        <v>3036</v>
      </c>
    </row>
    <row r="789" spans="21:22" x14ac:dyDescent="0.25">
      <c r="U789" s="7" t="s">
        <v>7450</v>
      </c>
      <c r="V789">
        <v>3029</v>
      </c>
    </row>
    <row r="790" spans="21:22" x14ac:dyDescent="0.25">
      <c r="U790" s="7" t="s">
        <v>7754</v>
      </c>
      <c r="V790">
        <v>3025</v>
      </c>
    </row>
    <row r="791" spans="21:22" x14ac:dyDescent="0.25">
      <c r="U791" s="7" t="s">
        <v>2527</v>
      </c>
      <c r="V791">
        <v>3022</v>
      </c>
    </row>
    <row r="792" spans="21:22" x14ac:dyDescent="0.25">
      <c r="U792" s="7" t="s">
        <v>9437</v>
      </c>
      <c r="V792">
        <v>2981</v>
      </c>
    </row>
    <row r="793" spans="21:22" x14ac:dyDescent="0.25">
      <c r="U793" s="7" t="s">
        <v>8731</v>
      </c>
      <c r="V793">
        <v>2961</v>
      </c>
    </row>
    <row r="794" spans="21:22" x14ac:dyDescent="0.25">
      <c r="U794" s="7" t="s">
        <v>527</v>
      </c>
      <c r="V794">
        <v>2960</v>
      </c>
    </row>
    <row r="795" spans="21:22" x14ac:dyDescent="0.25">
      <c r="U795" s="7" t="s">
        <v>1607</v>
      </c>
      <c r="V795">
        <v>2957</v>
      </c>
    </row>
    <row r="796" spans="21:22" x14ac:dyDescent="0.25">
      <c r="U796" s="7" t="s">
        <v>2852</v>
      </c>
      <c r="V796">
        <v>2951</v>
      </c>
    </row>
    <row r="797" spans="21:22" x14ac:dyDescent="0.25">
      <c r="U797" s="7" t="s">
        <v>8357</v>
      </c>
      <c r="V797">
        <v>2908</v>
      </c>
    </row>
    <row r="798" spans="21:22" x14ac:dyDescent="0.25">
      <c r="U798" s="7" t="s">
        <v>2119</v>
      </c>
      <c r="V798">
        <v>2905</v>
      </c>
    </row>
    <row r="799" spans="21:22" x14ac:dyDescent="0.25">
      <c r="U799" s="7" t="s">
        <v>8999</v>
      </c>
      <c r="V799">
        <v>2891</v>
      </c>
    </row>
    <row r="800" spans="21:22" x14ac:dyDescent="0.25">
      <c r="U800" s="7" t="s">
        <v>8164</v>
      </c>
      <c r="V800">
        <v>2886</v>
      </c>
    </row>
    <row r="801" spans="21:22" x14ac:dyDescent="0.25">
      <c r="U801" s="7" t="s">
        <v>10490</v>
      </c>
      <c r="V801">
        <v>2877</v>
      </c>
    </row>
    <row r="802" spans="21:22" x14ac:dyDescent="0.25">
      <c r="U802" s="7" t="s">
        <v>7911</v>
      </c>
      <c r="V802">
        <v>2868</v>
      </c>
    </row>
    <row r="803" spans="21:22" x14ac:dyDescent="0.25">
      <c r="U803" s="7" t="s">
        <v>6283</v>
      </c>
      <c r="V803">
        <v>2866</v>
      </c>
    </row>
    <row r="804" spans="21:22" x14ac:dyDescent="0.25">
      <c r="U804" s="7" t="s">
        <v>10042</v>
      </c>
      <c r="V804">
        <v>2832</v>
      </c>
    </row>
    <row r="805" spans="21:22" x14ac:dyDescent="0.25">
      <c r="U805" s="7" t="s">
        <v>10570</v>
      </c>
      <c r="V805">
        <v>2810</v>
      </c>
    </row>
    <row r="806" spans="21:22" x14ac:dyDescent="0.25">
      <c r="U806" s="7" t="s">
        <v>6431</v>
      </c>
      <c r="V806">
        <v>2809</v>
      </c>
    </row>
    <row r="807" spans="21:22" x14ac:dyDescent="0.25">
      <c r="U807" s="7" t="s">
        <v>1187</v>
      </c>
      <c r="V807">
        <v>2806</v>
      </c>
    </row>
    <row r="808" spans="21:22" x14ac:dyDescent="0.25">
      <c r="U808" s="7" t="s">
        <v>1657</v>
      </c>
      <c r="V808">
        <v>2806</v>
      </c>
    </row>
    <row r="809" spans="21:22" x14ac:dyDescent="0.25">
      <c r="U809" s="7" t="s">
        <v>7896</v>
      </c>
      <c r="V809">
        <v>2806</v>
      </c>
    </row>
    <row r="810" spans="21:22" x14ac:dyDescent="0.25">
      <c r="U810" s="7" t="s">
        <v>962</v>
      </c>
      <c r="V810">
        <v>2806</v>
      </c>
    </row>
    <row r="811" spans="21:22" x14ac:dyDescent="0.25">
      <c r="U811" s="7" t="s">
        <v>6361</v>
      </c>
      <c r="V811">
        <v>2804</v>
      </c>
    </row>
    <row r="812" spans="21:22" x14ac:dyDescent="0.25">
      <c r="U812" s="7" t="s">
        <v>3518</v>
      </c>
      <c r="V812">
        <v>2792</v>
      </c>
    </row>
    <row r="813" spans="21:22" x14ac:dyDescent="0.25">
      <c r="U813" s="7" t="s">
        <v>9622</v>
      </c>
      <c r="V813">
        <v>2781</v>
      </c>
    </row>
    <row r="814" spans="21:22" x14ac:dyDescent="0.25">
      <c r="U814" s="7" t="s">
        <v>12654</v>
      </c>
      <c r="V814">
        <v>2751</v>
      </c>
    </row>
    <row r="815" spans="21:22" x14ac:dyDescent="0.25">
      <c r="U815" s="7" t="s">
        <v>8273</v>
      </c>
      <c r="V815">
        <v>2740</v>
      </c>
    </row>
    <row r="816" spans="21:22" x14ac:dyDescent="0.25">
      <c r="U816" s="7" t="s">
        <v>12342</v>
      </c>
      <c r="V816">
        <v>2737</v>
      </c>
    </row>
    <row r="817" spans="21:22" x14ac:dyDescent="0.25">
      <c r="U817" s="7" t="s">
        <v>10326</v>
      </c>
      <c r="V817">
        <v>2737</v>
      </c>
    </row>
    <row r="818" spans="21:22" x14ac:dyDescent="0.25">
      <c r="U818" s="7" t="s">
        <v>8958</v>
      </c>
      <c r="V818">
        <v>2732</v>
      </c>
    </row>
    <row r="819" spans="21:22" x14ac:dyDescent="0.25">
      <c r="U819" s="7" t="s">
        <v>642</v>
      </c>
      <c r="V819">
        <v>2727</v>
      </c>
    </row>
    <row r="820" spans="21:22" x14ac:dyDescent="0.25">
      <c r="U820" s="7" t="s">
        <v>12794</v>
      </c>
      <c r="V820">
        <v>2686</v>
      </c>
    </row>
    <row r="821" spans="21:22" x14ac:dyDescent="0.25">
      <c r="U821" s="7" t="s">
        <v>1577</v>
      </c>
      <c r="V821">
        <v>2685</v>
      </c>
    </row>
    <row r="822" spans="21:22" x14ac:dyDescent="0.25">
      <c r="U822" s="7" t="s">
        <v>1263</v>
      </c>
      <c r="V822">
        <v>2685</v>
      </c>
    </row>
    <row r="823" spans="21:22" x14ac:dyDescent="0.25">
      <c r="U823" s="7" t="s">
        <v>2158</v>
      </c>
      <c r="V823">
        <v>2670</v>
      </c>
    </row>
    <row r="824" spans="21:22" x14ac:dyDescent="0.25">
      <c r="U824" s="7" t="s">
        <v>12814</v>
      </c>
      <c r="V824">
        <v>2664</v>
      </c>
    </row>
    <row r="825" spans="21:22" x14ac:dyDescent="0.25">
      <c r="U825" s="7" t="s">
        <v>1541</v>
      </c>
      <c r="V825">
        <v>2651</v>
      </c>
    </row>
    <row r="826" spans="21:22" x14ac:dyDescent="0.25">
      <c r="U826" s="7" t="s">
        <v>2271</v>
      </c>
      <c r="V826">
        <v>2651</v>
      </c>
    </row>
    <row r="827" spans="21:22" x14ac:dyDescent="0.25">
      <c r="U827" s="7" t="s">
        <v>3972</v>
      </c>
      <c r="V827">
        <v>2646</v>
      </c>
    </row>
    <row r="828" spans="21:22" x14ac:dyDescent="0.25">
      <c r="U828" s="7" t="s">
        <v>1775</v>
      </c>
      <c r="V828">
        <v>2640</v>
      </c>
    </row>
    <row r="829" spans="21:22" x14ac:dyDescent="0.25">
      <c r="U829" s="7" t="s">
        <v>7460</v>
      </c>
      <c r="V829">
        <v>2628</v>
      </c>
    </row>
    <row r="830" spans="21:22" x14ac:dyDescent="0.25">
      <c r="U830" s="7" t="s">
        <v>587</v>
      </c>
      <c r="V830">
        <v>2626</v>
      </c>
    </row>
    <row r="831" spans="21:22" x14ac:dyDescent="0.25">
      <c r="U831" s="7" t="s">
        <v>7713</v>
      </c>
      <c r="V831">
        <v>2623</v>
      </c>
    </row>
    <row r="832" spans="21:22" x14ac:dyDescent="0.25">
      <c r="U832" s="7" t="s">
        <v>8626</v>
      </c>
      <c r="V832">
        <v>2602</v>
      </c>
    </row>
    <row r="833" spans="21:22" x14ac:dyDescent="0.25">
      <c r="U833" s="7" t="s">
        <v>11013</v>
      </c>
      <c r="V833">
        <v>2593</v>
      </c>
    </row>
    <row r="834" spans="21:22" x14ac:dyDescent="0.25">
      <c r="U834" s="7" t="s">
        <v>12252</v>
      </c>
      <c r="V834">
        <v>2591</v>
      </c>
    </row>
    <row r="835" spans="21:22" x14ac:dyDescent="0.25">
      <c r="U835" s="7" t="s">
        <v>8198</v>
      </c>
      <c r="V835">
        <v>2585</v>
      </c>
    </row>
    <row r="836" spans="21:22" x14ac:dyDescent="0.25">
      <c r="U836" s="7" t="s">
        <v>6680</v>
      </c>
      <c r="V836">
        <v>2581</v>
      </c>
    </row>
    <row r="837" spans="21:22" x14ac:dyDescent="0.25">
      <c r="U837" s="7" t="s">
        <v>1002</v>
      </c>
      <c r="V837">
        <v>2581</v>
      </c>
    </row>
    <row r="838" spans="21:22" x14ac:dyDescent="0.25">
      <c r="U838" s="7" t="s">
        <v>12383</v>
      </c>
      <c r="V838">
        <v>2569</v>
      </c>
    </row>
    <row r="839" spans="21:22" x14ac:dyDescent="0.25">
      <c r="U839" s="7" t="s">
        <v>12674</v>
      </c>
      <c r="V839">
        <v>2536</v>
      </c>
    </row>
    <row r="840" spans="21:22" x14ac:dyDescent="0.25">
      <c r="U840" s="7" t="s">
        <v>8252</v>
      </c>
      <c r="V840">
        <v>2535</v>
      </c>
    </row>
    <row r="841" spans="21:22" x14ac:dyDescent="0.25">
      <c r="U841" s="7" t="s">
        <v>6995</v>
      </c>
      <c r="V841">
        <v>2523</v>
      </c>
    </row>
    <row r="842" spans="21:22" x14ac:dyDescent="0.25">
      <c r="U842" s="7" t="s">
        <v>12945</v>
      </c>
      <c r="V842">
        <v>2518</v>
      </c>
    </row>
    <row r="843" spans="21:22" x14ac:dyDescent="0.25">
      <c r="U843" s="7" t="s">
        <v>8442</v>
      </c>
      <c r="V843">
        <v>2515</v>
      </c>
    </row>
    <row r="844" spans="21:22" x14ac:dyDescent="0.25">
      <c r="U844" s="7" t="s">
        <v>7996</v>
      </c>
      <c r="V844">
        <v>2493</v>
      </c>
    </row>
    <row r="845" spans="21:22" x14ac:dyDescent="0.25">
      <c r="U845" s="7" t="s">
        <v>6981</v>
      </c>
      <c r="V845">
        <v>2492</v>
      </c>
    </row>
    <row r="846" spans="21:22" x14ac:dyDescent="0.25">
      <c r="U846" s="7" t="s">
        <v>9447</v>
      </c>
      <c r="V846">
        <v>2466</v>
      </c>
    </row>
    <row r="847" spans="21:22" x14ac:dyDescent="0.25">
      <c r="U847" s="7" t="s">
        <v>7306</v>
      </c>
      <c r="V847">
        <v>2453</v>
      </c>
    </row>
    <row r="848" spans="21:22" x14ac:dyDescent="0.25">
      <c r="U848" s="7" t="s">
        <v>4313</v>
      </c>
      <c r="V848">
        <v>2451</v>
      </c>
    </row>
    <row r="849" spans="21:22" x14ac:dyDescent="0.25">
      <c r="U849" s="7" t="s">
        <v>6380</v>
      </c>
      <c r="V849">
        <v>2451</v>
      </c>
    </row>
    <row r="850" spans="21:22" x14ac:dyDescent="0.25">
      <c r="U850" s="7" t="s">
        <v>7143</v>
      </c>
      <c r="V850">
        <v>2450</v>
      </c>
    </row>
    <row r="851" spans="21:22" x14ac:dyDescent="0.25">
      <c r="U851" s="7" t="s">
        <v>10871</v>
      </c>
      <c r="V851">
        <v>2449</v>
      </c>
    </row>
    <row r="852" spans="21:22" x14ac:dyDescent="0.25">
      <c r="U852" s="7" t="s">
        <v>9009</v>
      </c>
      <c r="V852">
        <v>2446</v>
      </c>
    </row>
    <row r="853" spans="21:22" x14ac:dyDescent="0.25">
      <c r="U853" s="7" t="s">
        <v>204</v>
      </c>
      <c r="V853">
        <v>2445</v>
      </c>
    </row>
    <row r="854" spans="21:22" x14ac:dyDescent="0.25">
      <c r="U854" s="7" t="s">
        <v>1765</v>
      </c>
      <c r="V854">
        <v>2399</v>
      </c>
    </row>
    <row r="855" spans="21:22" x14ac:dyDescent="0.25">
      <c r="U855" s="7" t="s">
        <v>12373</v>
      </c>
      <c r="V855">
        <v>2377</v>
      </c>
    </row>
    <row r="856" spans="21:22" x14ac:dyDescent="0.25">
      <c r="U856" s="7" t="s">
        <v>8368</v>
      </c>
      <c r="V856">
        <v>2375</v>
      </c>
    </row>
    <row r="857" spans="21:22" x14ac:dyDescent="0.25">
      <c r="U857" s="7" t="s">
        <v>4636</v>
      </c>
      <c r="V857">
        <v>2352</v>
      </c>
    </row>
    <row r="858" spans="21:22" x14ac:dyDescent="0.25">
      <c r="U858" s="7" t="s">
        <v>4065</v>
      </c>
      <c r="V858">
        <v>2351</v>
      </c>
    </row>
    <row r="859" spans="21:22" x14ac:dyDescent="0.25">
      <c r="U859" s="7" t="s">
        <v>12121</v>
      </c>
      <c r="V859">
        <v>2326</v>
      </c>
    </row>
    <row r="860" spans="21:22" x14ac:dyDescent="0.25">
      <c r="U860" s="7" t="s">
        <v>11857</v>
      </c>
      <c r="V860">
        <v>2311</v>
      </c>
    </row>
    <row r="861" spans="21:22" x14ac:dyDescent="0.25">
      <c r="U861" s="7" t="s">
        <v>8242</v>
      </c>
      <c r="V861">
        <v>2301</v>
      </c>
    </row>
    <row r="862" spans="21:22" x14ac:dyDescent="0.25">
      <c r="U862" s="7" t="s">
        <v>11115</v>
      </c>
      <c r="V862">
        <v>2300</v>
      </c>
    </row>
    <row r="863" spans="21:22" x14ac:dyDescent="0.25">
      <c r="U863" s="7" t="s">
        <v>10881</v>
      </c>
      <c r="V863">
        <v>2299</v>
      </c>
    </row>
    <row r="864" spans="21:22" x14ac:dyDescent="0.25">
      <c r="U864" s="7" t="s">
        <v>11728</v>
      </c>
      <c r="V864">
        <v>2288</v>
      </c>
    </row>
    <row r="865" spans="21:22" x14ac:dyDescent="0.25">
      <c r="U865" s="7" t="s">
        <v>7854</v>
      </c>
      <c r="V865">
        <v>2284</v>
      </c>
    </row>
    <row r="866" spans="21:22" x14ac:dyDescent="0.25">
      <c r="U866" s="7" t="s">
        <v>12915</v>
      </c>
      <c r="V866">
        <v>2283</v>
      </c>
    </row>
    <row r="867" spans="21:22" x14ac:dyDescent="0.25">
      <c r="U867" s="7" t="s">
        <v>11948</v>
      </c>
      <c r="V867">
        <v>2280</v>
      </c>
    </row>
    <row r="868" spans="21:22" x14ac:dyDescent="0.25">
      <c r="U868" s="7" t="s">
        <v>7346</v>
      </c>
      <c r="V868">
        <v>2272</v>
      </c>
    </row>
    <row r="869" spans="21:22" x14ac:dyDescent="0.25">
      <c r="U869" s="7" t="s">
        <v>1834</v>
      </c>
      <c r="V869">
        <v>2249</v>
      </c>
    </row>
    <row r="870" spans="21:22" x14ac:dyDescent="0.25">
      <c r="U870" s="7" t="s">
        <v>10135</v>
      </c>
      <c r="V870">
        <v>2206</v>
      </c>
    </row>
    <row r="871" spans="21:22" x14ac:dyDescent="0.25">
      <c r="U871" s="7" t="s">
        <v>567</v>
      </c>
      <c r="V871">
        <v>2201</v>
      </c>
    </row>
    <row r="872" spans="21:22" x14ac:dyDescent="0.25">
      <c r="U872" s="7" t="s">
        <v>10235</v>
      </c>
      <c r="V872">
        <v>2198</v>
      </c>
    </row>
    <row r="873" spans="21:22" x14ac:dyDescent="0.25">
      <c r="U873" s="7" t="s">
        <v>4078</v>
      </c>
      <c r="V873">
        <v>2180</v>
      </c>
    </row>
    <row r="874" spans="21:22" x14ac:dyDescent="0.25">
      <c r="U874" s="7" t="s">
        <v>4299</v>
      </c>
      <c r="V874">
        <v>2180</v>
      </c>
    </row>
    <row r="875" spans="21:22" x14ac:dyDescent="0.25">
      <c r="U875" s="7" t="s">
        <v>2678</v>
      </c>
      <c r="V875">
        <v>2165</v>
      </c>
    </row>
    <row r="876" spans="21:22" x14ac:dyDescent="0.25">
      <c r="U876" s="7" t="s">
        <v>11677</v>
      </c>
      <c r="V876">
        <v>2162</v>
      </c>
    </row>
    <row r="877" spans="21:22" x14ac:dyDescent="0.25">
      <c r="U877" s="7" t="s">
        <v>9273</v>
      </c>
      <c r="V877">
        <v>2162</v>
      </c>
    </row>
    <row r="878" spans="21:22" x14ac:dyDescent="0.25">
      <c r="U878" s="7" t="s">
        <v>341</v>
      </c>
      <c r="V878">
        <v>2150</v>
      </c>
    </row>
    <row r="879" spans="21:22" x14ac:dyDescent="0.25">
      <c r="U879" s="7" t="s">
        <v>4669</v>
      </c>
      <c r="V879">
        <v>2147</v>
      </c>
    </row>
    <row r="880" spans="21:22" x14ac:dyDescent="0.25">
      <c r="U880" s="7" t="s">
        <v>4274</v>
      </c>
      <c r="V880">
        <v>2147</v>
      </c>
    </row>
    <row r="881" spans="21:22" x14ac:dyDescent="0.25">
      <c r="U881" s="7" t="s">
        <v>10388</v>
      </c>
      <c r="V881">
        <v>2138</v>
      </c>
    </row>
    <row r="882" spans="21:22" x14ac:dyDescent="0.25">
      <c r="U882" s="7" t="s">
        <v>6586</v>
      </c>
      <c r="V882">
        <v>2125</v>
      </c>
    </row>
    <row r="883" spans="21:22" x14ac:dyDescent="0.25">
      <c r="U883" s="7" t="s">
        <v>2232</v>
      </c>
      <c r="V883">
        <v>2117</v>
      </c>
    </row>
    <row r="884" spans="21:22" x14ac:dyDescent="0.25">
      <c r="U884" s="7" t="s">
        <v>10601</v>
      </c>
      <c r="V884">
        <v>2116</v>
      </c>
    </row>
    <row r="885" spans="21:22" x14ac:dyDescent="0.25">
      <c r="U885" s="7" t="s">
        <v>10316</v>
      </c>
      <c r="V885">
        <v>2112</v>
      </c>
    </row>
    <row r="886" spans="21:22" x14ac:dyDescent="0.25">
      <c r="U886" s="7" t="s">
        <v>8464</v>
      </c>
      <c r="V886">
        <v>2111</v>
      </c>
    </row>
    <row r="887" spans="21:22" x14ac:dyDescent="0.25">
      <c r="U887" s="7" t="s">
        <v>5601</v>
      </c>
      <c r="V887">
        <v>2102</v>
      </c>
    </row>
    <row r="888" spans="21:22" x14ac:dyDescent="0.25">
      <c r="U888" s="7" t="s">
        <v>7795</v>
      </c>
      <c r="V888">
        <v>2043</v>
      </c>
    </row>
    <row r="889" spans="21:22" x14ac:dyDescent="0.25">
      <c r="U889" s="7" t="s">
        <v>8584</v>
      </c>
      <c r="V889">
        <v>2031</v>
      </c>
    </row>
    <row r="890" spans="21:22" x14ac:dyDescent="0.25">
      <c r="U890" s="7" t="s">
        <v>10701</v>
      </c>
      <c r="V890">
        <v>2026</v>
      </c>
    </row>
    <row r="891" spans="21:22" x14ac:dyDescent="0.25">
      <c r="U891" s="7" t="s">
        <v>5817</v>
      </c>
      <c r="V891">
        <v>2014</v>
      </c>
    </row>
    <row r="892" spans="21:22" x14ac:dyDescent="0.25">
      <c r="U892" s="7" t="s">
        <v>10215</v>
      </c>
      <c r="V892">
        <v>1996</v>
      </c>
    </row>
    <row r="893" spans="21:22" x14ac:dyDescent="0.25">
      <c r="U893" s="7" t="s">
        <v>11637</v>
      </c>
      <c r="V893">
        <v>1988</v>
      </c>
    </row>
    <row r="894" spans="21:22" x14ac:dyDescent="0.25">
      <c r="U894" s="7" t="s">
        <v>6371</v>
      </c>
      <c r="V894">
        <v>1986</v>
      </c>
    </row>
    <row r="895" spans="21:22" x14ac:dyDescent="0.25">
      <c r="U895" s="7" t="s">
        <v>868</v>
      </c>
      <c r="V895">
        <v>1977</v>
      </c>
    </row>
    <row r="896" spans="21:22" x14ac:dyDescent="0.25">
      <c r="U896" s="7" t="s">
        <v>10721</v>
      </c>
      <c r="V896">
        <v>1964</v>
      </c>
    </row>
    <row r="897" spans="21:22" x14ac:dyDescent="0.25">
      <c r="U897" s="7" t="s">
        <v>11074</v>
      </c>
      <c r="V897">
        <v>1954</v>
      </c>
    </row>
    <row r="898" spans="21:22" x14ac:dyDescent="0.25">
      <c r="U898" s="7" t="s">
        <v>1248</v>
      </c>
      <c r="V898">
        <v>1951</v>
      </c>
    </row>
    <row r="899" spans="21:22" x14ac:dyDescent="0.25">
      <c r="U899" s="7" t="s">
        <v>1087</v>
      </c>
      <c r="V899">
        <v>1951</v>
      </c>
    </row>
    <row r="900" spans="21:22" x14ac:dyDescent="0.25">
      <c r="U900" s="7" t="s">
        <v>1398</v>
      </c>
      <c r="V900">
        <v>1951</v>
      </c>
    </row>
    <row r="901" spans="21:22" x14ac:dyDescent="0.25">
      <c r="U901" s="7" t="s">
        <v>4294</v>
      </c>
      <c r="V901">
        <v>1949</v>
      </c>
    </row>
    <row r="902" spans="21:22" x14ac:dyDescent="0.25">
      <c r="U902" s="7" t="s">
        <v>321</v>
      </c>
      <c r="V902">
        <v>1948</v>
      </c>
    </row>
    <row r="903" spans="21:22" x14ac:dyDescent="0.25">
      <c r="U903" s="7" t="s">
        <v>8398</v>
      </c>
      <c r="V903">
        <v>1926</v>
      </c>
    </row>
    <row r="904" spans="21:22" x14ac:dyDescent="0.25">
      <c r="U904" s="7" t="s">
        <v>7440</v>
      </c>
      <c r="V904">
        <v>1913</v>
      </c>
    </row>
    <row r="905" spans="21:22" x14ac:dyDescent="0.25">
      <c r="U905" s="7" t="s">
        <v>2937</v>
      </c>
      <c r="V905">
        <v>1902</v>
      </c>
    </row>
    <row r="906" spans="21:22" x14ac:dyDescent="0.25">
      <c r="U906" s="7" t="s">
        <v>11787</v>
      </c>
      <c r="V906">
        <v>1899</v>
      </c>
    </row>
    <row r="907" spans="21:22" x14ac:dyDescent="0.25">
      <c r="U907" s="7" t="s">
        <v>9346</v>
      </c>
      <c r="V907">
        <v>1889</v>
      </c>
    </row>
    <row r="908" spans="21:22" x14ac:dyDescent="0.25">
      <c r="U908" s="7" t="s">
        <v>12172</v>
      </c>
      <c r="V908">
        <v>1888</v>
      </c>
    </row>
    <row r="909" spans="21:22" x14ac:dyDescent="0.25">
      <c r="U909" s="7" t="s">
        <v>7275</v>
      </c>
      <c r="V909">
        <v>1880</v>
      </c>
    </row>
    <row r="910" spans="21:22" x14ac:dyDescent="0.25">
      <c r="U910" s="7" t="s">
        <v>12845</v>
      </c>
      <c r="V910">
        <v>1868</v>
      </c>
    </row>
    <row r="911" spans="21:22" x14ac:dyDescent="0.25">
      <c r="U911" s="7" t="s">
        <v>12192</v>
      </c>
      <c r="V911">
        <v>1846</v>
      </c>
    </row>
    <row r="912" spans="21:22" x14ac:dyDescent="0.25">
      <c r="U912" s="7" t="s">
        <v>10225</v>
      </c>
      <c r="V912">
        <v>1811</v>
      </c>
    </row>
    <row r="913" spans="21:22" x14ac:dyDescent="0.25">
      <c r="U913" s="7" t="s">
        <v>708</v>
      </c>
      <c r="V913">
        <v>1806</v>
      </c>
    </row>
    <row r="914" spans="21:22" x14ac:dyDescent="0.25">
      <c r="U914" s="7" t="s">
        <v>10661</v>
      </c>
      <c r="V914">
        <v>1802</v>
      </c>
    </row>
    <row r="915" spans="21:22" x14ac:dyDescent="0.25">
      <c r="U915" s="7" t="s">
        <v>4595</v>
      </c>
      <c r="V915">
        <v>1801</v>
      </c>
    </row>
    <row r="916" spans="21:22" x14ac:dyDescent="0.25">
      <c r="U916" s="7" t="s">
        <v>2247</v>
      </c>
      <c r="V916">
        <v>1796</v>
      </c>
    </row>
    <row r="917" spans="21:22" x14ac:dyDescent="0.25">
      <c r="U917" s="7" t="s">
        <v>3555</v>
      </c>
      <c r="V917">
        <v>1786</v>
      </c>
    </row>
    <row r="918" spans="21:22" x14ac:dyDescent="0.25">
      <c r="U918" s="7" t="s">
        <v>1027</v>
      </c>
      <c r="V918">
        <v>1780</v>
      </c>
    </row>
    <row r="919" spans="21:22" x14ac:dyDescent="0.25">
      <c r="U919" s="7" t="s">
        <v>5514</v>
      </c>
      <c r="V919">
        <v>1779</v>
      </c>
    </row>
    <row r="920" spans="21:22" x14ac:dyDescent="0.25">
      <c r="U920" s="7" t="s">
        <v>6701</v>
      </c>
      <c r="V920">
        <v>1779</v>
      </c>
    </row>
    <row r="921" spans="21:22" x14ac:dyDescent="0.25">
      <c r="U921" s="7" t="s">
        <v>3810</v>
      </c>
      <c r="V921">
        <v>1777</v>
      </c>
    </row>
    <row r="922" spans="21:22" x14ac:dyDescent="0.25">
      <c r="U922" s="7" t="s">
        <v>12403</v>
      </c>
      <c r="V922">
        <v>1776</v>
      </c>
    </row>
    <row r="923" spans="21:22" x14ac:dyDescent="0.25">
      <c r="U923" s="7" t="s">
        <v>9253</v>
      </c>
      <c r="V923">
        <v>1772</v>
      </c>
    </row>
    <row r="924" spans="21:22" x14ac:dyDescent="0.25">
      <c r="U924" s="7" t="s">
        <v>10012</v>
      </c>
      <c r="V924">
        <v>1771</v>
      </c>
    </row>
    <row r="925" spans="21:22" x14ac:dyDescent="0.25">
      <c r="U925" s="7" t="s">
        <v>9202</v>
      </c>
      <c r="V925">
        <v>1765</v>
      </c>
    </row>
    <row r="926" spans="21:22" x14ac:dyDescent="0.25">
      <c r="U926" s="7" t="s">
        <v>10591</v>
      </c>
      <c r="V926">
        <v>1729</v>
      </c>
    </row>
    <row r="927" spans="21:22" x14ac:dyDescent="0.25">
      <c r="U927" s="7" t="s">
        <v>10480</v>
      </c>
      <c r="V927">
        <v>1728</v>
      </c>
    </row>
    <row r="928" spans="21:22" x14ac:dyDescent="0.25">
      <c r="U928" s="7" t="s">
        <v>1042</v>
      </c>
      <c r="V928">
        <v>1717</v>
      </c>
    </row>
    <row r="929" spans="21:22" x14ac:dyDescent="0.25">
      <c r="U929" s="7" t="s">
        <v>9315</v>
      </c>
      <c r="V929">
        <v>1716</v>
      </c>
    </row>
    <row r="930" spans="21:22" x14ac:dyDescent="0.25">
      <c r="U930" s="7" t="s">
        <v>2591</v>
      </c>
      <c r="V930">
        <v>1712</v>
      </c>
    </row>
    <row r="931" spans="21:22" x14ac:dyDescent="0.25">
      <c r="U931" s="7" t="s">
        <v>6327</v>
      </c>
      <c r="V931">
        <v>1690</v>
      </c>
    </row>
    <row r="932" spans="21:22" x14ac:dyDescent="0.25">
      <c r="U932" s="7" t="s">
        <v>3324</v>
      </c>
      <c r="V932">
        <v>1680</v>
      </c>
    </row>
    <row r="933" spans="21:22" x14ac:dyDescent="0.25">
      <c r="U933" s="7" t="s">
        <v>10398</v>
      </c>
      <c r="V933">
        <v>1679</v>
      </c>
    </row>
    <row r="934" spans="21:22" x14ac:dyDescent="0.25">
      <c r="U934" s="7" t="s">
        <v>8123</v>
      </c>
      <c r="V934">
        <v>1674</v>
      </c>
    </row>
    <row r="935" spans="21:22" x14ac:dyDescent="0.25">
      <c r="U935" s="7" t="s">
        <v>12282</v>
      </c>
      <c r="V935">
        <v>1672</v>
      </c>
    </row>
    <row r="936" spans="21:22" x14ac:dyDescent="0.25">
      <c r="U936" s="7" t="s">
        <v>8308</v>
      </c>
      <c r="V936">
        <v>1667</v>
      </c>
    </row>
    <row r="937" spans="21:22" x14ac:dyDescent="0.25">
      <c r="U937" s="7" t="s">
        <v>7015</v>
      </c>
      <c r="V937">
        <v>1662</v>
      </c>
    </row>
    <row r="938" spans="21:22" x14ac:dyDescent="0.25">
      <c r="U938" s="7" t="s">
        <v>11817</v>
      </c>
      <c r="V938">
        <v>1662</v>
      </c>
    </row>
    <row r="939" spans="21:22" x14ac:dyDescent="0.25">
      <c r="U939" s="7" t="s">
        <v>9874</v>
      </c>
      <c r="V939">
        <v>1660</v>
      </c>
    </row>
    <row r="940" spans="21:22" x14ac:dyDescent="0.25">
      <c r="U940" s="7" t="s">
        <v>2458</v>
      </c>
      <c r="V940">
        <v>1657</v>
      </c>
    </row>
    <row r="941" spans="21:22" x14ac:dyDescent="0.25">
      <c r="U941" s="7" t="s">
        <v>9755</v>
      </c>
      <c r="V941">
        <v>1646</v>
      </c>
    </row>
    <row r="942" spans="21:22" x14ac:dyDescent="0.25">
      <c r="U942" s="7" t="s">
        <v>12010</v>
      </c>
      <c r="V942">
        <v>1644</v>
      </c>
    </row>
    <row r="943" spans="21:22" x14ac:dyDescent="0.25">
      <c r="U943" s="7" t="s">
        <v>4462</v>
      </c>
      <c r="V943">
        <v>1641</v>
      </c>
    </row>
    <row r="944" spans="21:22" x14ac:dyDescent="0.25">
      <c r="U944" s="7" t="s">
        <v>2378</v>
      </c>
      <c r="V944">
        <v>1611</v>
      </c>
    </row>
    <row r="945" spans="21:22" x14ac:dyDescent="0.25">
      <c r="U945" s="7" t="s">
        <v>1502</v>
      </c>
      <c r="V945">
        <v>1611</v>
      </c>
    </row>
    <row r="946" spans="21:22" x14ac:dyDescent="0.25">
      <c r="U946" s="7" t="s">
        <v>4981</v>
      </c>
      <c r="V946">
        <v>1597</v>
      </c>
    </row>
    <row r="947" spans="21:22" x14ac:dyDescent="0.25">
      <c r="U947" s="7" t="s">
        <v>936</v>
      </c>
      <c r="V947">
        <v>1588</v>
      </c>
    </row>
    <row r="948" spans="21:22" x14ac:dyDescent="0.25">
      <c r="U948" s="7" t="s">
        <v>9864</v>
      </c>
      <c r="V948">
        <v>1559</v>
      </c>
    </row>
    <row r="949" spans="21:22" x14ac:dyDescent="0.25">
      <c r="U949" s="7" t="s">
        <v>9478</v>
      </c>
      <c r="V949">
        <v>1558</v>
      </c>
    </row>
    <row r="950" spans="21:22" x14ac:dyDescent="0.25">
      <c r="U950" s="7" t="s">
        <v>10751</v>
      </c>
      <c r="V950">
        <v>1558</v>
      </c>
    </row>
    <row r="951" spans="21:22" x14ac:dyDescent="0.25">
      <c r="U951" s="7" t="s">
        <v>2561</v>
      </c>
      <c r="V951">
        <v>1555</v>
      </c>
    </row>
    <row r="952" spans="21:22" x14ac:dyDescent="0.25">
      <c r="U952" s="7" t="s">
        <v>8520</v>
      </c>
      <c r="V952">
        <v>1552</v>
      </c>
    </row>
    <row r="953" spans="21:22" x14ac:dyDescent="0.25">
      <c r="U953" s="7" t="s">
        <v>6082</v>
      </c>
      <c r="V953">
        <v>1540</v>
      </c>
    </row>
    <row r="954" spans="21:22" x14ac:dyDescent="0.25">
      <c r="U954" s="7" t="s">
        <v>6493</v>
      </c>
      <c r="V954">
        <v>1528</v>
      </c>
    </row>
    <row r="955" spans="21:22" x14ac:dyDescent="0.25">
      <c r="U955" s="7" t="s">
        <v>12784</v>
      </c>
      <c r="V955">
        <v>1527</v>
      </c>
    </row>
    <row r="956" spans="21:22" x14ac:dyDescent="0.25">
      <c r="U956" s="7" t="s">
        <v>2887</v>
      </c>
      <c r="V956">
        <v>1510</v>
      </c>
    </row>
    <row r="957" spans="21:22" x14ac:dyDescent="0.25">
      <c r="U957" s="7" t="s">
        <v>2687</v>
      </c>
      <c r="V957">
        <v>1510</v>
      </c>
    </row>
    <row r="958" spans="21:22" x14ac:dyDescent="0.25">
      <c r="U958" s="7" t="s">
        <v>1975</v>
      </c>
      <c r="V958">
        <v>1508</v>
      </c>
    </row>
    <row r="959" spans="21:22" x14ac:dyDescent="0.25">
      <c r="U959" s="7" t="s">
        <v>10052</v>
      </c>
      <c r="V959">
        <v>1498</v>
      </c>
    </row>
    <row r="960" spans="21:22" x14ac:dyDescent="0.25">
      <c r="U960" s="7" t="s">
        <v>4339</v>
      </c>
      <c r="V960">
        <v>1475</v>
      </c>
    </row>
    <row r="961" spans="21:22" x14ac:dyDescent="0.25">
      <c r="U961" s="7" t="s">
        <v>10820</v>
      </c>
      <c r="V961">
        <v>1470</v>
      </c>
    </row>
    <row r="962" spans="21:22" x14ac:dyDescent="0.25">
      <c r="U962" s="7" t="s">
        <v>8474</v>
      </c>
      <c r="V962">
        <v>1462</v>
      </c>
    </row>
    <row r="963" spans="21:22" x14ac:dyDescent="0.25">
      <c r="U963" s="7" t="s">
        <v>12050</v>
      </c>
      <c r="V963">
        <v>1456</v>
      </c>
    </row>
    <row r="964" spans="21:22" x14ac:dyDescent="0.25">
      <c r="U964" s="7" t="s">
        <v>2842</v>
      </c>
      <c r="V964">
        <v>1454</v>
      </c>
    </row>
    <row r="965" spans="21:22" x14ac:dyDescent="0.25">
      <c r="U965" s="7" t="s">
        <v>4658</v>
      </c>
      <c r="V965">
        <v>1454</v>
      </c>
    </row>
    <row r="966" spans="21:22" x14ac:dyDescent="0.25">
      <c r="U966" s="7" t="s">
        <v>12071</v>
      </c>
      <c r="V966">
        <v>1436</v>
      </c>
    </row>
    <row r="967" spans="21:22" x14ac:dyDescent="0.25">
      <c r="U967" s="7" t="s">
        <v>1536</v>
      </c>
      <c r="V967">
        <v>1423</v>
      </c>
    </row>
    <row r="968" spans="21:22" x14ac:dyDescent="0.25">
      <c r="U968" s="7" t="s">
        <v>2140</v>
      </c>
      <c r="V968">
        <v>1423</v>
      </c>
    </row>
    <row r="969" spans="21:22" x14ac:dyDescent="0.25">
      <c r="U969" s="7" t="s">
        <v>12473</v>
      </c>
      <c r="V969">
        <v>1408</v>
      </c>
    </row>
    <row r="970" spans="21:22" x14ac:dyDescent="0.25">
      <c r="U970" s="7" t="s">
        <v>10560</v>
      </c>
      <c r="V970">
        <v>1404</v>
      </c>
    </row>
    <row r="971" spans="21:22" x14ac:dyDescent="0.25">
      <c r="U971" s="7" t="s">
        <v>10780</v>
      </c>
      <c r="V971">
        <v>1393</v>
      </c>
    </row>
    <row r="972" spans="21:22" x14ac:dyDescent="0.25">
      <c r="U972" s="7" t="s">
        <v>1303</v>
      </c>
      <c r="V972">
        <v>1383</v>
      </c>
    </row>
    <row r="973" spans="21:22" x14ac:dyDescent="0.25">
      <c r="U973" s="7" t="s">
        <v>12774</v>
      </c>
      <c r="V973">
        <v>1379</v>
      </c>
    </row>
    <row r="974" spans="21:22" x14ac:dyDescent="0.25">
      <c r="U974" s="7" t="s">
        <v>2488</v>
      </c>
      <c r="V974">
        <v>1376</v>
      </c>
    </row>
    <row r="975" spans="21:22" x14ac:dyDescent="0.25">
      <c r="U975" s="7" t="s">
        <v>4621</v>
      </c>
      <c r="V975">
        <v>1376</v>
      </c>
    </row>
    <row r="976" spans="21:22" x14ac:dyDescent="0.25">
      <c r="U976" s="7" t="s">
        <v>1223</v>
      </c>
      <c r="V976">
        <v>1376</v>
      </c>
    </row>
    <row r="977" spans="21:22" x14ac:dyDescent="0.25">
      <c r="U977" s="7" t="s">
        <v>7874</v>
      </c>
      <c r="V977">
        <v>1367</v>
      </c>
    </row>
    <row r="978" spans="21:22" x14ac:dyDescent="0.25">
      <c r="U978" s="7" t="s">
        <v>12302</v>
      </c>
      <c r="V978">
        <v>1367</v>
      </c>
    </row>
    <row r="979" spans="21:22" x14ac:dyDescent="0.25">
      <c r="U979" s="7" t="s">
        <v>10378</v>
      </c>
      <c r="V979">
        <v>1353</v>
      </c>
    </row>
    <row r="980" spans="21:22" x14ac:dyDescent="0.25">
      <c r="U980" s="7" t="s">
        <v>3625</v>
      </c>
      <c r="V980">
        <v>1315</v>
      </c>
    </row>
    <row r="981" spans="21:22" x14ac:dyDescent="0.25">
      <c r="U981" s="7" t="s">
        <v>12312</v>
      </c>
      <c r="V981">
        <v>1313</v>
      </c>
    </row>
    <row r="982" spans="21:22" x14ac:dyDescent="0.25">
      <c r="U982" s="7" t="s">
        <v>1072</v>
      </c>
      <c r="V982">
        <v>1313</v>
      </c>
    </row>
    <row r="983" spans="21:22" x14ac:dyDescent="0.25">
      <c r="U983" s="7" t="s">
        <v>547</v>
      </c>
      <c r="V983">
        <v>1312</v>
      </c>
    </row>
    <row r="984" spans="21:22" x14ac:dyDescent="0.25">
      <c r="U984" s="7" t="s">
        <v>12101</v>
      </c>
      <c r="V984">
        <v>1306</v>
      </c>
    </row>
    <row r="985" spans="21:22" x14ac:dyDescent="0.25">
      <c r="U985" s="7" t="s">
        <v>9983</v>
      </c>
      <c r="V985">
        <v>1296</v>
      </c>
    </row>
    <row r="986" spans="21:22" x14ac:dyDescent="0.25">
      <c r="U986" s="7" t="s">
        <v>9131</v>
      </c>
      <c r="V986">
        <v>1282</v>
      </c>
    </row>
    <row r="987" spans="21:22" x14ac:dyDescent="0.25">
      <c r="U987" s="7" t="s">
        <v>7581</v>
      </c>
      <c r="V987">
        <v>1271</v>
      </c>
    </row>
    <row r="988" spans="21:22" x14ac:dyDescent="0.25">
      <c r="U988" s="7" t="s">
        <v>1152</v>
      </c>
      <c r="V988">
        <v>1269</v>
      </c>
    </row>
    <row r="989" spans="21:22" x14ac:dyDescent="0.25">
      <c r="U989" s="7" t="s">
        <v>6743</v>
      </c>
      <c r="V989">
        <v>1269</v>
      </c>
    </row>
    <row r="990" spans="21:22" x14ac:dyDescent="0.25">
      <c r="U990" s="7" t="s">
        <v>1117</v>
      </c>
      <c r="V990">
        <v>1259</v>
      </c>
    </row>
    <row r="991" spans="21:22" x14ac:dyDescent="0.25">
      <c r="U991" s="7" t="s">
        <v>9674</v>
      </c>
      <c r="V991">
        <v>1240</v>
      </c>
    </row>
    <row r="992" spans="21:22" x14ac:dyDescent="0.25">
      <c r="U992" s="7" t="s">
        <v>1919</v>
      </c>
      <c r="V992">
        <v>1237</v>
      </c>
    </row>
    <row r="993" spans="21:22" x14ac:dyDescent="0.25">
      <c r="U993" s="7" t="s">
        <v>2148</v>
      </c>
      <c r="V993">
        <v>1236</v>
      </c>
    </row>
    <row r="994" spans="21:22" x14ac:dyDescent="0.25">
      <c r="U994" s="7" t="s">
        <v>6804</v>
      </c>
      <c r="V994">
        <v>1208</v>
      </c>
    </row>
    <row r="995" spans="21:22" x14ac:dyDescent="0.25">
      <c r="U995" s="7" t="s">
        <v>12715</v>
      </c>
      <c r="V995">
        <v>1202</v>
      </c>
    </row>
    <row r="996" spans="21:22" x14ac:dyDescent="0.25">
      <c r="U996" s="7" t="s">
        <v>4328</v>
      </c>
      <c r="V996">
        <v>1193</v>
      </c>
    </row>
    <row r="997" spans="21:22" x14ac:dyDescent="0.25">
      <c r="U997" s="7" t="s">
        <v>1477</v>
      </c>
      <c r="V997">
        <v>1193</v>
      </c>
    </row>
    <row r="998" spans="21:22" x14ac:dyDescent="0.25">
      <c r="U998" s="7" t="s">
        <v>10072</v>
      </c>
      <c r="V998">
        <v>1191</v>
      </c>
    </row>
    <row r="999" spans="21:22" x14ac:dyDescent="0.25">
      <c r="U999" s="7" t="s">
        <v>12162</v>
      </c>
      <c r="V999">
        <v>1181</v>
      </c>
    </row>
    <row r="1000" spans="21:22" x14ac:dyDescent="0.25">
      <c r="U1000" s="7" t="s">
        <v>6451</v>
      </c>
      <c r="V1000">
        <v>1173</v>
      </c>
    </row>
    <row r="1001" spans="21:22" x14ac:dyDescent="0.25">
      <c r="U1001" s="7" t="s">
        <v>7163</v>
      </c>
      <c r="V1001">
        <v>1173</v>
      </c>
    </row>
    <row r="1002" spans="21:22" x14ac:dyDescent="0.25">
      <c r="U1002" s="7" t="s">
        <v>8823</v>
      </c>
      <c r="V1002">
        <v>1163</v>
      </c>
    </row>
    <row r="1003" spans="21:22" x14ac:dyDescent="0.25">
      <c r="U1003" s="7" t="s">
        <v>1965</v>
      </c>
      <c r="V1003">
        <v>1161</v>
      </c>
    </row>
    <row r="1004" spans="21:22" x14ac:dyDescent="0.25">
      <c r="U1004" s="7" t="s">
        <v>367</v>
      </c>
      <c r="V1004">
        <v>1151</v>
      </c>
    </row>
    <row r="1005" spans="21:22" x14ac:dyDescent="0.25">
      <c r="U1005" s="7" t="s">
        <v>12925</v>
      </c>
      <c r="V1005">
        <v>1127</v>
      </c>
    </row>
    <row r="1006" spans="21:22" x14ac:dyDescent="0.25">
      <c r="U1006" s="7" t="s">
        <v>1062</v>
      </c>
      <c r="V1006">
        <v>1121</v>
      </c>
    </row>
    <row r="1007" spans="21:22" x14ac:dyDescent="0.25">
      <c r="U1007" s="7" t="s">
        <v>9922</v>
      </c>
      <c r="V1007">
        <v>1118</v>
      </c>
    </row>
    <row r="1008" spans="21:22" x14ac:dyDescent="0.25">
      <c r="U1008" s="7" t="s">
        <v>12725</v>
      </c>
      <c r="V1008">
        <v>1108</v>
      </c>
    </row>
    <row r="1009" spans="21:22" x14ac:dyDescent="0.25">
      <c r="U1009" s="7" t="s">
        <v>11739</v>
      </c>
      <c r="V1009">
        <v>1106</v>
      </c>
    </row>
    <row r="1010" spans="21:22" x14ac:dyDescent="0.25">
      <c r="U1010" s="7" t="s">
        <v>888</v>
      </c>
      <c r="V1010">
        <v>1097</v>
      </c>
    </row>
    <row r="1011" spans="21:22" x14ac:dyDescent="0.25">
      <c r="U1011" s="7" t="s">
        <v>7986</v>
      </c>
      <c r="V1011">
        <v>1092</v>
      </c>
    </row>
    <row r="1012" spans="21:22" x14ac:dyDescent="0.25">
      <c r="U1012" s="7" t="s">
        <v>12975</v>
      </c>
      <c r="V1012">
        <v>1090</v>
      </c>
    </row>
    <row r="1013" spans="21:22" x14ac:dyDescent="0.25">
      <c r="U1013" s="7" t="s">
        <v>6072</v>
      </c>
      <c r="V1013">
        <v>1087</v>
      </c>
    </row>
    <row r="1014" spans="21:22" x14ac:dyDescent="0.25">
      <c r="U1014" s="7" t="s">
        <v>12202</v>
      </c>
      <c r="V1014">
        <v>1085</v>
      </c>
    </row>
    <row r="1015" spans="21:22" x14ac:dyDescent="0.25">
      <c r="U1015" s="7" t="s">
        <v>878</v>
      </c>
      <c r="V1015">
        <v>1079</v>
      </c>
    </row>
    <row r="1016" spans="21:22" x14ac:dyDescent="0.25">
      <c r="U1016" s="7" t="s">
        <v>2502</v>
      </c>
      <c r="V1016">
        <v>1075</v>
      </c>
    </row>
    <row r="1017" spans="21:22" x14ac:dyDescent="0.25">
      <c r="U1017" s="7" t="s">
        <v>1233</v>
      </c>
      <c r="V1017">
        <v>1075</v>
      </c>
    </row>
    <row r="1018" spans="21:22" x14ac:dyDescent="0.25">
      <c r="U1018" s="7" t="s">
        <v>2182</v>
      </c>
      <c r="V1018">
        <v>1075</v>
      </c>
    </row>
    <row r="1019" spans="21:22" x14ac:dyDescent="0.25">
      <c r="U1019" s="7" t="s">
        <v>8813</v>
      </c>
      <c r="V1019">
        <v>1074</v>
      </c>
    </row>
    <row r="1020" spans="21:22" x14ac:dyDescent="0.25">
      <c r="U1020" s="7" t="s">
        <v>737</v>
      </c>
      <c r="V1020">
        <v>1072</v>
      </c>
    </row>
    <row r="1021" spans="21:22" x14ac:dyDescent="0.25">
      <c r="U1021" s="7" t="s">
        <v>10265</v>
      </c>
      <c r="V1021">
        <v>1067</v>
      </c>
    </row>
    <row r="1022" spans="21:22" x14ac:dyDescent="0.25">
      <c r="U1022" s="7" t="s">
        <v>12020</v>
      </c>
      <c r="V1022">
        <v>1066</v>
      </c>
    </row>
    <row r="1023" spans="21:22" x14ac:dyDescent="0.25">
      <c r="U1023" s="7" t="s">
        <v>12362</v>
      </c>
      <c r="V1023">
        <v>1065</v>
      </c>
    </row>
    <row r="1024" spans="21:22" x14ac:dyDescent="0.25">
      <c r="U1024" s="7" t="s">
        <v>9305</v>
      </c>
      <c r="V1024">
        <v>1051</v>
      </c>
    </row>
    <row r="1025" spans="21:22" x14ac:dyDescent="0.25">
      <c r="U1025" s="7" t="s">
        <v>2393</v>
      </c>
      <c r="V1025">
        <v>1045</v>
      </c>
    </row>
    <row r="1026" spans="21:22" x14ac:dyDescent="0.25">
      <c r="U1026" s="7" t="s">
        <v>908</v>
      </c>
      <c r="V1026">
        <v>1045</v>
      </c>
    </row>
    <row r="1027" spans="21:22" x14ac:dyDescent="0.25">
      <c r="U1027" s="7" t="s">
        <v>11607</v>
      </c>
      <c r="V1027">
        <v>1045</v>
      </c>
    </row>
    <row r="1028" spans="21:22" x14ac:dyDescent="0.25">
      <c r="U1028" s="7" t="s">
        <v>1017</v>
      </c>
      <c r="V1028">
        <v>1035</v>
      </c>
    </row>
    <row r="1029" spans="21:22" x14ac:dyDescent="0.25">
      <c r="U1029" s="7" t="s">
        <v>9705</v>
      </c>
      <c r="V1029">
        <v>1034</v>
      </c>
    </row>
    <row r="1030" spans="21:22" x14ac:dyDescent="0.25">
      <c r="U1030" s="7" t="s">
        <v>6773</v>
      </c>
      <c r="V1030">
        <v>1030</v>
      </c>
    </row>
    <row r="1031" spans="21:22" x14ac:dyDescent="0.25">
      <c r="U1031" s="7" t="s">
        <v>2551</v>
      </c>
      <c r="V1031">
        <v>1029</v>
      </c>
    </row>
    <row r="1032" spans="21:22" x14ac:dyDescent="0.25">
      <c r="U1032" s="7" t="s">
        <v>7785</v>
      </c>
      <c r="V1032">
        <v>1026</v>
      </c>
    </row>
    <row r="1033" spans="21:22" x14ac:dyDescent="0.25">
      <c r="U1033" s="7" t="s">
        <v>11346</v>
      </c>
      <c r="V1033">
        <v>1021</v>
      </c>
    </row>
    <row r="1034" spans="21:22" x14ac:dyDescent="0.25">
      <c r="U1034" s="7" t="s">
        <v>9580</v>
      </c>
      <c r="V1034">
        <v>1017</v>
      </c>
    </row>
    <row r="1035" spans="21:22" x14ac:dyDescent="0.25">
      <c r="U1035" s="7" t="s">
        <v>9385</v>
      </c>
      <c r="V1035">
        <v>1017</v>
      </c>
    </row>
    <row r="1036" spans="21:22" x14ac:dyDescent="0.25">
      <c r="U1036" s="7" t="s">
        <v>11094</v>
      </c>
      <c r="V1036">
        <v>1015</v>
      </c>
    </row>
    <row r="1037" spans="21:22" x14ac:dyDescent="0.25">
      <c r="U1037" s="7" t="s">
        <v>12132</v>
      </c>
      <c r="V1037">
        <v>1004</v>
      </c>
    </row>
    <row r="1038" spans="21:22" x14ac:dyDescent="0.25">
      <c r="U1038" s="7" t="s">
        <v>2507</v>
      </c>
      <c r="V1038">
        <v>1001</v>
      </c>
    </row>
    <row r="1039" spans="21:22" x14ac:dyDescent="0.25">
      <c r="U1039" s="7" t="s">
        <v>11155</v>
      </c>
      <c r="V1039">
        <v>992</v>
      </c>
    </row>
    <row r="1040" spans="21:22" x14ac:dyDescent="0.25">
      <c r="U1040" s="7" t="s">
        <v>6159</v>
      </c>
      <c r="V1040">
        <v>989</v>
      </c>
    </row>
    <row r="1041" spans="21:22" x14ac:dyDescent="0.25">
      <c r="U1041" s="7" t="s">
        <v>8927</v>
      </c>
      <c r="V1041">
        <v>976</v>
      </c>
    </row>
    <row r="1042" spans="21:22" x14ac:dyDescent="0.25">
      <c r="U1042" s="7" t="s">
        <v>1363</v>
      </c>
      <c r="V1042">
        <v>974</v>
      </c>
    </row>
    <row r="1043" spans="21:22" x14ac:dyDescent="0.25">
      <c r="U1043" s="7" t="s">
        <v>11084</v>
      </c>
      <c r="V1043">
        <v>959</v>
      </c>
    </row>
    <row r="1044" spans="21:22" x14ac:dyDescent="0.25">
      <c r="U1044" s="7" t="s">
        <v>10951</v>
      </c>
      <c r="V1044">
        <v>942</v>
      </c>
    </row>
    <row r="1045" spans="21:22" x14ac:dyDescent="0.25">
      <c r="U1045" s="7" t="s">
        <v>1889</v>
      </c>
      <c r="V1045">
        <v>928</v>
      </c>
    </row>
    <row r="1046" spans="21:22" x14ac:dyDescent="0.25">
      <c r="U1046" s="7" t="s">
        <v>10982</v>
      </c>
      <c r="V1046">
        <v>925</v>
      </c>
    </row>
    <row r="1047" spans="21:22" x14ac:dyDescent="0.25">
      <c r="U1047" s="7" t="s">
        <v>387</v>
      </c>
      <c r="V1047">
        <v>924</v>
      </c>
    </row>
    <row r="1048" spans="21:22" x14ac:dyDescent="0.25">
      <c r="U1048" s="7" t="s">
        <v>1322</v>
      </c>
      <c r="V1048">
        <v>919</v>
      </c>
    </row>
    <row r="1049" spans="21:22" x14ac:dyDescent="0.25">
      <c r="U1049" s="7" t="s">
        <v>2015</v>
      </c>
      <c r="V1049">
        <v>910</v>
      </c>
    </row>
    <row r="1050" spans="21:22" x14ac:dyDescent="0.25">
      <c r="U1050" s="7" t="s">
        <v>6242</v>
      </c>
      <c r="V1050">
        <v>903</v>
      </c>
    </row>
    <row r="1051" spans="21:22" x14ac:dyDescent="0.25">
      <c r="U1051" s="7" t="s">
        <v>769</v>
      </c>
      <c r="V1051">
        <v>902</v>
      </c>
    </row>
    <row r="1052" spans="21:22" x14ac:dyDescent="0.25">
      <c r="U1052" s="7" t="s">
        <v>622</v>
      </c>
      <c r="V1052">
        <v>900</v>
      </c>
    </row>
    <row r="1053" spans="21:22" x14ac:dyDescent="0.25">
      <c r="U1053" s="7" t="s">
        <v>8917</v>
      </c>
      <c r="V1053">
        <v>900</v>
      </c>
    </row>
    <row r="1054" spans="21:22" x14ac:dyDescent="0.25">
      <c r="U1054" s="7" t="s">
        <v>12705</v>
      </c>
      <c r="V1054">
        <v>898</v>
      </c>
    </row>
    <row r="1055" spans="21:22" x14ac:dyDescent="0.25">
      <c r="U1055" s="7" t="s">
        <v>2356</v>
      </c>
      <c r="V1055">
        <v>897</v>
      </c>
    </row>
    <row r="1056" spans="21:22" x14ac:dyDescent="0.25">
      <c r="U1056" s="7" t="s">
        <v>1785</v>
      </c>
      <c r="V1056">
        <v>839</v>
      </c>
    </row>
    <row r="1057" spans="21:22" x14ac:dyDescent="0.25">
      <c r="U1057" s="7" t="s">
        <v>2763</v>
      </c>
      <c r="V1057">
        <v>838</v>
      </c>
    </row>
    <row r="1058" spans="21:22" x14ac:dyDescent="0.25">
      <c r="U1058" s="7" t="s">
        <v>2892</v>
      </c>
      <c r="V1058">
        <v>838</v>
      </c>
    </row>
    <row r="1059" spans="21:22" x14ac:dyDescent="0.25">
      <c r="U1059" s="7" t="s">
        <v>11989</v>
      </c>
      <c r="V1059">
        <v>832</v>
      </c>
    </row>
    <row r="1060" spans="21:22" x14ac:dyDescent="0.25">
      <c r="U1060" s="7" t="s">
        <v>4252</v>
      </c>
      <c r="V1060">
        <v>828</v>
      </c>
    </row>
    <row r="1061" spans="21:22" x14ac:dyDescent="0.25">
      <c r="U1061" s="7" t="s">
        <v>12564</v>
      </c>
      <c r="V1061">
        <v>827</v>
      </c>
    </row>
    <row r="1062" spans="21:22" x14ac:dyDescent="0.25">
      <c r="U1062" s="7" t="s">
        <v>7514</v>
      </c>
      <c r="V1062">
        <v>817</v>
      </c>
    </row>
    <row r="1063" spans="21:22" x14ac:dyDescent="0.25">
      <c r="U1063" s="7" t="s">
        <v>1745</v>
      </c>
      <c r="V1063">
        <v>789</v>
      </c>
    </row>
    <row r="1064" spans="21:22" x14ac:dyDescent="0.25">
      <c r="U1064" s="7" t="s">
        <v>9396</v>
      </c>
      <c r="V1064">
        <v>787</v>
      </c>
    </row>
    <row r="1065" spans="21:22" x14ac:dyDescent="0.25">
      <c r="U1065" s="7" t="s">
        <v>10681</v>
      </c>
      <c r="V1065">
        <v>780</v>
      </c>
    </row>
    <row r="1066" spans="21:22" x14ac:dyDescent="0.25">
      <c r="U1066" s="7" t="s">
        <v>12503</v>
      </c>
      <c r="V1066">
        <v>777</v>
      </c>
    </row>
    <row r="1067" spans="21:22" x14ac:dyDescent="0.25">
      <c r="U1067" s="7" t="s">
        <v>12664</v>
      </c>
      <c r="V1067">
        <v>771</v>
      </c>
    </row>
    <row r="1068" spans="21:22" x14ac:dyDescent="0.25">
      <c r="U1068" s="7" t="s">
        <v>4777</v>
      </c>
      <c r="V1068">
        <v>768</v>
      </c>
    </row>
    <row r="1069" spans="21:22" x14ac:dyDescent="0.25">
      <c r="U1069" s="7" t="s">
        <v>976</v>
      </c>
      <c r="V1069">
        <v>766</v>
      </c>
    </row>
    <row r="1070" spans="21:22" x14ac:dyDescent="0.25">
      <c r="U1070" s="7" t="s">
        <v>4240</v>
      </c>
      <c r="V1070">
        <v>758</v>
      </c>
    </row>
    <row r="1071" spans="21:22" x14ac:dyDescent="0.25">
      <c r="U1071" s="7" t="s">
        <v>10931</v>
      </c>
      <c r="V1071">
        <v>743</v>
      </c>
    </row>
    <row r="1072" spans="21:22" x14ac:dyDescent="0.25">
      <c r="U1072" s="7" t="s">
        <v>11979</v>
      </c>
      <c r="V1072">
        <v>727</v>
      </c>
    </row>
    <row r="1073" spans="21:22" x14ac:dyDescent="0.25">
      <c r="U1073" s="7" t="s">
        <v>4646</v>
      </c>
      <c r="V1073">
        <v>714</v>
      </c>
    </row>
    <row r="1074" spans="21:22" x14ac:dyDescent="0.25">
      <c r="U1074" s="7" t="s">
        <v>331</v>
      </c>
      <c r="V1074">
        <v>710</v>
      </c>
    </row>
    <row r="1075" spans="21:22" x14ac:dyDescent="0.25">
      <c r="U1075" s="7" t="s">
        <v>12634</v>
      </c>
      <c r="V1075">
        <v>710</v>
      </c>
    </row>
    <row r="1076" spans="21:22" x14ac:dyDescent="0.25">
      <c r="U1076" s="7" t="s">
        <v>2448</v>
      </c>
      <c r="V1076">
        <v>708</v>
      </c>
    </row>
    <row r="1077" spans="21:22" x14ac:dyDescent="0.25">
      <c r="U1077" s="7" t="s">
        <v>12091</v>
      </c>
      <c r="V1077">
        <v>693</v>
      </c>
    </row>
    <row r="1078" spans="21:22" x14ac:dyDescent="0.25">
      <c r="U1078" s="7" t="s">
        <v>8263</v>
      </c>
      <c r="V1078">
        <v>691</v>
      </c>
    </row>
    <row r="1079" spans="21:22" x14ac:dyDescent="0.25">
      <c r="U1079" s="7" t="s">
        <v>4875</v>
      </c>
      <c r="V1079">
        <v>690</v>
      </c>
    </row>
    <row r="1080" spans="21:22" x14ac:dyDescent="0.25">
      <c r="U1080" s="7" t="s">
        <v>11597</v>
      </c>
      <c r="V1080">
        <v>687</v>
      </c>
    </row>
    <row r="1081" spans="21:22" x14ac:dyDescent="0.25">
      <c r="U1081" s="7" t="s">
        <v>4552</v>
      </c>
      <c r="V1081">
        <v>681</v>
      </c>
    </row>
    <row r="1082" spans="21:22" x14ac:dyDescent="0.25">
      <c r="U1082" s="7" t="s">
        <v>7153</v>
      </c>
      <c r="V1082">
        <v>676</v>
      </c>
    </row>
    <row r="1083" spans="21:22" x14ac:dyDescent="0.25">
      <c r="U1083" s="7" t="s">
        <v>7921</v>
      </c>
      <c r="V1083">
        <v>670</v>
      </c>
    </row>
    <row r="1084" spans="21:22" x14ac:dyDescent="0.25">
      <c r="U1084" s="7" t="s">
        <v>10652</v>
      </c>
      <c r="V1084">
        <v>646</v>
      </c>
    </row>
    <row r="1085" spans="21:22" x14ac:dyDescent="0.25">
      <c r="U1085" s="7" t="s">
        <v>5325</v>
      </c>
      <c r="V1085">
        <v>644</v>
      </c>
    </row>
    <row r="1086" spans="21:22" x14ac:dyDescent="0.25">
      <c r="U1086" s="7" t="s">
        <v>10841</v>
      </c>
      <c r="V1086">
        <v>638</v>
      </c>
    </row>
    <row r="1087" spans="21:22" x14ac:dyDescent="0.25">
      <c r="U1087" s="7" t="s">
        <v>11478</v>
      </c>
      <c r="V1087">
        <v>638</v>
      </c>
    </row>
    <row r="1088" spans="21:22" x14ac:dyDescent="0.25">
      <c r="U1088" s="7" t="s">
        <v>9417</v>
      </c>
      <c r="V1088">
        <v>629</v>
      </c>
    </row>
    <row r="1089" spans="21:22" x14ac:dyDescent="0.25">
      <c r="U1089" s="7" t="s">
        <v>517</v>
      </c>
      <c r="V1089">
        <v>628</v>
      </c>
    </row>
    <row r="1090" spans="21:22" x14ac:dyDescent="0.25">
      <c r="U1090" s="7" t="s">
        <v>2742</v>
      </c>
      <c r="V1090">
        <v>621</v>
      </c>
    </row>
    <row r="1091" spans="21:22" x14ac:dyDescent="0.25">
      <c r="U1091" s="7" t="s">
        <v>11266</v>
      </c>
      <c r="V1091">
        <v>618</v>
      </c>
    </row>
    <row r="1092" spans="21:22" x14ac:dyDescent="0.25">
      <c r="U1092" s="7" t="s">
        <v>11517</v>
      </c>
      <c r="V1092">
        <v>617</v>
      </c>
    </row>
    <row r="1093" spans="21:22" x14ac:dyDescent="0.25">
      <c r="U1093" s="7" t="s">
        <v>1561</v>
      </c>
      <c r="V1093">
        <v>612</v>
      </c>
    </row>
    <row r="1094" spans="21:22" x14ac:dyDescent="0.25">
      <c r="U1094" s="7" t="s">
        <v>11667</v>
      </c>
      <c r="V1094">
        <v>611</v>
      </c>
    </row>
    <row r="1095" spans="21:22" x14ac:dyDescent="0.25">
      <c r="U1095" s="7" t="s">
        <v>9775</v>
      </c>
      <c r="V1095">
        <v>610</v>
      </c>
    </row>
    <row r="1096" spans="21:22" x14ac:dyDescent="0.25">
      <c r="U1096" s="7" t="s">
        <v>9101</v>
      </c>
      <c r="V1096">
        <v>604</v>
      </c>
    </row>
    <row r="1097" spans="21:22" x14ac:dyDescent="0.25">
      <c r="U1097" s="7" t="s">
        <v>4284</v>
      </c>
      <c r="V1097">
        <v>596</v>
      </c>
    </row>
    <row r="1098" spans="21:22" x14ac:dyDescent="0.25">
      <c r="U1098" s="7" t="s">
        <v>7691</v>
      </c>
      <c r="V1098">
        <v>594</v>
      </c>
    </row>
    <row r="1099" spans="21:22" x14ac:dyDescent="0.25">
      <c r="U1099" s="7" t="s">
        <v>1107</v>
      </c>
      <c r="V1099">
        <v>592</v>
      </c>
    </row>
    <row r="1100" spans="21:22" x14ac:dyDescent="0.25">
      <c r="U1100" s="7" t="s">
        <v>12060</v>
      </c>
      <c r="V1100">
        <v>590</v>
      </c>
    </row>
    <row r="1101" spans="21:22" x14ac:dyDescent="0.25">
      <c r="U1101" s="7" t="s">
        <v>1052</v>
      </c>
      <c r="V1101">
        <v>590</v>
      </c>
    </row>
    <row r="1102" spans="21:22" x14ac:dyDescent="0.25">
      <c r="U1102" s="7" t="s">
        <v>11867</v>
      </c>
      <c r="V1102">
        <v>588</v>
      </c>
    </row>
    <row r="1103" spans="21:22" x14ac:dyDescent="0.25">
      <c r="U1103" s="7" t="s">
        <v>10155</v>
      </c>
      <c r="V1103">
        <v>578</v>
      </c>
    </row>
    <row r="1104" spans="21:22" x14ac:dyDescent="0.25">
      <c r="U1104" s="7" t="s">
        <v>1467</v>
      </c>
      <c r="V1104">
        <v>577</v>
      </c>
    </row>
    <row r="1105" spans="21:22" x14ac:dyDescent="0.25">
      <c r="U1105" s="7" t="s">
        <v>1587</v>
      </c>
      <c r="V1105">
        <v>576</v>
      </c>
    </row>
    <row r="1106" spans="21:22" x14ac:dyDescent="0.25">
      <c r="U1106" s="7" t="s">
        <v>2066</v>
      </c>
      <c r="V1106">
        <v>567</v>
      </c>
    </row>
    <row r="1107" spans="21:22" x14ac:dyDescent="0.25">
      <c r="U1107" s="7" t="s">
        <v>11206</v>
      </c>
      <c r="V1107">
        <v>562</v>
      </c>
    </row>
    <row r="1108" spans="21:22" x14ac:dyDescent="0.25">
      <c r="U1108" s="7" t="s">
        <v>11627</v>
      </c>
      <c r="V1108">
        <v>561</v>
      </c>
    </row>
    <row r="1109" spans="21:22" x14ac:dyDescent="0.25">
      <c r="U1109" s="7" t="s">
        <v>11717</v>
      </c>
      <c r="V1109">
        <v>557</v>
      </c>
    </row>
    <row r="1110" spans="21:22" x14ac:dyDescent="0.25">
      <c r="U1110" s="7" t="s">
        <v>283</v>
      </c>
      <c r="V1110">
        <v>552</v>
      </c>
    </row>
    <row r="1111" spans="21:22" x14ac:dyDescent="0.25">
      <c r="U1111" s="7" t="s">
        <v>12955</v>
      </c>
      <c r="V1111">
        <v>550</v>
      </c>
    </row>
    <row r="1112" spans="21:22" x14ac:dyDescent="0.25">
      <c r="U1112" s="7" t="s">
        <v>10357</v>
      </c>
      <c r="V1112">
        <v>550</v>
      </c>
    </row>
    <row r="1113" spans="21:22" x14ac:dyDescent="0.25">
      <c r="U1113" s="7" t="s">
        <v>9815</v>
      </c>
      <c r="V1113">
        <v>546</v>
      </c>
    </row>
    <row r="1114" spans="21:22" x14ac:dyDescent="0.25">
      <c r="U1114" s="7" t="s">
        <v>2812</v>
      </c>
      <c r="V1114">
        <v>538</v>
      </c>
    </row>
    <row r="1115" spans="21:22" x14ac:dyDescent="0.25">
      <c r="U1115" s="7" t="s">
        <v>11537</v>
      </c>
      <c r="V1115">
        <v>535</v>
      </c>
    </row>
    <row r="1116" spans="21:22" x14ac:dyDescent="0.25">
      <c r="U1116" s="7" t="s">
        <v>12694</v>
      </c>
      <c r="V1116">
        <v>534</v>
      </c>
    </row>
    <row r="1117" spans="21:22" x14ac:dyDescent="0.25">
      <c r="U1117" s="7" t="s">
        <v>12262</v>
      </c>
      <c r="V1117">
        <v>532</v>
      </c>
    </row>
    <row r="1118" spans="21:22" x14ac:dyDescent="0.25">
      <c r="U1118" s="7" t="s">
        <v>2468</v>
      </c>
      <c r="V1118">
        <v>523</v>
      </c>
    </row>
    <row r="1119" spans="21:22" x14ac:dyDescent="0.25">
      <c r="U1119" s="7" t="s">
        <v>2383</v>
      </c>
      <c r="V1119">
        <v>513</v>
      </c>
    </row>
    <row r="1120" spans="21:22" x14ac:dyDescent="0.25">
      <c r="U1120" s="7" t="s">
        <v>1032</v>
      </c>
      <c r="V1120">
        <v>505</v>
      </c>
    </row>
    <row r="1121" spans="21:22" x14ac:dyDescent="0.25">
      <c r="U1121" s="7" t="s">
        <v>461</v>
      </c>
      <c r="V1121">
        <v>493</v>
      </c>
    </row>
    <row r="1122" spans="21:22" x14ac:dyDescent="0.25">
      <c r="U1122" s="7" t="s">
        <v>5357</v>
      </c>
      <c r="V1122">
        <v>491</v>
      </c>
    </row>
    <row r="1123" spans="21:22" x14ac:dyDescent="0.25">
      <c r="U1123" s="7" t="s">
        <v>1705</v>
      </c>
      <c r="V1123">
        <v>491</v>
      </c>
    </row>
    <row r="1124" spans="21:22" x14ac:dyDescent="0.25">
      <c r="U1124" s="7" t="s">
        <v>4702</v>
      </c>
      <c r="V1124">
        <v>490</v>
      </c>
    </row>
    <row r="1125" spans="21:22" x14ac:dyDescent="0.25">
      <c r="U1125" s="7" t="s">
        <v>1695</v>
      </c>
      <c r="V1125">
        <v>490</v>
      </c>
    </row>
    <row r="1126" spans="21:22" x14ac:dyDescent="0.25">
      <c r="U1126" s="7" t="s">
        <v>12615</v>
      </c>
      <c r="V1126">
        <v>490</v>
      </c>
    </row>
    <row r="1127" spans="21:22" x14ac:dyDescent="0.25">
      <c r="U1127" s="7" t="s">
        <v>7630</v>
      </c>
      <c r="V1127">
        <v>485</v>
      </c>
    </row>
    <row r="1128" spans="21:22" x14ac:dyDescent="0.25">
      <c r="U1128" s="7" t="s">
        <v>2005</v>
      </c>
      <c r="V1128">
        <v>479</v>
      </c>
    </row>
    <row r="1129" spans="21:22" x14ac:dyDescent="0.25">
      <c r="U1129" s="7" t="s">
        <v>9519</v>
      </c>
      <c r="V1129">
        <v>478</v>
      </c>
    </row>
    <row r="1130" spans="21:22" x14ac:dyDescent="0.25">
      <c r="U1130" s="7" t="s">
        <v>2090</v>
      </c>
      <c r="V1130">
        <v>474</v>
      </c>
    </row>
    <row r="1131" spans="21:22" x14ac:dyDescent="0.25">
      <c r="U1131" s="7" t="s">
        <v>12995</v>
      </c>
      <c r="V1131">
        <v>468</v>
      </c>
    </row>
    <row r="1132" spans="21:22" x14ac:dyDescent="0.25">
      <c r="U1132" s="7" t="s">
        <v>2076</v>
      </c>
      <c r="V1132">
        <v>466</v>
      </c>
    </row>
    <row r="1133" spans="21:22" x14ac:dyDescent="0.25">
      <c r="U1133" s="7" t="s">
        <v>4678</v>
      </c>
      <c r="V1133">
        <v>465</v>
      </c>
    </row>
    <row r="1134" spans="21:22" x14ac:dyDescent="0.25">
      <c r="U1134" s="7" t="s">
        <v>10612</v>
      </c>
      <c r="V1134">
        <v>463</v>
      </c>
    </row>
    <row r="1135" spans="21:22" x14ac:dyDescent="0.25">
      <c r="U1135" s="7" t="s">
        <v>10901</v>
      </c>
      <c r="V1135">
        <v>461</v>
      </c>
    </row>
    <row r="1136" spans="21:22" x14ac:dyDescent="0.25">
      <c r="U1136" s="7" t="s">
        <v>632</v>
      </c>
      <c r="V1136">
        <v>457</v>
      </c>
    </row>
    <row r="1137" spans="21:22" x14ac:dyDescent="0.25">
      <c r="U1137" s="7" t="s">
        <v>12855</v>
      </c>
      <c r="V1137">
        <v>451</v>
      </c>
    </row>
    <row r="1138" spans="21:22" x14ac:dyDescent="0.25">
      <c r="U1138" s="7" t="s">
        <v>9834</v>
      </c>
      <c r="V1138">
        <v>444</v>
      </c>
    </row>
    <row r="1139" spans="21:22" x14ac:dyDescent="0.25">
      <c r="U1139" s="7" t="s">
        <v>9694</v>
      </c>
      <c r="V1139">
        <v>441</v>
      </c>
    </row>
    <row r="1140" spans="21:22" x14ac:dyDescent="0.25">
      <c r="U1140" s="7" t="s">
        <v>11135</v>
      </c>
      <c r="V1140">
        <v>441</v>
      </c>
    </row>
    <row r="1141" spans="21:22" x14ac:dyDescent="0.25">
      <c r="U1141" s="7" t="s">
        <v>7430</v>
      </c>
      <c r="V1141">
        <v>434</v>
      </c>
    </row>
    <row r="1142" spans="21:22" x14ac:dyDescent="0.25">
      <c r="U1142" s="7" t="s">
        <v>2099</v>
      </c>
      <c r="V1142">
        <v>431</v>
      </c>
    </row>
    <row r="1143" spans="21:22" x14ac:dyDescent="0.25">
      <c r="U1143" s="7" t="s">
        <v>7864</v>
      </c>
      <c r="V1143">
        <v>427</v>
      </c>
    </row>
    <row r="1144" spans="21:22" x14ac:dyDescent="0.25">
      <c r="U1144" s="7" t="s">
        <v>848</v>
      </c>
      <c r="V1144">
        <v>425</v>
      </c>
    </row>
    <row r="1145" spans="21:22" x14ac:dyDescent="0.25">
      <c r="U1145" s="7" t="s">
        <v>1955</v>
      </c>
      <c r="V1145">
        <v>425</v>
      </c>
    </row>
    <row r="1146" spans="21:22" x14ac:dyDescent="0.25">
      <c r="U1146" s="7" t="s">
        <v>11827</v>
      </c>
      <c r="V1146">
        <v>422</v>
      </c>
    </row>
    <row r="1147" spans="21:22" x14ac:dyDescent="0.25">
      <c r="U1147" s="7" t="s">
        <v>673</v>
      </c>
      <c r="V1147">
        <v>420</v>
      </c>
    </row>
    <row r="1148" spans="21:22" x14ac:dyDescent="0.25">
      <c r="U1148" s="7" t="s">
        <v>7953</v>
      </c>
      <c r="V1148">
        <v>419</v>
      </c>
    </row>
    <row r="1149" spans="21:22" x14ac:dyDescent="0.25">
      <c r="U1149" s="7" t="s">
        <v>8505</v>
      </c>
      <c r="V1149">
        <v>418</v>
      </c>
    </row>
    <row r="1150" spans="21:22" x14ac:dyDescent="0.25">
      <c r="U1150" s="7" t="s">
        <v>4542</v>
      </c>
      <c r="V1150">
        <v>412</v>
      </c>
    </row>
    <row r="1151" spans="21:22" x14ac:dyDescent="0.25">
      <c r="U1151" s="7" t="s">
        <v>8388</v>
      </c>
      <c r="V1151">
        <v>408</v>
      </c>
    </row>
    <row r="1152" spans="21:22" x14ac:dyDescent="0.25">
      <c r="U1152" s="7" t="s">
        <v>1755</v>
      </c>
      <c r="V1152">
        <v>407</v>
      </c>
    </row>
    <row r="1153" spans="21:22" x14ac:dyDescent="0.25">
      <c r="U1153" s="7" t="s">
        <v>6092</v>
      </c>
      <c r="V1153">
        <v>401</v>
      </c>
    </row>
    <row r="1154" spans="21:22" x14ac:dyDescent="0.25">
      <c r="U1154" s="7" t="s">
        <v>727</v>
      </c>
      <c r="V1154">
        <v>398</v>
      </c>
    </row>
    <row r="1155" spans="21:22" x14ac:dyDescent="0.25">
      <c r="U1155" s="7" t="s">
        <v>11487</v>
      </c>
      <c r="V1155">
        <v>397</v>
      </c>
    </row>
    <row r="1156" spans="21:22" x14ac:dyDescent="0.25">
      <c r="U1156" s="7" t="s">
        <v>2732</v>
      </c>
      <c r="V1156">
        <v>390</v>
      </c>
    </row>
    <row r="1157" spans="21:22" x14ac:dyDescent="0.25">
      <c r="U1157" s="7" t="s">
        <v>12553</v>
      </c>
      <c r="V1157">
        <v>388</v>
      </c>
    </row>
    <row r="1158" spans="21:22" x14ac:dyDescent="0.25">
      <c r="U1158" s="7" t="s">
        <v>6711</v>
      </c>
      <c r="V1158">
        <v>388</v>
      </c>
    </row>
    <row r="1159" spans="21:22" x14ac:dyDescent="0.25">
      <c r="U1159" s="7" t="s">
        <v>1343</v>
      </c>
      <c r="V1159">
        <v>387</v>
      </c>
    </row>
    <row r="1160" spans="21:22" x14ac:dyDescent="0.25">
      <c r="U1160" s="7" t="s">
        <v>11707</v>
      </c>
      <c r="V1160">
        <v>386</v>
      </c>
    </row>
    <row r="1161" spans="21:22" x14ac:dyDescent="0.25">
      <c r="U1161" s="7" t="s">
        <v>7193</v>
      </c>
      <c r="V1161">
        <v>362</v>
      </c>
    </row>
    <row r="1162" spans="21:22" x14ac:dyDescent="0.25">
      <c r="U1162" s="7" t="s">
        <v>7540</v>
      </c>
      <c r="V1162">
        <v>357</v>
      </c>
    </row>
    <row r="1163" spans="21:22" x14ac:dyDescent="0.25">
      <c r="U1163" s="7" t="s">
        <v>11023</v>
      </c>
      <c r="V1163">
        <v>356</v>
      </c>
    </row>
    <row r="1164" spans="21:22" x14ac:dyDescent="0.25">
      <c r="U1164" s="7" t="s">
        <v>1940</v>
      </c>
      <c r="V1164">
        <v>356</v>
      </c>
    </row>
    <row r="1165" spans="21:22" x14ac:dyDescent="0.25">
      <c r="U1165" s="7" t="s">
        <v>7005</v>
      </c>
      <c r="V1165">
        <v>352</v>
      </c>
    </row>
    <row r="1166" spans="21:22" x14ac:dyDescent="0.25">
      <c r="U1166" s="7" t="s">
        <v>1662</v>
      </c>
      <c r="V1166">
        <v>350</v>
      </c>
    </row>
    <row r="1167" spans="21:22" x14ac:dyDescent="0.25">
      <c r="U1167" s="7" t="s">
        <v>1492</v>
      </c>
      <c r="V1167">
        <v>343</v>
      </c>
    </row>
    <row r="1168" spans="21:22" x14ac:dyDescent="0.25">
      <c r="U1168" s="7" t="s">
        <v>11959</v>
      </c>
      <c r="V1168">
        <v>340</v>
      </c>
    </row>
    <row r="1169" spans="21:22" x14ac:dyDescent="0.25">
      <c r="U1169" s="7" t="s">
        <v>1844</v>
      </c>
      <c r="V1169">
        <v>339</v>
      </c>
    </row>
    <row r="1170" spans="21:22" x14ac:dyDescent="0.25">
      <c r="U1170" s="7" t="s">
        <v>11396</v>
      </c>
      <c r="V1170">
        <v>330</v>
      </c>
    </row>
    <row r="1171" spans="21:22" x14ac:dyDescent="0.25">
      <c r="U1171" s="7" t="s">
        <v>10941</v>
      </c>
      <c r="V1171">
        <v>328</v>
      </c>
    </row>
    <row r="1172" spans="21:22" x14ac:dyDescent="0.25">
      <c r="U1172" s="7" t="s">
        <v>11497</v>
      </c>
      <c r="V1172">
        <v>326</v>
      </c>
    </row>
    <row r="1173" spans="21:22" x14ac:dyDescent="0.25">
      <c r="U1173" s="7" t="s">
        <v>8484</v>
      </c>
      <c r="V1173">
        <v>323</v>
      </c>
    </row>
    <row r="1174" spans="21:22" x14ac:dyDescent="0.25">
      <c r="U1174" s="7" t="s">
        <v>2212</v>
      </c>
      <c r="V1174">
        <v>323</v>
      </c>
    </row>
    <row r="1175" spans="21:22" x14ac:dyDescent="0.25">
      <c r="U1175" s="7" t="s">
        <v>10440</v>
      </c>
      <c r="V1175">
        <v>322</v>
      </c>
    </row>
    <row r="1176" spans="21:22" x14ac:dyDescent="0.25">
      <c r="U1176" s="7" t="s">
        <v>11527</v>
      </c>
      <c r="V1176">
        <v>314</v>
      </c>
    </row>
    <row r="1177" spans="21:22" x14ac:dyDescent="0.25">
      <c r="U1177" s="7" t="s">
        <v>1597</v>
      </c>
      <c r="V1177">
        <v>313</v>
      </c>
    </row>
    <row r="1178" spans="21:22" x14ac:dyDescent="0.25">
      <c r="U1178" s="7" t="s">
        <v>11176</v>
      </c>
      <c r="V1178">
        <v>313</v>
      </c>
    </row>
    <row r="1179" spans="21:22" x14ac:dyDescent="0.25">
      <c r="U1179" s="7" t="s">
        <v>9601</v>
      </c>
      <c r="V1179">
        <v>311</v>
      </c>
    </row>
    <row r="1180" spans="21:22" x14ac:dyDescent="0.25">
      <c r="U1180" s="7" t="s">
        <v>10062</v>
      </c>
      <c r="V1180">
        <v>305</v>
      </c>
    </row>
    <row r="1181" spans="21:22" x14ac:dyDescent="0.25">
      <c r="U1181" s="7" t="s">
        <v>4610</v>
      </c>
      <c r="V1181">
        <v>305</v>
      </c>
    </row>
    <row r="1182" spans="21:22" x14ac:dyDescent="0.25">
      <c r="U1182" s="7" t="s">
        <v>11196</v>
      </c>
      <c r="V1182">
        <v>303</v>
      </c>
    </row>
    <row r="1183" spans="21:22" x14ac:dyDescent="0.25">
      <c r="U1183" s="7" t="s">
        <v>2907</v>
      </c>
      <c r="V1183">
        <v>301</v>
      </c>
    </row>
    <row r="1184" spans="21:22" x14ac:dyDescent="0.25">
      <c r="U1184" s="7" t="s">
        <v>663</v>
      </c>
      <c r="V1184">
        <v>298</v>
      </c>
    </row>
    <row r="1185" spans="21:22" x14ac:dyDescent="0.25">
      <c r="U1185" s="7" t="s">
        <v>12423</v>
      </c>
      <c r="V1185">
        <v>297</v>
      </c>
    </row>
    <row r="1186" spans="21:22" x14ac:dyDescent="0.25">
      <c r="U1186" s="7" t="s">
        <v>11053</v>
      </c>
      <c r="V1186">
        <v>296</v>
      </c>
    </row>
    <row r="1187" spans="21:22" x14ac:dyDescent="0.25">
      <c r="U1187" s="7" t="s">
        <v>2192</v>
      </c>
      <c r="V1187">
        <v>295</v>
      </c>
    </row>
    <row r="1188" spans="21:22" x14ac:dyDescent="0.25">
      <c r="U1188" s="7" t="s">
        <v>9081</v>
      </c>
      <c r="V1188">
        <v>291</v>
      </c>
    </row>
    <row r="1189" spans="21:22" x14ac:dyDescent="0.25">
      <c r="U1189" s="7" t="s">
        <v>10125</v>
      </c>
      <c r="V1189">
        <v>290</v>
      </c>
    </row>
    <row r="1190" spans="21:22" x14ac:dyDescent="0.25">
      <c r="U1190" s="7" t="s">
        <v>12212</v>
      </c>
      <c r="V1190">
        <v>290</v>
      </c>
    </row>
    <row r="1191" spans="21:22" x14ac:dyDescent="0.25">
      <c r="U1191" s="7" t="s">
        <v>12543</v>
      </c>
      <c r="V1191">
        <v>287</v>
      </c>
    </row>
    <row r="1192" spans="21:22" x14ac:dyDescent="0.25">
      <c r="U1192" s="7" t="s">
        <v>12533</v>
      </c>
      <c r="V1192">
        <v>287</v>
      </c>
    </row>
    <row r="1193" spans="21:22" x14ac:dyDescent="0.25">
      <c r="U1193" s="7" t="s">
        <v>1278</v>
      </c>
      <c r="V1193">
        <v>285</v>
      </c>
    </row>
    <row r="1194" spans="21:22" x14ac:dyDescent="0.25">
      <c r="U1194" s="7" t="s">
        <v>3131</v>
      </c>
      <c r="V1194">
        <v>284</v>
      </c>
    </row>
    <row r="1195" spans="21:22" x14ac:dyDescent="0.25">
      <c r="U1195" s="7" t="s">
        <v>3934</v>
      </c>
      <c r="V1195">
        <v>284</v>
      </c>
    </row>
    <row r="1196" spans="21:22" x14ac:dyDescent="0.25">
      <c r="U1196" s="7" t="s">
        <v>3076</v>
      </c>
      <c r="V1196">
        <v>284</v>
      </c>
    </row>
    <row r="1197" spans="21:22" x14ac:dyDescent="0.25">
      <c r="U1197" s="7" t="s">
        <v>1162</v>
      </c>
      <c r="V1197">
        <v>284</v>
      </c>
    </row>
    <row r="1198" spans="21:22" x14ac:dyDescent="0.25">
      <c r="U1198" s="7" t="s">
        <v>10911</v>
      </c>
      <c r="V1198">
        <v>282</v>
      </c>
    </row>
    <row r="1199" spans="21:22" x14ac:dyDescent="0.25">
      <c r="U1199" s="7" t="s">
        <v>2367</v>
      </c>
      <c r="V1199">
        <v>282</v>
      </c>
    </row>
    <row r="1200" spans="21:22" x14ac:dyDescent="0.25">
      <c r="U1200" s="7" t="s">
        <v>4712</v>
      </c>
      <c r="V1200">
        <v>276</v>
      </c>
    </row>
    <row r="1201" spans="21:22" x14ac:dyDescent="0.25">
      <c r="U1201" s="7" t="s">
        <v>2753</v>
      </c>
      <c r="V1201">
        <v>265</v>
      </c>
    </row>
    <row r="1202" spans="21:22" x14ac:dyDescent="0.25">
      <c r="U1202" s="7" t="s">
        <v>12272</v>
      </c>
      <c r="V1202">
        <v>260</v>
      </c>
    </row>
    <row r="1203" spans="21:22" x14ac:dyDescent="0.25">
      <c r="U1203" s="7" t="s">
        <v>8833</v>
      </c>
      <c r="V1203">
        <v>257</v>
      </c>
    </row>
    <row r="1204" spans="21:22" x14ac:dyDescent="0.25">
      <c r="U1204" s="7" t="s">
        <v>6616</v>
      </c>
      <c r="V1204">
        <v>255</v>
      </c>
    </row>
    <row r="1205" spans="21:22" x14ac:dyDescent="0.25">
      <c r="U1205" s="7" t="s">
        <v>814</v>
      </c>
      <c r="V1205">
        <v>254</v>
      </c>
    </row>
    <row r="1206" spans="21:22" x14ac:dyDescent="0.25">
      <c r="U1206" s="7" t="s">
        <v>1424</v>
      </c>
      <c r="V1206">
        <v>254</v>
      </c>
    </row>
    <row r="1207" spans="21:22" x14ac:dyDescent="0.25">
      <c r="U1207" s="7" t="s">
        <v>10671</v>
      </c>
      <c r="V1207">
        <v>252</v>
      </c>
    </row>
    <row r="1208" spans="21:22" x14ac:dyDescent="0.25">
      <c r="U1208" s="7" t="s">
        <v>10500</v>
      </c>
      <c r="V1208">
        <v>250</v>
      </c>
    </row>
    <row r="1209" spans="21:22" x14ac:dyDescent="0.25">
      <c r="U1209" s="7" t="s">
        <v>1995</v>
      </c>
      <c r="V1209">
        <v>246</v>
      </c>
    </row>
    <row r="1210" spans="21:22" x14ac:dyDescent="0.25">
      <c r="U1210" s="7" t="s">
        <v>2109</v>
      </c>
      <c r="V1210">
        <v>242</v>
      </c>
    </row>
    <row r="1211" spans="21:22" x14ac:dyDescent="0.25">
      <c r="U1211" s="7" t="s">
        <v>6471</v>
      </c>
      <c r="V1211">
        <v>241</v>
      </c>
    </row>
    <row r="1212" spans="21:22" x14ac:dyDescent="0.25">
      <c r="U1212" s="7" t="s">
        <v>4230</v>
      </c>
      <c r="V1212">
        <v>240</v>
      </c>
    </row>
    <row r="1213" spans="21:22" x14ac:dyDescent="0.25">
      <c r="U1213" s="7" t="s">
        <v>9530</v>
      </c>
      <c r="V1213">
        <v>237</v>
      </c>
    </row>
    <row r="1214" spans="21:22" x14ac:dyDescent="0.25">
      <c r="U1214" s="7" t="s">
        <v>12584</v>
      </c>
      <c r="V1214">
        <v>229</v>
      </c>
    </row>
    <row r="1215" spans="21:22" x14ac:dyDescent="0.25">
      <c r="U1215" s="7" t="s">
        <v>11567</v>
      </c>
      <c r="V1215">
        <v>227</v>
      </c>
    </row>
    <row r="1216" spans="21:22" x14ac:dyDescent="0.25">
      <c r="U1216" s="7" t="s">
        <v>2802</v>
      </c>
      <c r="V1216">
        <v>227</v>
      </c>
    </row>
    <row r="1217" spans="21:22" x14ac:dyDescent="0.25">
      <c r="U1217" s="7" t="s">
        <v>2320</v>
      </c>
      <c r="V1217">
        <v>224</v>
      </c>
    </row>
    <row r="1218" spans="21:22" x14ac:dyDescent="0.25">
      <c r="U1218" s="7" t="s">
        <v>12895</v>
      </c>
      <c r="V1218">
        <v>222</v>
      </c>
    </row>
    <row r="1219" spans="21:22" x14ac:dyDescent="0.25">
      <c r="U1219" s="7" t="s">
        <v>2603</v>
      </c>
      <c r="V1219">
        <v>214</v>
      </c>
    </row>
    <row r="1220" spans="21:22" x14ac:dyDescent="0.25">
      <c r="U1220" s="7" t="s">
        <v>12825</v>
      </c>
      <c r="V1220">
        <v>212</v>
      </c>
    </row>
    <row r="1221" spans="21:22" x14ac:dyDescent="0.25">
      <c r="U1221" s="7" t="s">
        <v>12322</v>
      </c>
      <c r="V1221">
        <v>212</v>
      </c>
    </row>
    <row r="1222" spans="21:22" x14ac:dyDescent="0.25">
      <c r="U1222" s="7" t="s">
        <v>1353</v>
      </c>
      <c r="V1222">
        <v>211</v>
      </c>
    </row>
    <row r="1223" spans="21:22" x14ac:dyDescent="0.25">
      <c r="U1223" s="7" t="s">
        <v>5091</v>
      </c>
      <c r="V1223">
        <v>206</v>
      </c>
    </row>
    <row r="1224" spans="21:22" x14ac:dyDescent="0.25">
      <c r="U1224" s="7" t="s">
        <v>11125</v>
      </c>
      <c r="V1224">
        <v>203</v>
      </c>
    </row>
    <row r="1225" spans="21:22" x14ac:dyDescent="0.25">
      <c r="U1225" s="7" t="s">
        <v>2793</v>
      </c>
      <c r="V1225">
        <v>200</v>
      </c>
    </row>
    <row r="1226" spans="21:22" x14ac:dyDescent="0.25">
      <c r="U1226" s="7" t="s">
        <v>2168</v>
      </c>
      <c r="V1226">
        <v>197</v>
      </c>
    </row>
    <row r="1227" spans="21:22" x14ac:dyDescent="0.25">
      <c r="U1227" s="7" t="s">
        <v>1864</v>
      </c>
      <c r="V1227">
        <v>197</v>
      </c>
    </row>
    <row r="1228" spans="21:22" x14ac:dyDescent="0.25">
      <c r="U1228" s="7" t="s">
        <v>12905</v>
      </c>
      <c r="V1228">
        <v>195</v>
      </c>
    </row>
    <row r="1229" spans="21:22" x14ac:dyDescent="0.25">
      <c r="U1229" s="7" t="s">
        <v>11063</v>
      </c>
      <c r="V1229">
        <v>185</v>
      </c>
    </row>
    <row r="1230" spans="21:22" x14ac:dyDescent="0.25">
      <c r="U1230" s="7" t="s">
        <v>2222</v>
      </c>
      <c r="V1230">
        <v>185</v>
      </c>
    </row>
    <row r="1231" spans="21:22" x14ac:dyDescent="0.25">
      <c r="U1231" s="7" t="s">
        <v>9954</v>
      </c>
      <c r="V1231">
        <v>185</v>
      </c>
    </row>
    <row r="1232" spans="21:22" x14ac:dyDescent="0.25">
      <c r="U1232" s="7" t="s">
        <v>2613</v>
      </c>
      <c r="V1232">
        <v>184</v>
      </c>
    </row>
    <row r="1233" spans="21:22" x14ac:dyDescent="0.25">
      <c r="U1233" s="7" t="s">
        <v>12804</v>
      </c>
      <c r="V1233">
        <v>178</v>
      </c>
    </row>
    <row r="1234" spans="21:22" x14ac:dyDescent="0.25">
      <c r="U1234" s="7" t="s">
        <v>2822</v>
      </c>
      <c r="V1234">
        <v>171</v>
      </c>
    </row>
    <row r="1235" spans="21:22" x14ac:dyDescent="0.25">
      <c r="U1235" s="7" t="s">
        <v>11326</v>
      </c>
      <c r="V1235">
        <v>170</v>
      </c>
    </row>
    <row r="1236" spans="21:22" x14ac:dyDescent="0.25">
      <c r="U1236" s="7" t="s">
        <v>12443</v>
      </c>
      <c r="V1236">
        <v>168</v>
      </c>
    </row>
    <row r="1237" spans="21:22" x14ac:dyDescent="0.25">
      <c r="U1237" s="7" t="s">
        <v>11186</v>
      </c>
      <c r="V1237">
        <v>166</v>
      </c>
    </row>
    <row r="1238" spans="21:22" x14ac:dyDescent="0.25">
      <c r="U1238" s="7" t="s">
        <v>2658</v>
      </c>
      <c r="V1238">
        <v>163</v>
      </c>
    </row>
    <row r="1239" spans="21:22" x14ac:dyDescent="0.25">
      <c r="U1239" s="7" t="s">
        <v>12865</v>
      </c>
      <c r="V1239">
        <v>159</v>
      </c>
    </row>
    <row r="1240" spans="21:22" x14ac:dyDescent="0.25">
      <c r="U1240" s="7" t="s">
        <v>11767</v>
      </c>
      <c r="V1240">
        <v>157</v>
      </c>
    </row>
    <row r="1241" spans="21:22" x14ac:dyDescent="0.25">
      <c r="U1241" s="7" t="s">
        <v>12605</v>
      </c>
      <c r="V1241">
        <v>156</v>
      </c>
    </row>
    <row r="1242" spans="21:22" x14ac:dyDescent="0.25">
      <c r="U1242" s="7" t="s">
        <v>4323</v>
      </c>
      <c r="V1242">
        <v>154</v>
      </c>
    </row>
    <row r="1243" spans="21:22" x14ac:dyDescent="0.25">
      <c r="U1243" s="7" t="s">
        <v>3887</v>
      </c>
      <c r="V1243">
        <v>154</v>
      </c>
    </row>
    <row r="1244" spans="21:22" x14ac:dyDescent="0.25">
      <c r="U1244" s="7" t="s">
        <v>2783</v>
      </c>
      <c r="V1244">
        <v>151</v>
      </c>
    </row>
    <row r="1245" spans="21:22" x14ac:dyDescent="0.25">
      <c r="U1245" s="7" t="s">
        <v>11938</v>
      </c>
      <c r="V1245">
        <v>144</v>
      </c>
    </row>
    <row r="1246" spans="21:22" x14ac:dyDescent="0.25">
      <c r="U1246" s="7" t="s">
        <v>11969</v>
      </c>
      <c r="V1246">
        <v>144</v>
      </c>
    </row>
    <row r="1247" spans="21:22" x14ac:dyDescent="0.25">
      <c r="U1247" s="7" t="s">
        <v>2773</v>
      </c>
      <c r="V1247">
        <v>143</v>
      </c>
    </row>
    <row r="1248" spans="21:22" x14ac:dyDescent="0.25">
      <c r="U1248" s="7" t="s">
        <v>8874</v>
      </c>
      <c r="V1248">
        <v>136</v>
      </c>
    </row>
    <row r="1249" spans="21:22" x14ac:dyDescent="0.25">
      <c r="U1249" s="7" t="s">
        <v>2897</v>
      </c>
      <c r="V1249">
        <v>136</v>
      </c>
    </row>
    <row r="1250" spans="21:22" x14ac:dyDescent="0.25">
      <c r="U1250" s="7" t="s">
        <v>12644</v>
      </c>
      <c r="V1250">
        <v>133</v>
      </c>
    </row>
    <row r="1251" spans="21:22" x14ac:dyDescent="0.25">
      <c r="U1251" s="7" t="s">
        <v>1077</v>
      </c>
      <c r="V1251">
        <v>132</v>
      </c>
    </row>
    <row r="1252" spans="21:22" x14ac:dyDescent="0.25">
      <c r="U1252" s="7" t="s">
        <v>9884</v>
      </c>
      <c r="V1252">
        <v>132</v>
      </c>
    </row>
    <row r="1253" spans="21:22" x14ac:dyDescent="0.25">
      <c r="U1253" s="7" t="s">
        <v>2707</v>
      </c>
      <c r="V1253">
        <v>129</v>
      </c>
    </row>
    <row r="1254" spans="21:22" x14ac:dyDescent="0.25">
      <c r="U1254" s="7" t="s">
        <v>4512</v>
      </c>
      <c r="V1254">
        <v>125</v>
      </c>
    </row>
    <row r="1255" spans="21:22" x14ac:dyDescent="0.25">
      <c r="U1255" s="7" t="s">
        <v>9540</v>
      </c>
      <c r="V1255">
        <v>124</v>
      </c>
    </row>
    <row r="1256" spans="21:22" x14ac:dyDescent="0.25">
      <c r="U1256" s="7" t="s">
        <v>11256</v>
      </c>
      <c r="V1256">
        <v>124</v>
      </c>
    </row>
    <row r="1257" spans="21:22" x14ac:dyDescent="0.25">
      <c r="U1257" s="7" t="s">
        <v>2492</v>
      </c>
      <c r="V1257">
        <v>121</v>
      </c>
    </row>
    <row r="1258" spans="21:22" x14ac:dyDescent="0.25">
      <c r="U1258" s="7" t="s">
        <v>4439</v>
      </c>
      <c r="V1258">
        <v>119</v>
      </c>
    </row>
    <row r="1259" spans="21:22" x14ac:dyDescent="0.25">
      <c r="U1259" s="7" t="s">
        <v>9050</v>
      </c>
      <c r="V1259">
        <v>119</v>
      </c>
    </row>
    <row r="1260" spans="21:22" x14ac:dyDescent="0.25">
      <c r="U1260" s="7" t="s">
        <v>12935</v>
      </c>
      <c r="V1260">
        <v>113</v>
      </c>
    </row>
    <row r="1261" spans="21:22" x14ac:dyDescent="0.25">
      <c r="U1261" s="7" t="s">
        <v>2517</v>
      </c>
      <c r="V1261">
        <v>112</v>
      </c>
    </row>
    <row r="1262" spans="21:22" x14ac:dyDescent="0.25">
      <c r="U1262" s="7" t="s">
        <v>9232</v>
      </c>
      <c r="V1262">
        <v>111</v>
      </c>
    </row>
    <row r="1263" spans="21:22" x14ac:dyDescent="0.25">
      <c r="U1263" s="7" t="s">
        <v>1899</v>
      </c>
      <c r="V1263">
        <v>110</v>
      </c>
    </row>
    <row r="1264" spans="21:22" x14ac:dyDescent="0.25">
      <c r="U1264" s="7" t="s">
        <v>11226</v>
      </c>
      <c r="V1264">
        <v>109</v>
      </c>
    </row>
    <row r="1265" spans="21:22" x14ac:dyDescent="0.25">
      <c r="U1265" s="7" t="s">
        <v>2697</v>
      </c>
      <c r="V1265">
        <v>106</v>
      </c>
    </row>
    <row r="1266" spans="21:22" x14ac:dyDescent="0.25">
      <c r="U1266" s="7" t="s">
        <v>747</v>
      </c>
      <c r="V1266">
        <v>105</v>
      </c>
    </row>
    <row r="1267" spans="21:22" x14ac:dyDescent="0.25">
      <c r="U1267" s="7" t="s">
        <v>4359</v>
      </c>
      <c r="V1267">
        <v>104</v>
      </c>
    </row>
    <row r="1268" spans="21:22" x14ac:dyDescent="0.25">
      <c r="U1268" s="7" t="s">
        <v>2310</v>
      </c>
      <c r="V1268">
        <v>103</v>
      </c>
    </row>
    <row r="1269" spans="21:22" x14ac:dyDescent="0.25">
      <c r="U1269" s="7" t="s">
        <v>12453</v>
      </c>
      <c r="V1269">
        <v>101</v>
      </c>
    </row>
    <row r="1270" spans="21:22" x14ac:dyDescent="0.25">
      <c r="U1270" s="7" t="s">
        <v>11376</v>
      </c>
      <c r="V1270">
        <v>97</v>
      </c>
    </row>
    <row r="1271" spans="21:22" x14ac:dyDescent="0.25">
      <c r="U1271" s="7" t="s">
        <v>10003</v>
      </c>
      <c r="V1271">
        <v>97</v>
      </c>
    </row>
    <row r="1272" spans="21:22" x14ac:dyDescent="0.25">
      <c r="U1272" s="7" t="s">
        <v>11687</v>
      </c>
      <c r="V1272">
        <v>97</v>
      </c>
    </row>
    <row r="1273" spans="21:22" x14ac:dyDescent="0.25">
      <c r="U1273" s="7" t="s">
        <v>9468</v>
      </c>
      <c r="V1273">
        <v>95</v>
      </c>
    </row>
    <row r="1274" spans="21:22" x14ac:dyDescent="0.25">
      <c r="U1274" s="7" t="s">
        <v>7046</v>
      </c>
      <c r="V1274">
        <v>93</v>
      </c>
    </row>
    <row r="1275" spans="21:22" x14ac:dyDescent="0.25">
      <c r="U1275" s="7" t="s">
        <v>11557</v>
      </c>
      <c r="V1275">
        <v>91</v>
      </c>
    </row>
    <row r="1276" spans="21:22" x14ac:dyDescent="0.25">
      <c r="U1276" s="7" t="s">
        <v>4502</v>
      </c>
      <c r="V1276">
        <v>87</v>
      </c>
    </row>
    <row r="1277" spans="21:22" x14ac:dyDescent="0.25">
      <c r="U1277" s="7" t="s">
        <v>2668</v>
      </c>
      <c r="V1277">
        <v>87</v>
      </c>
    </row>
    <row r="1278" spans="21:22" x14ac:dyDescent="0.25">
      <c r="U1278" s="7" t="s">
        <v>2336</v>
      </c>
      <c r="V1278">
        <v>85</v>
      </c>
    </row>
    <row r="1279" spans="21:22" x14ac:dyDescent="0.25">
      <c r="U1279" s="7" t="s">
        <v>12624</v>
      </c>
      <c r="V1279">
        <v>82</v>
      </c>
    </row>
    <row r="1280" spans="21:22" x14ac:dyDescent="0.25">
      <c r="U1280" s="7" t="s">
        <v>1203</v>
      </c>
      <c r="V1280">
        <v>81</v>
      </c>
    </row>
    <row r="1281" spans="21:22" x14ac:dyDescent="0.25">
      <c r="U1281" s="7" t="s">
        <v>10520</v>
      </c>
      <c r="V1281">
        <v>79</v>
      </c>
    </row>
    <row r="1282" spans="21:22" x14ac:dyDescent="0.25">
      <c r="U1282" s="7" t="s">
        <v>11837</v>
      </c>
      <c r="V1282">
        <v>79</v>
      </c>
    </row>
    <row r="1283" spans="21:22" x14ac:dyDescent="0.25">
      <c r="U1283" s="7" t="s">
        <v>8185</v>
      </c>
      <c r="V1283">
        <v>75</v>
      </c>
    </row>
    <row r="1284" spans="21:22" x14ac:dyDescent="0.25">
      <c r="U1284" s="7" t="s">
        <v>10691</v>
      </c>
      <c r="V1284">
        <v>74</v>
      </c>
    </row>
    <row r="1285" spans="21:22" x14ac:dyDescent="0.25">
      <c r="U1285" s="7" t="s">
        <v>7816</v>
      </c>
      <c r="V1285">
        <v>74</v>
      </c>
    </row>
    <row r="1286" spans="21:22" x14ac:dyDescent="0.25">
      <c r="U1286" s="7" t="s">
        <v>3477</v>
      </c>
      <c r="V1286">
        <v>73</v>
      </c>
    </row>
    <row r="1287" spans="21:22" x14ac:dyDescent="0.25">
      <c r="U1287" s="7" t="s">
        <v>9141</v>
      </c>
      <c r="V1287">
        <v>70</v>
      </c>
    </row>
    <row r="1288" spans="21:22" x14ac:dyDescent="0.25">
      <c r="U1288" s="7" t="s">
        <v>12332</v>
      </c>
      <c r="V1288">
        <v>65</v>
      </c>
    </row>
    <row r="1289" spans="21:22" x14ac:dyDescent="0.25">
      <c r="U1289" s="7" t="s">
        <v>1815</v>
      </c>
      <c r="V1289">
        <v>64</v>
      </c>
    </row>
    <row r="1290" spans="21:22" x14ac:dyDescent="0.25">
      <c r="U1290" s="7" t="s">
        <v>12152</v>
      </c>
      <c r="V1290">
        <v>63</v>
      </c>
    </row>
    <row r="1291" spans="21:22" x14ac:dyDescent="0.25">
      <c r="U1291" s="7" t="s">
        <v>11276</v>
      </c>
      <c r="V1291">
        <v>63</v>
      </c>
    </row>
    <row r="1292" spans="21:22" x14ac:dyDescent="0.25">
      <c r="U1292" s="7" t="s">
        <v>11033</v>
      </c>
      <c r="V1292">
        <v>63</v>
      </c>
    </row>
    <row r="1293" spans="21:22" x14ac:dyDescent="0.25">
      <c r="U1293" s="7" t="s">
        <v>1715</v>
      </c>
      <c r="V1293">
        <v>61</v>
      </c>
    </row>
    <row r="1294" spans="21:22" x14ac:dyDescent="0.25">
      <c r="U1294" s="7" t="s">
        <v>2086</v>
      </c>
      <c r="V1294">
        <v>61</v>
      </c>
    </row>
    <row r="1295" spans="21:22" x14ac:dyDescent="0.25">
      <c r="U1295" s="7" t="s">
        <v>1458</v>
      </c>
      <c r="V1295">
        <v>57</v>
      </c>
    </row>
    <row r="1296" spans="21:22" x14ac:dyDescent="0.25">
      <c r="U1296" s="7" t="s">
        <v>12000</v>
      </c>
      <c r="V1296">
        <v>57</v>
      </c>
    </row>
    <row r="1297" spans="21:22" x14ac:dyDescent="0.25">
      <c r="U1297" s="7" t="s">
        <v>12352</v>
      </c>
      <c r="V1297">
        <v>55</v>
      </c>
    </row>
    <row r="1298" spans="21:22" x14ac:dyDescent="0.25">
      <c r="U1298" s="7" t="s">
        <v>10622</v>
      </c>
      <c r="V1298">
        <v>54</v>
      </c>
    </row>
    <row r="1299" spans="21:22" x14ac:dyDescent="0.25">
      <c r="U1299" s="7" t="s">
        <v>10470</v>
      </c>
      <c r="V1299">
        <v>53</v>
      </c>
    </row>
    <row r="1300" spans="21:22" x14ac:dyDescent="0.25">
      <c r="U1300" s="7" t="s">
        <v>2433</v>
      </c>
      <c r="V1300">
        <v>51</v>
      </c>
    </row>
    <row r="1301" spans="21:22" x14ac:dyDescent="0.25">
      <c r="U1301" s="7" t="s">
        <v>10195</v>
      </c>
      <c r="V1301">
        <v>49</v>
      </c>
    </row>
    <row r="1302" spans="21:22" x14ac:dyDescent="0.25">
      <c r="U1302" s="7" t="s">
        <v>2571</v>
      </c>
      <c r="V1302">
        <v>47</v>
      </c>
    </row>
    <row r="1303" spans="21:22" x14ac:dyDescent="0.25">
      <c r="U1303" s="7" t="s">
        <v>10296</v>
      </c>
      <c r="V1303">
        <v>43</v>
      </c>
    </row>
    <row r="1304" spans="21:22" x14ac:dyDescent="0.25">
      <c r="U1304" s="7" t="s">
        <v>2633</v>
      </c>
      <c r="V1304">
        <v>41</v>
      </c>
    </row>
    <row r="1305" spans="21:22" x14ac:dyDescent="0.25">
      <c r="U1305" s="7" t="s">
        <v>12875</v>
      </c>
      <c r="V1305">
        <v>39</v>
      </c>
    </row>
    <row r="1306" spans="21:22" x14ac:dyDescent="0.25">
      <c r="U1306" s="7" t="s">
        <v>4522</v>
      </c>
      <c r="V1306">
        <v>38</v>
      </c>
    </row>
    <row r="1307" spans="21:22" x14ac:dyDescent="0.25">
      <c r="U1307" s="7" t="s">
        <v>1097</v>
      </c>
      <c r="V1307">
        <v>37</v>
      </c>
    </row>
    <row r="1308" spans="21:22" x14ac:dyDescent="0.25">
      <c r="U1308" s="7" t="s">
        <v>4055</v>
      </c>
      <c r="V1308">
        <v>37</v>
      </c>
    </row>
    <row r="1309" spans="21:22" x14ac:dyDescent="0.25">
      <c r="U1309" s="7" t="s">
        <v>11448</v>
      </c>
      <c r="V1309">
        <v>37</v>
      </c>
    </row>
    <row r="1310" spans="21:22" x14ac:dyDescent="0.25">
      <c r="U1310" s="7" t="s">
        <v>10540</v>
      </c>
      <c r="V1310">
        <v>29</v>
      </c>
    </row>
    <row r="1311" spans="21:22" x14ac:dyDescent="0.25">
      <c r="U1311" s="7" t="s">
        <v>10368</v>
      </c>
      <c r="V1311">
        <v>28</v>
      </c>
    </row>
    <row r="1312" spans="21:22" x14ac:dyDescent="0.25">
      <c r="U1312" s="7" t="s">
        <v>1854</v>
      </c>
      <c r="V1312">
        <v>27</v>
      </c>
    </row>
    <row r="1313" spans="21:22" x14ac:dyDescent="0.25">
      <c r="U1313" s="7" t="s">
        <v>2648</v>
      </c>
      <c r="V1313">
        <v>25</v>
      </c>
    </row>
    <row r="1314" spans="21:22" x14ac:dyDescent="0.25">
      <c r="U1314" s="7" t="s">
        <v>10731</v>
      </c>
      <c r="V1314">
        <v>25</v>
      </c>
    </row>
    <row r="1315" spans="21:22" x14ac:dyDescent="0.25">
      <c r="U1315" s="7" t="s">
        <v>1414</v>
      </c>
      <c r="V1315">
        <v>24</v>
      </c>
    </row>
    <row r="1316" spans="21:22" x14ac:dyDescent="0.25">
      <c r="U1316" s="7" t="s">
        <v>11928</v>
      </c>
      <c r="V1316">
        <v>24</v>
      </c>
    </row>
    <row r="1317" spans="21:22" x14ac:dyDescent="0.25">
      <c r="U1317" s="7" t="s">
        <v>12835</v>
      </c>
      <c r="V1317">
        <v>24</v>
      </c>
    </row>
    <row r="1318" spans="21:22" x14ac:dyDescent="0.25">
      <c r="U1318" s="7" t="s">
        <v>2418</v>
      </c>
      <c r="V1318">
        <v>23</v>
      </c>
    </row>
    <row r="1319" spans="21:22" x14ac:dyDescent="0.25">
      <c r="U1319" s="7" t="s">
        <v>6389</v>
      </c>
      <c r="V1319">
        <v>23</v>
      </c>
    </row>
    <row r="1320" spans="21:22" x14ac:dyDescent="0.25">
      <c r="U1320" s="7" t="s">
        <v>7265</v>
      </c>
      <c r="V1320">
        <v>21</v>
      </c>
    </row>
    <row r="1321" spans="21:22" x14ac:dyDescent="0.25">
      <c r="U1321" s="7" t="s">
        <v>9993</v>
      </c>
      <c r="V1321">
        <v>19</v>
      </c>
    </row>
    <row r="1322" spans="21:22" x14ac:dyDescent="0.25">
      <c r="U1322" s="7" t="s">
        <v>12735</v>
      </c>
      <c r="V1322">
        <v>17</v>
      </c>
    </row>
    <row r="1323" spans="21:22" x14ac:dyDescent="0.25">
      <c r="U1323" s="7" t="s">
        <v>11286</v>
      </c>
      <c r="V1323">
        <v>15</v>
      </c>
    </row>
    <row r="1324" spans="21:22" x14ac:dyDescent="0.25">
      <c r="U1324" s="7" t="s">
        <v>4736</v>
      </c>
      <c r="V1324">
        <v>14</v>
      </c>
    </row>
    <row r="1325" spans="21:22" x14ac:dyDescent="0.25">
      <c r="U1325" s="7" t="s">
        <v>10790</v>
      </c>
      <c r="V1325">
        <v>13</v>
      </c>
    </row>
    <row r="1326" spans="21:22" x14ac:dyDescent="0.25">
      <c r="U1326" s="7" t="s">
        <v>9735</v>
      </c>
      <c r="V1326">
        <v>12</v>
      </c>
    </row>
    <row r="1327" spans="21:22" x14ac:dyDescent="0.25">
      <c r="U1327" s="7" t="s">
        <v>1388</v>
      </c>
      <c r="V1327">
        <v>12</v>
      </c>
    </row>
    <row r="1328" spans="21:22" x14ac:dyDescent="0.25">
      <c r="U1328" s="7" t="s">
        <v>9933</v>
      </c>
      <c r="V1328">
        <v>11</v>
      </c>
    </row>
    <row r="1329" spans="21:22" x14ac:dyDescent="0.25">
      <c r="U1329" s="7" t="s">
        <v>11296</v>
      </c>
      <c r="V1329">
        <v>9</v>
      </c>
    </row>
    <row r="1330" spans="21:22" x14ac:dyDescent="0.25">
      <c r="U1330" s="7" t="s">
        <v>12111</v>
      </c>
      <c r="V1330">
        <v>8</v>
      </c>
    </row>
    <row r="1331" spans="21:22" x14ac:dyDescent="0.25">
      <c r="U1331" s="7" t="s">
        <v>2623</v>
      </c>
      <c r="V1331">
        <v>7</v>
      </c>
    </row>
    <row r="1332" spans="21:22" x14ac:dyDescent="0.25">
      <c r="U1332" s="7" t="s">
        <v>10581</v>
      </c>
      <c r="V1332">
        <v>7</v>
      </c>
    </row>
    <row r="1333" spans="21:22" x14ac:dyDescent="0.25">
      <c r="U1333" s="7" t="s">
        <v>9560</v>
      </c>
      <c r="V1333">
        <v>6</v>
      </c>
    </row>
    <row r="1334" spans="21:22" x14ac:dyDescent="0.25">
      <c r="U1334" s="7" t="s">
        <v>1551</v>
      </c>
      <c r="V1334">
        <v>5</v>
      </c>
    </row>
    <row r="1335" spans="21:22" x14ac:dyDescent="0.25">
      <c r="U1335" s="7" t="s">
        <v>12222</v>
      </c>
      <c r="V1335">
        <v>4</v>
      </c>
    </row>
    <row r="1336" spans="21:22" x14ac:dyDescent="0.25">
      <c r="U1336" s="7" t="s">
        <v>11807</v>
      </c>
      <c r="V1336">
        <v>4</v>
      </c>
    </row>
    <row r="1337" spans="21:22" x14ac:dyDescent="0.25">
      <c r="U1337" s="7" t="s">
        <v>9040</v>
      </c>
      <c r="V1337">
        <v>4</v>
      </c>
    </row>
    <row r="1338" spans="21:22" x14ac:dyDescent="0.25">
      <c r="U1338" s="7" t="s">
        <v>12965</v>
      </c>
      <c r="V1338">
        <v>2</v>
      </c>
    </row>
    <row r="1339" spans="21:22" x14ac:dyDescent="0.25">
      <c r="U1339" s="7" t="s">
        <v>11458</v>
      </c>
      <c r="V1339">
        <v>2</v>
      </c>
    </row>
    <row r="1340" spans="21:22" x14ac:dyDescent="0.25">
      <c r="U1340" s="7" t="s">
        <v>2862</v>
      </c>
    </row>
    <row r="1341" spans="21:22" x14ac:dyDescent="0.25">
      <c r="U1341" s="7" t="s">
        <v>2478</v>
      </c>
    </row>
    <row r="1342" spans="21:22" x14ac:dyDescent="0.25">
      <c r="U1342" s="7" t="s">
        <v>13076</v>
      </c>
      <c r="V1342">
        <v>26766377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60192-A919-4BC3-99B9-457AC5728A3E}">
  <dimension ref="A3:B21"/>
  <sheetViews>
    <sheetView zoomScale="87" workbookViewId="0">
      <selection activeCell="B21" sqref="B21"/>
    </sheetView>
  </sheetViews>
  <sheetFormatPr defaultRowHeight="15.75" x14ac:dyDescent="0.25"/>
  <cols>
    <col min="1" max="1" width="82.125" bestFit="1" customWidth="1"/>
    <col min="2" max="2" width="29.5" bestFit="1" customWidth="1"/>
  </cols>
  <sheetData>
    <row r="3" spans="1:2" x14ac:dyDescent="0.25">
      <c r="A3" s="6" t="s">
        <v>13075</v>
      </c>
      <c r="B3" t="s">
        <v>13109</v>
      </c>
    </row>
    <row r="4" spans="1:2" x14ac:dyDescent="0.25">
      <c r="A4" s="7" t="s">
        <v>18</v>
      </c>
      <c r="B4" s="9">
        <v>2989137895.0599999</v>
      </c>
    </row>
    <row r="5" spans="1:2" x14ac:dyDescent="0.25">
      <c r="A5" s="7" t="s">
        <v>5122</v>
      </c>
      <c r="B5" s="9">
        <v>1350091477</v>
      </c>
    </row>
    <row r="6" spans="1:2" x14ac:dyDescent="0.25">
      <c r="A6" s="7" t="s">
        <v>3024</v>
      </c>
      <c r="B6" s="9">
        <v>2615837993</v>
      </c>
    </row>
    <row r="7" spans="1:2" x14ac:dyDescent="0.25">
      <c r="A7" s="7" t="s">
        <v>3066</v>
      </c>
      <c r="B7" s="9">
        <v>7891731253</v>
      </c>
    </row>
    <row r="8" spans="1:2" x14ac:dyDescent="0.25">
      <c r="A8" s="7" t="s">
        <v>4425</v>
      </c>
      <c r="B8" s="9">
        <v>1585622750</v>
      </c>
    </row>
    <row r="9" spans="1:2" x14ac:dyDescent="0.25">
      <c r="A9" s="7" t="s">
        <v>129</v>
      </c>
      <c r="B9" s="9">
        <v>1569588545</v>
      </c>
    </row>
    <row r="10" spans="1:2" x14ac:dyDescent="0.25">
      <c r="A10" s="7" t="s">
        <v>2979</v>
      </c>
      <c r="B10" s="9">
        <v>1597847790</v>
      </c>
    </row>
    <row r="11" spans="1:2" x14ac:dyDescent="0.25">
      <c r="A11" s="7" t="s">
        <v>2990</v>
      </c>
      <c r="B11" s="9">
        <v>38500723825</v>
      </c>
    </row>
    <row r="12" spans="1:2" x14ac:dyDescent="0.25">
      <c r="A12" s="7" t="s">
        <v>2948</v>
      </c>
      <c r="B12" s="9">
        <v>13274477088</v>
      </c>
    </row>
    <row r="13" spans="1:2" x14ac:dyDescent="0.25">
      <c r="A13" s="7" t="s">
        <v>8710</v>
      </c>
      <c r="B13" s="9">
        <v>1641979238</v>
      </c>
    </row>
    <row r="14" spans="1:2" x14ac:dyDescent="0.25">
      <c r="A14" s="7" t="s">
        <v>13076</v>
      </c>
      <c r="B14" s="9">
        <v>73017037854.059998</v>
      </c>
    </row>
    <row r="19" spans="1:2" x14ac:dyDescent="0.25">
      <c r="A19" s="7" t="s">
        <v>13111</v>
      </c>
      <c r="B19" s="9">
        <v>38500723825</v>
      </c>
    </row>
    <row r="20" spans="1:2" x14ac:dyDescent="0.25">
      <c r="A20" s="7" t="s">
        <v>2948</v>
      </c>
      <c r="B20" s="9">
        <v>13274477088</v>
      </c>
    </row>
    <row r="21" spans="1:2" x14ac:dyDescent="0.25">
      <c r="A21" s="7" t="s">
        <v>3066</v>
      </c>
      <c r="B21" s="9">
        <v>7891731253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Z1468"/>
  <sheetViews>
    <sheetView topLeftCell="AO1" zoomScale="98" zoomScaleNormal="98" workbookViewId="0">
      <selection activeCell="AZ4" sqref="AZ4"/>
    </sheetView>
  </sheetViews>
  <sheetFormatPr defaultColWidth="11.5" defaultRowHeight="15.75" x14ac:dyDescent="0.25"/>
  <cols>
    <col min="2" max="2" width="55.5" customWidth="1"/>
    <col min="3" max="3" width="76.625" customWidth="1"/>
    <col min="4" max="4" width="23" customWidth="1"/>
    <col min="6" max="6" width="26.25" customWidth="1"/>
    <col min="7" max="7" width="14.375" customWidth="1"/>
    <col min="8" max="8" width="11.5" style="4" bestFit="1" customWidth="1"/>
    <col min="9" max="9" width="128.25" customWidth="1"/>
    <col min="11" max="11" width="21.5" customWidth="1"/>
    <col min="24" max="24" width="29.625" customWidth="1"/>
    <col min="25" max="25" width="23.25" customWidth="1"/>
    <col min="26" max="26" width="7.25" customWidth="1"/>
    <col min="27" max="27" width="9.375" customWidth="1"/>
    <col min="28" max="28" width="11.875" customWidth="1"/>
    <col min="29" max="29" width="22" customWidth="1"/>
    <col min="30" max="30" width="6.375" customWidth="1"/>
    <col min="31" max="31" width="21.25" hidden="1" customWidth="1"/>
    <col min="32" max="32" width="11.5" hidden="1" customWidth="1"/>
    <col min="33" max="33" width="167.75" customWidth="1"/>
    <col min="34" max="34" width="17.875" customWidth="1"/>
    <col min="38" max="38" width="15" customWidth="1"/>
    <col min="41" max="41" width="83.25" customWidth="1"/>
    <col min="43" max="44" width="19.5" customWidth="1"/>
    <col min="45" max="45" width="12.125" customWidth="1"/>
    <col min="46" max="46" width="11.5" customWidth="1"/>
    <col min="51" max="51" width="18.875" customWidth="1"/>
  </cols>
  <sheetData>
    <row r="1" spans="1:52" x14ac:dyDescent="0.25">
      <c r="A1" t="s">
        <v>0</v>
      </c>
      <c r="B1" t="s">
        <v>1</v>
      </c>
      <c r="C1" t="s">
        <v>2</v>
      </c>
      <c r="D1" t="s">
        <v>3</v>
      </c>
      <c r="E1" t="s">
        <v>4</v>
      </c>
      <c r="F1" t="s">
        <v>5</v>
      </c>
      <c r="G1" t="s">
        <v>6</v>
      </c>
      <c r="H1" s="4" t="s">
        <v>7</v>
      </c>
      <c r="I1" t="s">
        <v>8</v>
      </c>
      <c r="J1" t="s">
        <v>9</v>
      </c>
      <c r="K1" t="s">
        <v>10</v>
      </c>
      <c r="L1" t="s">
        <v>11</v>
      </c>
      <c r="M1" t="s">
        <v>12</v>
      </c>
      <c r="N1" t="s">
        <v>13</v>
      </c>
      <c r="O1" t="s">
        <v>14</v>
      </c>
      <c r="P1" t="s">
        <v>15</v>
      </c>
      <c r="Y1" t="s">
        <v>13097</v>
      </c>
    </row>
    <row r="2" spans="1:52" x14ac:dyDescent="0.25">
      <c r="A2" t="s">
        <v>16</v>
      </c>
      <c r="B2" t="s">
        <v>17</v>
      </c>
      <c r="C2" t="s">
        <v>18</v>
      </c>
      <c r="D2">
        <v>399</v>
      </c>
      <c r="E2" s="2">
        <v>1099</v>
      </c>
      <c r="F2" s="1">
        <v>0.64</v>
      </c>
      <c r="G2">
        <v>4.2</v>
      </c>
      <c r="H2" s="4">
        <v>24269</v>
      </c>
      <c r="I2" t="s">
        <v>19</v>
      </c>
      <c r="J2" t="s">
        <v>20</v>
      </c>
      <c r="K2" t="s">
        <v>21</v>
      </c>
      <c r="L2" t="s">
        <v>22</v>
      </c>
      <c r="M2" t="s">
        <v>23</v>
      </c>
      <c r="N2" t="s">
        <v>24</v>
      </c>
      <c r="O2" t="s">
        <v>25</v>
      </c>
      <c r="P2" t="s">
        <v>26</v>
      </c>
      <c r="Y2" t="str" cm="1">
        <f t="array" ref="Y2:Y1466">IF(D2:D1466&lt;200, "&lt;₹200", IF(D2:D1466&lt;=500, "₹200–₹500", "&gt;₹500"))</f>
        <v>₹200–₹500</v>
      </c>
      <c r="AB2" s="5"/>
      <c r="AG2" s="5" t="s">
        <v>13093</v>
      </c>
      <c r="AH2" s="5"/>
      <c r="AO2" s="5" t="s">
        <v>13096</v>
      </c>
      <c r="AT2" s="5"/>
      <c r="AU2" s="5"/>
      <c r="AW2" s="5" t="s">
        <v>13102</v>
      </c>
    </row>
    <row r="3" spans="1:52" x14ac:dyDescent="0.25">
      <c r="A3" t="s">
        <v>27</v>
      </c>
      <c r="B3" t="s">
        <v>28</v>
      </c>
      <c r="C3" t="s">
        <v>18</v>
      </c>
      <c r="D3">
        <v>199</v>
      </c>
      <c r="E3">
        <v>349</v>
      </c>
      <c r="F3" s="1">
        <v>0.43</v>
      </c>
      <c r="G3">
        <v>4</v>
      </c>
      <c r="H3" s="4">
        <v>43994</v>
      </c>
      <c r="I3" t="s">
        <v>29</v>
      </c>
      <c r="J3" t="s">
        <v>30</v>
      </c>
      <c r="K3" t="s">
        <v>31</v>
      </c>
      <c r="L3" t="s">
        <v>32</v>
      </c>
      <c r="M3" t="s">
        <v>33</v>
      </c>
      <c r="N3" t="s">
        <v>34</v>
      </c>
      <c r="O3" t="s">
        <v>35</v>
      </c>
      <c r="P3" t="s">
        <v>36</v>
      </c>
      <c r="Y3" t="str">
        <v>&lt;₹200</v>
      </c>
      <c r="AG3" t="s">
        <v>1</v>
      </c>
      <c r="AH3" t="s">
        <v>13081</v>
      </c>
      <c r="AI3" t="s">
        <v>13082</v>
      </c>
      <c r="AJ3" t="s">
        <v>5</v>
      </c>
      <c r="AK3" t="s">
        <v>13083</v>
      </c>
      <c r="AL3" t="s">
        <v>13084</v>
      </c>
      <c r="AM3" t="s">
        <v>13085</v>
      </c>
      <c r="AO3" t="s">
        <v>13106</v>
      </c>
      <c r="AP3" t="s">
        <v>13095</v>
      </c>
      <c r="AQ3" t="s">
        <v>13107</v>
      </c>
      <c r="AR3" t="s">
        <v>13108</v>
      </c>
      <c r="AT3" t="s">
        <v>4</v>
      </c>
      <c r="AU3" t="s">
        <v>13097</v>
      </c>
      <c r="AW3" t="s">
        <v>13099</v>
      </c>
      <c r="AX3" t="s">
        <v>13100</v>
      </c>
      <c r="AY3" t="s">
        <v>13101</v>
      </c>
    </row>
    <row r="4" spans="1:52" x14ac:dyDescent="0.25">
      <c r="A4" t="s">
        <v>37</v>
      </c>
      <c r="B4" t="s">
        <v>38</v>
      </c>
      <c r="C4" t="s">
        <v>18</v>
      </c>
      <c r="D4">
        <v>199</v>
      </c>
      <c r="E4" s="2">
        <v>1899</v>
      </c>
      <c r="F4" s="1">
        <v>0.9</v>
      </c>
      <c r="G4">
        <v>3.9</v>
      </c>
      <c r="H4" s="4">
        <v>7928</v>
      </c>
      <c r="I4" t="s">
        <v>39</v>
      </c>
      <c r="J4" t="s">
        <v>40</v>
      </c>
      <c r="K4" t="s">
        <v>41</v>
      </c>
      <c r="L4" t="s">
        <v>42</v>
      </c>
      <c r="M4" t="s">
        <v>43</v>
      </c>
      <c r="N4" t="s">
        <v>44</v>
      </c>
      <c r="O4" t="s">
        <v>45</v>
      </c>
      <c r="P4" t="s">
        <v>46</v>
      </c>
      <c r="Y4" t="str">
        <v>&lt;₹200</v>
      </c>
      <c r="AC4" s="2"/>
      <c r="AG4" t="s">
        <v>17</v>
      </c>
      <c r="AH4" s="2">
        <v>1099</v>
      </c>
      <c r="AI4">
        <v>399</v>
      </c>
      <c r="AJ4" s="1">
        <v>0.64</v>
      </c>
      <c r="AK4">
        <f>IF(AJ4 &gt;= 0.5, 1, 0)</f>
        <v>1</v>
      </c>
      <c r="AL4" t="s">
        <v>13086</v>
      </c>
      <c r="AM4">
        <f>COUNTIF(AK4:AK1468, 1)</f>
        <v>751</v>
      </c>
      <c r="AO4" t="s">
        <v>18</v>
      </c>
      <c r="AP4" s="2">
        <v>1099</v>
      </c>
      <c r="AQ4" s="4">
        <v>24269</v>
      </c>
      <c r="AR4" s="8">
        <f>AP4*AQ4</f>
        <v>26671631</v>
      </c>
      <c r="AS4" s="8"/>
      <c r="AT4" t="s">
        <v>17</v>
      </c>
      <c r="AU4" s="2">
        <v>1099</v>
      </c>
      <c r="AV4" t="str" cm="1">
        <f t="array" ref="AV4:AV1468">IF(Z4:Z1468&lt;200, "&lt;₹200", IF(Z4:Z1468&lt;=500, "₹200–₹500", "&gt;₹500"))</f>
        <v>&lt;₹200</v>
      </c>
      <c r="AX4" s="4">
        <v>24269</v>
      </c>
      <c r="AY4" cm="1">
        <f t="array" ref="AY4:AY1468">IF(AX4:AX1468&lt; 1000, 1, 0)</f>
        <v>0</v>
      </c>
      <c r="AZ4">
        <f>COUNTIF(AY4:AY1468,1)</f>
        <v>328</v>
      </c>
    </row>
    <row r="5" spans="1:52" x14ac:dyDescent="0.25">
      <c r="A5" t="s">
        <v>47</v>
      </c>
      <c r="B5" t="s">
        <v>48</v>
      </c>
      <c r="C5" t="s">
        <v>18</v>
      </c>
      <c r="D5">
        <v>329</v>
      </c>
      <c r="E5">
        <v>699</v>
      </c>
      <c r="F5" s="1">
        <v>0.53</v>
      </c>
      <c r="G5">
        <v>4.2</v>
      </c>
      <c r="H5" s="4">
        <v>94363</v>
      </c>
      <c r="I5" t="s">
        <v>49</v>
      </c>
      <c r="J5" t="s">
        <v>50</v>
      </c>
      <c r="K5" t="s">
        <v>51</v>
      </c>
      <c r="L5" t="s">
        <v>52</v>
      </c>
      <c r="M5" t="s">
        <v>53</v>
      </c>
      <c r="N5" t="s">
        <v>54</v>
      </c>
      <c r="O5" t="s">
        <v>55</v>
      </c>
      <c r="P5" t="s">
        <v>56</v>
      </c>
      <c r="Y5" t="str">
        <v>₹200–₹500</v>
      </c>
      <c r="AG5" t="s">
        <v>28</v>
      </c>
      <c r="AH5">
        <v>349</v>
      </c>
      <c r="AI5">
        <v>199</v>
      </c>
      <c r="AJ5" s="1">
        <v>0.43</v>
      </c>
      <c r="AK5">
        <f t="shared" ref="AK5:AK68" si="0">IF(AJ5 &gt;= 0.5, 1, 0)</f>
        <v>0</v>
      </c>
      <c r="AO5" t="s">
        <v>18</v>
      </c>
      <c r="AP5">
        <v>349</v>
      </c>
      <c r="AQ5" s="4">
        <v>43994</v>
      </c>
      <c r="AR5" s="8">
        <f t="shared" ref="AR5:AR68" si="1">AP5*AQ5</f>
        <v>15353906</v>
      </c>
      <c r="AS5" s="8"/>
      <c r="AT5" t="s">
        <v>28</v>
      </c>
      <c r="AU5">
        <v>349</v>
      </c>
      <c r="AV5" t="str">
        <v>&lt;₹200</v>
      </c>
      <c r="AX5" s="4">
        <v>43994</v>
      </c>
      <c r="AY5">
        <v>0</v>
      </c>
    </row>
    <row r="6" spans="1:52" x14ac:dyDescent="0.25">
      <c r="A6" t="s">
        <v>57</v>
      </c>
      <c r="B6" t="s">
        <v>58</v>
      </c>
      <c r="C6" t="s">
        <v>18</v>
      </c>
      <c r="D6">
        <v>154</v>
      </c>
      <c r="E6">
        <v>399</v>
      </c>
      <c r="F6" s="1">
        <v>0.61</v>
      </c>
      <c r="G6">
        <v>4.2</v>
      </c>
      <c r="H6" s="4">
        <v>16905</v>
      </c>
      <c r="I6" t="s">
        <v>59</v>
      </c>
      <c r="J6" t="s">
        <v>60</v>
      </c>
      <c r="K6" t="s">
        <v>61</v>
      </c>
      <c r="L6" t="s">
        <v>62</v>
      </c>
      <c r="M6" t="s">
        <v>63</v>
      </c>
      <c r="N6" t="s">
        <v>13023</v>
      </c>
      <c r="O6" t="s">
        <v>64</v>
      </c>
      <c r="P6" t="s">
        <v>65</v>
      </c>
      <c r="Y6" t="str">
        <v>&lt;₹200</v>
      </c>
      <c r="AC6" s="2"/>
      <c r="AG6" t="s">
        <v>38</v>
      </c>
      <c r="AH6" s="2">
        <v>1899</v>
      </c>
      <c r="AI6">
        <v>199</v>
      </c>
      <c r="AJ6" s="1">
        <v>0.9</v>
      </c>
      <c r="AK6">
        <f t="shared" si="0"/>
        <v>1</v>
      </c>
      <c r="AO6" t="s">
        <v>18</v>
      </c>
      <c r="AP6" s="2">
        <v>1899</v>
      </c>
      <c r="AQ6" s="4">
        <v>7928</v>
      </c>
      <c r="AR6" s="8">
        <f t="shared" si="1"/>
        <v>15055272</v>
      </c>
      <c r="AS6" s="8"/>
      <c r="AT6" t="s">
        <v>38</v>
      </c>
      <c r="AU6" s="2">
        <v>1899</v>
      </c>
      <c r="AV6" t="str">
        <v>&lt;₹200</v>
      </c>
      <c r="AX6" s="4">
        <v>7928</v>
      </c>
      <c r="AY6">
        <v>0</v>
      </c>
    </row>
    <row r="7" spans="1:52" x14ac:dyDescent="0.25">
      <c r="A7" t="s">
        <v>66</v>
      </c>
      <c r="B7" t="s">
        <v>67</v>
      </c>
      <c r="C7" t="s">
        <v>18</v>
      </c>
      <c r="D7">
        <v>149</v>
      </c>
      <c r="E7" s="2">
        <v>1000</v>
      </c>
      <c r="F7" s="1">
        <v>0.85</v>
      </c>
      <c r="G7">
        <v>3.9</v>
      </c>
      <c r="H7" s="4">
        <v>24871</v>
      </c>
      <c r="I7" t="s">
        <v>68</v>
      </c>
      <c r="J7" t="s">
        <v>69</v>
      </c>
      <c r="K7" t="s">
        <v>70</v>
      </c>
      <c r="L7" t="s">
        <v>71</v>
      </c>
      <c r="M7" t="s">
        <v>72</v>
      </c>
      <c r="N7" t="s">
        <v>73</v>
      </c>
      <c r="O7" t="s">
        <v>74</v>
      </c>
      <c r="P7" t="s">
        <v>75</v>
      </c>
      <c r="Y7" t="str">
        <v>&lt;₹200</v>
      </c>
      <c r="AG7" t="s">
        <v>48</v>
      </c>
      <c r="AH7">
        <v>699</v>
      </c>
      <c r="AI7">
        <v>329</v>
      </c>
      <c r="AJ7" s="1">
        <v>0.53</v>
      </c>
      <c r="AK7">
        <f t="shared" si="0"/>
        <v>1</v>
      </c>
      <c r="AO7" t="s">
        <v>18</v>
      </c>
      <c r="AP7">
        <v>699</v>
      </c>
      <c r="AQ7" s="4">
        <v>94363</v>
      </c>
      <c r="AR7" s="8">
        <f t="shared" si="1"/>
        <v>65959737</v>
      </c>
      <c r="AS7" s="8"/>
      <c r="AT7" t="s">
        <v>48</v>
      </c>
      <c r="AU7">
        <v>699</v>
      </c>
      <c r="AV7" t="str">
        <v>&lt;₹200</v>
      </c>
      <c r="AX7" s="4">
        <v>94363</v>
      </c>
      <c r="AY7">
        <v>0</v>
      </c>
    </row>
    <row r="8" spans="1:52"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c r="Y8" t="str">
        <v>&lt;₹200</v>
      </c>
      <c r="AG8" t="s">
        <v>58</v>
      </c>
      <c r="AH8">
        <v>399</v>
      </c>
      <c r="AI8">
        <v>154</v>
      </c>
      <c r="AJ8" s="1">
        <v>0.61</v>
      </c>
      <c r="AK8">
        <f t="shared" si="0"/>
        <v>1</v>
      </c>
      <c r="AO8" t="s">
        <v>18</v>
      </c>
      <c r="AP8">
        <v>399</v>
      </c>
      <c r="AQ8" s="4">
        <v>16905</v>
      </c>
      <c r="AR8" s="8">
        <f t="shared" si="1"/>
        <v>6745095</v>
      </c>
      <c r="AS8" s="8"/>
      <c r="AT8" t="s">
        <v>58</v>
      </c>
      <c r="AU8">
        <v>399</v>
      </c>
      <c r="AV8" t="str">
        <v>&lt;₹200</v>
      </c>
      <c r="AX8" s="4">
        <v>16905</v>
      </c>
      <c r="AY8">
        <v>0</v>
      </c>
    </row>
    <row r="9" spans="1:52" x14ac:dyDescent="0.25">
      <c r="A9" t="s">
        <v>86</v>
      </c>
      <c r="B9" t="s">
        <v>87</v>
      </c>
      <c r="C9" t="s">
        <v>18</v>
      </c>
      <c r="D9">
        <v>229</v>
      </c>
      <c r="E9">
        <v>299</v>
      </c>
      <c r="F9" s="1">
        <v>0.23</v>
      </c>
      <c r="G9">
        <v>4.3</v>
      </c>
      <c r="H9" s="4">
        <v>30411</v>
      </c>
      <c r="I9" t="s">
        <v>88</v>
      </c>
      <c r="J9" t="s">
        <v>89</v>
      </c>
      <c r="K9" t="s">
        <v>90</v>
      </c>
      <c r="L9" t="s">
        <v>91</v>
      </c>
      <c r="M9" t="s">
        <v>92</v>
      </c>
      <c r="N9" t="s">
        <v>93</v>
      </c>
      <c r="O9" t="s">
        <v>94</v>
      </c>
      <c r="P9" t="s">
        <v>95</v>
      </c>
      <c r="Y9" t="str">
        <v>₹200–₹500</v>
      </c>
      <c r="AC9" s="2"/>
      <c r="AG9" t="s">
        <v>67</v>
      </c>
      <c r="AH9" s="2">
        <v>1000</v>
      </c>
      <c r="AI9">
        <v>149</v>
      </c>
      <c r="AJ9" s="1">
        <v>0.85</v>
      </c>
      <c r="AK9">
        <f t="shared" si="0"/>
        <v>1</v>
      </c>
      <c r="AO9" t="s">
        <v>18</v>
      </c>
      <c r="AP9" s="2">
        <v>1000</v>
      </c>
      <c r="AQ9" s="4">
        <v>24871</v>
      </c>
      <c r="AR9" s="8">
        <f t="shared" si="1"/>
        <v>24871000</v>
      </c>
      <c r="AS9" s="8"/>
      <c r="AT9" t="s">
        <v>67</v>
      </c>
      <c r="AU9" s="2">
        <v>1000</v>
      </c>
      <c r="AV9" t="str">
        <v>&lt;₹200</v>
      </c>
      <c r="AX9" s="4">
        <v>24871</v>
      </c>
      <c r="AY9">
        <v>0</v>
      </c>
    </row>
    <row r="10" spans="1:52"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c r="Y10" t="str">
        <v>₹200–₹500</v>
      </c>
      <c r="AG10" t="s">
        <v>77</v>
      </c>
      <c r="AH10">
        <v>499</v>
      </c>
      <c r="AI10">
        <v>176.63</v>
      </c>
      <c r="AJ10" s="1">
        <v>0.65</v>
      </c>
      <c r="AK10">
        <f t="shared" si="0"/>
        <v>1</v>
      </c>
      <c r="AO10" t="s">
        <v>18</v>
      </c>
      <c r="AP10">
        <v>499</v>
      </c>
      <c r="AQ10" s="4">
        <v>15188</v>
      </c>
      <c r="AR10" s="8">
        <f t="shared" si="1"/>
        <v>7578812</v>
      </c>
      <c r="AS10" s="8"/>
      <c r="AT10" t="s">
        <v>77</v>
      </c>
      <c r="AU10">
        <v>499</v>
      </c>
      <c r="AV10" t="str">
        <v>&lt;₹200</v>
      </c>
      <c r="AX10" s="4">
        <v>15188</v>
      </c>
      <c r="AY10">
        <v>0</v>
      </c>
    </row>
    <row r="11" spans="1:52"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c r="Y11" t="str">
        <v>&lt;₹200</v>
      </c>
      <c r="AG11" t="s">
        <v>87</v>
      </c>
      <c r="AH11">
        <v>299</v>
      </c>
      <c r="AI11">
        <v>229</v>
      </c>
      <c r="AJ11" s="1">
        <v>0.23</v>
      </c>
      <c r="AK11">
        <f t="shared" si="0"/>
        <v>0</v>
      </c>
      <c r="AO11" t="s">
        <v>18</v>
      </c>
      <c r="AP11">
        <v>299</v>
      </c>
      <c r="AQ11" s="4">
        <v>30411</v>
      </c>
      <c r="AR11" s="8">
        <f t="shared" si="1"/>
        <v>9092889</v>
      </c>
      <c r="AS11" s="8"/>
      <c r="AT11" t="s">
        <v>87</v>
      </c>
      <c r="AU11">
        <v>299</v>
      </c>
      <c r="AV11" t="str">
        <v>&lt;₹200</v>
      </c>
      <c r="AX11" s="4">
        <v>30411</v>
      </c>
      <c r="AY11">
        <v>0</v>
      </c>
    </row>
    <row r="12" spans="1:52"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c r="Y12" t="str">
        <v>&lt;₹200</v>
      </c>
      <c r="AG12" t="s">
        <v>97</v>
      </c>
      <c r="AH12">
        <v>999</v>
      </c>
      <c r="AI12">
        <v>499</v>
      </c>
      <c r="AJ12" s="1">
        <v>0.5</v>
      </c>
      <c r="AK12">
        <f t="shared" si="0"/>
        <v>1</v>
      </c>
      <c r="AO12" t="s">
        <v>98</v>
      </c>
      <c r="AP12">
        <v>999</v>
      </c>
      <c r="AQ12" s="4">
        <v>179691</v>
      </c>
      <c r="AR12" s="8">
        <f t="shared" si="1"/>
        <v>179511309</v>
      </c>
      <c r="AS12" s="8"/>
      <c r="AT12" t="s">
        <v>97</v>
      </c>
      <c r="AU12">
        <v>999</v>
      </c>
      <c r="AV12" t="str">
        <v>&lt;₹200</v>
      </c>
      <c r="AX12" s="4">
        <v>179691</v>
      </c>
      <c r="AY12">
        <v>0</v>
      </c>
    </row>
    <row r="13" spans="1:52"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c r="Y13" t="str">
        <v>₹200–₹500</v>
      </c>
      <c r="AG13" t="s">
        <v>108</v>
      </c>
      <c r="AH13">
        <v>299</v>
      </c>
      <c r="AI13">
        <v>199</v>
      </c>
      <c r="AJ13" s="1">
        <v>0.33</v>
      </c>
      <c r="AK13">
        <f t="shared" si="0"/>
        <v>0</v>
      </c>
      <c r="AO13" t="s">
        <v>18</v>
      </c>
      <c r="AP13">
        <v>299</v>
      </c>
      <c r="AQ13" s="4">
        <v>43994</v>
      </c>
      <c r="AR13" s="8">
        <f t="shared" si="1"/>
        <v>13154206</v>
      </c>
      <c r="AS13" s="8"/>
      <c r="AT13" t="s">
        <v>108</v>
      </c>
      <c r="AU13">
        <v>299</v>
      </c>
      <c r="AV13" t="str">
        <v>&lt;₹200</v>
      </c>
      <c r="AX13" s="4">
        <v>43994</v>
      </c>
      <c r="AY13">
        <v>0</v>
      </c>
    </row>
    <row r="14" spans="1:52"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c r="Y14" t="str">
        <v>₹200–₹500</v>
      </c>
      <c r="AG14" t="s">
        <v>113</v>
      </c>
      <c r="AH14">
        <v>339</v>
      </c>
      <c r="AI14">
        <v>154</v>
      </c>
      <c r="AJ14" s="1">
        <v>0.55000000000000004</v>
      </c>
      <c r="AK14">
        <f t="shared" si="0"/>
        <v>1</v>
      </c>
      <c r="AO14" t="s">
        <v>18</v>
      </c>
      <c r="AP14">
        <v>339</v>
      </c>
      <c r="AQ14" s="4">
        <v>13391</v>
      </c>
      <c r="AR14" s="8">
        <f t="shared" si="1"/>
        <v>4539549</v>
      </c>
      <c r="AS14" s="8"/>
      <c r="AT14" t="s">
        <v>113</v>
      </c>
      <c r="AU14">
        <v>339</v>
      </c>
      <c r="AV14" t="str">
        <v>&lt;₹200</v>
      </c>
      <c r="AX14" s="4">
        <v>13391</v>
      </c>
      <c r="AY14">
        <v>0</v>
      </c>
    </row>
    <row r="15" spans="1:52"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c r="Y15" t="str">
        <v>₹200–₹500</v>
      </c>
      <c r="AG15" t="s">
        <v>123</v>
      </c>
      <c r="AH15">
        <v>799</v>
      </c>
      <c r="AI15">
        <v>299</v>
      </c>
      <c r="AJ15" s="1">
        <v>0.63</v>
      </c>
      <c r="AK15">
        <f t="shared" si="0"/>
        <v>1</v>
      </c>
      <c r="AO15" t="s">
        <v>18</v>
      </c>
      <c r="AP15">
        <v>799</v>
      </c>
      <c r="AQ15" s="4">
        <v>94363</v>
      </c>
      <c r="AR15" s="8">
        <f t="shared" si="1"/>
        <v>75396037</v>
      </c>
      <c r="AS15" s="8"/>
      <c r="AT15" t="s">
        <v>123</v>
      </c>
      <c r="AU15">
        <v>799</v>
      </c>
      <c r="AV15" t="str">
        <v>&lt;₹200</v>
      </c>
      <c r="AX15" s="4">
        <v>94363</v>
      </c>
      <c r="AY15">
        <v>0</v>
      </c>
    </row>
    <row r="16" spans="1:52"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c r="Y16" t="str">
        <v>&lt;₹200</v>
      </c>
      <c r="AG16" t="s">
        <v>128</v>
      </c>
      <c r="AH16">
        <v>700</v>
      </c>
      <c r="AI16">
        <v>219</v>
      </c>
      <c r="AJ16" s="1">
        <v>0.69</v>
      </c>
      <c r="AK16">
        <f t="shared" si="0"/>
        <v>1</v>
      </c>
      <c r="AO16" t="s">
        <v>129</v>
      </c>
      <c r="AP16">
        <v>700</v>
      </c>
      <c r="AQ16" s="4">
        <v>426973</v>
      </c>
      <c r="AR16" s="8">
        <f t="shared" si="1"/>
        <v>298881100</v>
      </c>
      <c r="AS16" s="8"/>
      <c r="AT16" t="s">
        <v>128</v>
      </c>
      <c r="AU16">
        <v>700</v>
      </c>
      <c r="AV16" t="str">
        <v>&lt;₹200</v>
      </c>
      <c r="AX16" s="4">
        <v>426973</v>
      </c>
      <c r="AY16">
        <v>0</v>
      </c>
    </row>
    <row r="17" spans="1:51"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c r="Y17" t="str">
        <v>₹200–₹500</v>
      </c>
      <c r="AG17" t="s">
        <v>139</v>
      </c>
      <c r="AH17">
        <v>899</v>
      </c>
      <c r="AI17">
        <v>350</v>
      </c>
      <c r="AJ17" s="1">
        <v>0.61</v>
      </c>
      <c r="AK17">
        <f t="shared" si="0"/>
        <v>1</v>
      </c>
      <c r="AO17" t="s">
        <v>18</v>
      </c>
      <c r="AP17">
        <v>899</v>
      </c>
      <c r="AQ17" s="4">
        <v>2262</v>
      </c>
      <c r="AR17" s="8">
        <f t="shared" si="1"/>
        <v>2033538</v>
      </c>
      <c r="AS17" s="8"/>
      <c r="AT17" t="s">
        <v>139</v>
      </c>
      <c r="AU17">
        <v>899</v>
      </c>
      <c r="AV17" t="str">
        <v>&lt;₹200</v>
      </c>
      <c r="AX17" s="4">
        <v>2262</v>
      </c>
      <c r="AY17">
        <v>0</v>
      </c>
    </row>
    <row r="18" spans="1:51"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c r="Y18" t="str">
        <v>&gt;₹500</v>
      </c>
      <c r="AG18" t="s">
        <v>149</v>
      </c>
      <c r="AH18">
        <v>399</v>
      </c>
      <c r="AI18">
        <v>159</v>
      </c>
      <c r="AJ18" s="1">
        <v>0.6</v>
      </c>
      <c r="AK18">
        <f t="shared" si="0"/>
        <v>1</v>
      </c>
      <c r="AO18" t="s">
        <v>18</v>
      </c>
      <c r="AP18">
        <v>399</v>
      </c>
      <c r="AQ18" s="4">
        <v>4768</v>
      </c>
      <c r="AR18" s="8">
        <f t="shared" si="1"/>
        <v>1902432</v>
      </c>
      <c r="AS18" s="8"/>
      <c r="AT18" t="s">
        <v>149</v>
      </c>
      <c r="AU18">
        <v>399</v>
      </c>
      <c r="AV18" t="str">
        <v>&lt;₹200</v>
      </c>
      <c r="AX18" s="4">
        <v>4768</v>
      </c>
      <c r="AY18">
        <v>0</v>
      </c>
    </row>
    <row r="19" spans="1:51"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c r="Y19" t="str">
        <v>₹200–₹500</v>
      </c>
      <c r="AG19" t="s">
        <v>158</v>
      </c>
      <c r="AH19">
        <v>399</v>
      </c>
      <c r="AI19">
        <v>349</v>
      </c>
      <c r="AJ19" s="1">
        <v>0.13</v>
      </c>
      <c r="AK19">
        <f t="shared" si="0"/>
        <v>0</v>
      </c>
      <c r="AO19" t="s">
        <v>18</v>
      </c>
      <c r="AP19">
        <v>399</v>
      </c>
      <c r="AQ19" s="4">
        <v>18757</v>
      </c>
      <c r="AR19" s="8">
        <f t="shared" si="1"/>
        <v>7484043</v>
      </c>
      <c r="AS19" s="8"/>
      <c r="AT19" t="s">
        <v>158</v>
      </c>
      <c r="AU19">
        <v>399</v>
      </c>
      <c r="AV19" t="str">
        <v>&lt;₹200</v>
      </c>
      <c r="AX19" s="4">
        <v>18757</v>
      </c>
      <c r="AY19">
        <v>0</v>
      </c>
    </row>
    <row r="20" spans="1:51"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c r="Y20" t="str">
        <v>&lt;₹200</v>
      </c>
      <c r="AC20" s="2"/>
      <c r="AD20" s="2"/>
      <c r="AG20" t="s">
        <v>168</v>
      </c>
      <c r="AH20" s="2">
        <v>24999</v>
      </c>
      <c r="AI20" s="2">
        <v>13999</v>
      </c>
      <c r="AJ20" s="1">
        <v>0.44</v>
      </c>
      <c r="AK20">
        <f t="shared" si="0"/>
        <v>0</v>
      </c>
      <c r="AO20" t="s">
        <v>169</v>
      </c>
      <c r="AP20" s="2">
        <v>24999</v>
      </c>
      <c r="AQ20" s="4">
        <v>32840</v>
      </c>
      <c r="AR20" s="8">
        <f t="shared" si="1"/>
        <v>820967160</v>
      </c>
      <c r="AS20" s="8"/>
      <c r="AT20" t="s">
        <v>168</v>
      </c>
      <c r="AU20" s="2">
        <v>24999</v>
      </c>
      <c r="AV20" t="str">
        <v>&lt;₹200</v>
      </c>
      <c r="AX20" s="4">
        <v>32840</v>
      </c>
      <c r="AY20">
        <v>0</v>
      </c>
    </row>
    <row r="21" spans="1:51"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c r="Y21" t="str">
        <v>&gt;₹500</v>
      </c>
      <c r="AG21" t="s">
        <v>179</v>
      </c>
      <c r="AH21">
        <v>399</v>
      </c>
      <c r="AI21">
        <v>249</v>
      </c>
      <c r="AJ21" s="1">
        <v>0.38</v>
      </c>
      <c r="AK21">
        <f t="shared" si="0"/>
        <v>0</v>
      </c>
      <c r="AO21" t="s">
        <v>18</v>
      </c>
      <c r="AP21">
        <v>399</v>
      </c>
      <c r="AQ21" s="4">
        <v>43994</v>
      </c>
      <c r="AR21" s="8">
        <f t="shared" si="1"/>
        <v>17553606</v>
      </c>
      <c r="AS21" s="8"/>
      <c r="AT21" t="s">
        <v>179</v>
      </c>
      <c r="AU21">
        <v>399</v>
      </c>
      <c r="AV21" t="str">
        <v>&lt;₹200</v>
      </c>
      <c r="AX21" s="4">
        <v>43994</v>
      </c>
      <c r="AY21">
        <v>0</v>
      </c>
    </row>
    <row r="22" spans="1:51"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c r="Y22" t="str">
        <v>&gt;₹500</v>
      </c>
      <c r="AG22" t="s">
        <v>184</v>
      </c>
      <c r="AH22">
        <v>499</v>
      </c>
      <c r="AI22">
        <v>199</v>
      </c>
      <c r="AJ22" s="1">
        <v>0.6</v>
      </c>
      <c r="AK22">
        <f t="shared" si="0"/>
        <v>1</v>
      </c>
      <c r="AO22" t="s">
        <v>18</v>
      </c>
      <c r="AP22">
        <v>499</v>
      </c>
      <c r="AQ22" s="4">
        <v>13045</v>
      </c>
      <c r="AR22" s="8">
        <f t="shared" si="1"/>
        <v>6509455</v>
      </c>
      <c r="AS22" s="8"/>
      <c r="AT22" t="s">
        <v>184</v>
      </c>
      <c r="AU22">
        <v>499</v>
      </c>
      <c r="AV22" t="str">
        <v>&lt;₹200</v>
      </c>
      <c r="AX22" s="4">
        <v>13045</v>
      </c>
      <c r="AY22">
        <v>0</v>
      </c>
    </row>
    <row r="23" spans="1:51"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c r="Y23" t="str">
        <v>₹200–₹500</v>
      </c>
      <c r="AC23" s="2"/>
      <c r="AD23" s="2"/>
      <c r="AG23" t="s">
        <v>194</v>
      </c>
      <c r="AH23" s="2">
        <v>21990</v>
      </c>
      <c r="AI23" s="2">
        <v>13490</v>
      </c>
      <c r="AJ23" s="1">
        <v>0.39</v>
      </c>
      <c r="AK23">
        <f t="shared" si="0"/>
        <v>0</v>
      </c>
      <c r="AO23" t="s">
        <v>169</v>
      </c>
      <c r="AP23" s="2">
        <v>21990</v>
      </c>
      <c r="AQ23" s="4">
        <v>11976</v>
      </c>
      <c r="AR23" s="8">
        <f t="shared" si="1"/>
        <v>263352240</v>
      </c>
      <c r="AS23" s="8"/>
      <c r="AT23" t="s">
        <v>194</v>
      </c>
      <c r="AU23" s="2">
        <v>21990</v>
      </c>
      <c r="AV23" t="str">
        <v>&lt;₹200</v>
      </c>
      <c r="AX23" s="4">
        <v>11976</v>
      </c>
      <c r="AY23">
        <v>0</v>
      </c>
    </row>
    <row r="24" spans="1:51"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c r="Y24" t="str">
        <v>&gt;₹500</v>
      </c>
      <c r="AC24" s="2"/>
      <c r="AG24" t="s">
        <v>204</v>
      </c>
      <c r="AH24" s="2">
        <v>1799</v>
      </c>
      <c r="AI24">
        <v>970</v>
      </c>
      <c r="AJ24" s="1">
        <v>0.46</v>
      </c>
      <c r="AK24">
        <f t="shared" si="0"/>
        <v>0</v>
      </c>
      <c r="AO24" t="s">
        <v>18</v>
      </c>
      <c r="AP24" s="2">
        <v>1799</v>
      </c>
      <c r="AQ24" s="4">
        <v>815</v>
      </c>
      <c r="AR24" s="8">
        <f t="shared" si="1"/>
        <v>1466185</v>
      </c>
      <c r="AS24" s="8"/>
      <c r="AT24" t="s">
        <v>204</v>
      </c>
      <c r="AU24" s="2">
        <v>1799</v>
      </c>
      <c r="AV24" t="str">
        <v>&lt;₹200</v>
      </c>
      <c r="AX24" s="4">
        <v>815</v>
      </c>
      <c r="AY24">
        <v>1</v>
      </c>
    </row>
    <row r="25" spans="1:51"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c r="Y25" t="str">
        <v>&lt;₹200</v>
      </c>
      <c r="AG25" t="s">
        <v>214</v>
      </c>
      <c r="AH25">
        <v>499</v>
      </c>
      <c r="AI25">
        <v>279</v>
      </c>
      <c r="AJ25" s="1">
        <v>0.44</v>
      </c>
      <c r="AK25">
        <f t="shared" si="0"/>
        <v>0</v>
      </c>
      <c r="AO25" t="s">
        <v>129</v>
      </c>
      <c r="AP25">
        <v>499</v>
      </c>
      <c r="AQ25" s="4">
        <v>10962</v>
      </c>
      <c r="AR25" s="8">
        <f t="shared" si="1"/>
        <v>5470038</v>
      </c>
      <c r="AS25" s="8"/>
      <c r="AT25" t="s">
        <v>214</v>
      </c>
      <c r="AU25">
        <v>499</v>
      </c>
      <c r="AV25" t="str">
        <v>&lt;₹200</v>
      </c>
      <c r="AX25" s="4">
        <v>10962</v>
      </c>
      <c r="AY25">
        <v>0</v>
      </c>
    </row>
    <row r="26" spans="1:51"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c r="Y26" t="str">
        <v>&gt;₹500</v>
      </c>
      <c r="AC26" s="2"/>
      <c r="AD26" s="2"/>
      <c r="AG26" t="s">
        <v>224</v>
      </c>
      <c r="AH26" s="2">
        <v>22900</v>
      </c>
      <c r="AI26" s="2">
        <v>13490</v>
      </c>
      <c r="AJ26" s="1">
        <v>0.41</v>
      </c>
      <c r="AK26">
        <f t="shared" si="0"/>
        <v>0</v>
      </c>
      <c r="AO26" t="s">
        <v>169</v>
      </c>
      <c r="AP26" s="2">
        <v>22900</v>
      </c>
      <c r="AQ26" s="4">
        <v>16299</v>
      </c>
      <c r="AR26" s="8">
        <f t="shared" si="1"/>
        <v>373247100</v>
      </c>
      <c r="AS26" s="8"/>
      <c r="AT26" t="s">
        <v>224</v>
      </c>
      <c r="AU26" s="2">
        <v>22900</v>
      </c>
      <c r="AV26" t="str">
        <v>&lt;₹200</v>
      </c>
      <c r="AX26" s="4">
        <v>16299</v>
      </c>
      <c r="AY26">
        <v>0</v>
      </c>
    </row>
    <row r="27" spans="1:51"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c r="Y27" t="str">
        <v>&lt;₹200</v>
      </c>
      <c r="AG27" t="s">
        <v>234</v>
      </c>
      <c r="AH27">
        <v>199</v>
      </c>
      <c r="AI27">
        <v>59</v>
      </c>
      <c r="AJ27" s="1">
        <v>0.7</v>
      </c>
      <c r="AK27">
        <f t="shared" si="0"/>
        <v>1</v>
      </c>
      <c r="AO27" t="s">
        <v>18</v>
      </c>
      <c r="AP27">
        <v>199</v>
      </c>
      <c r="AQ27" s="4">
        <v>9378</v>
      </c>
      <c r="AR27" s="8">
        <f t="shared" si="1"/>
        <v>1866222</v>
      </c>
      <c r="AS27" s="8"/>
      <c r="AT27" t="s">
        <v>234</v>
      </c>
      <c r="AU27">
        <v>199</v>
      </c>
      <c r="AV27" t="str">
        <v>&lt;₹200</v>
      </c>
      <c r="AX27" s="4">
        <v>9378</v>
      </c>
      <c r="AY27">
        <v>0</v>
      </c>
    </row>
    <row r="28" spans="1:51"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c r="Y28" t="str">
        <v>&gt;₹500</v>
      </c>
      <c r="AC28" s="2"/>
      <c r="AD28" s="2"/>
      <c r="AG28" t="s">
        <v>244</v>
      </c>
      <c r="AH28" s="2">
        <v>19990</v>
      </c>
      <c r="AI28" s="2">
        <v>11499</v>
      </c>
      <c r="AJ28" s="1">
        <v>0.42</v>
      </c>
      <c r="AK28">
        <f t="shared" si="0"/>
        <v>0</v>
      </c>
      <c r="AO28" t="s">
        <v>169</v>
      </c>
      <c r="AP28" s="2">
        <v>19990</v>
      </c>
      <c r="AQ28" s="4">
        <v>4703</v>
      </c>
      <c r="AR28" s="8">
        <f t="shared" si="1"/>
        <v>94012970</v>
      </c>
      <c r="AS28" s="8"/>
      <c r="AT28" t="s">
        <v>244</v>
      </c>
      <c r="AU28" s="2">
        <v>19990</v>
      </c>
      <c r="AV28" t="str">
        <v>&lt;₹200</v>
      </c>
      <c r="AX28" s="4">
        <v>4703</v>
      </c>
      <c r="AY28">
        <v>0</v>
      </c>
    </row>
    <row r="29" spans="1:51"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c r="Y29" t="str">
        <v>₹200–₹500</v>
      </c>
      <c r="AG29" t="s">
        <v>253</v>
      </c>
      <c r="AH29">
        <v>699</v>
      </c>
      <c r="AI29">
        <v>199</v>
      </c>
      <c r="AJ29" s="1">
        <v>0.72</v>
      </c>
      <c r="AK29">
        <f t="shared" si="0"/>
        <v>1</v>
      </c>
      <c r="AO29" t="s">
        <v>129</v>
      </c>
      <c r="AP29">
        <v>699</v>
      </c>
      <c r="AQ29" s="4">
        <v>12153</v>
      </c>
      <c r="AR29" s="8">
        <f t="shared" si="1"/>
        <v>8494947</v>
      </c>
      <c r="AS29" s="8"/>
      <c r="AT29" t="s">
        <v>253</v>
      </c>
      <c r="AU29">
        <v>699</v>
      </c>
      <c r="AV29" t="str">
        <v>&lt;₹200</v>
      </c>
      <c r="AX29" s="4">
        <v>12153</v>
      </c>
      <c r="AY29">
        <v>0</v>
      </c>
    </row>
    <row r="30" spans="1:51"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c r="Y30" t="str">
        <v>&gt;₹500</v>
      </c>
      <c r="AC30" s="2"/>
      <c r="AD30" s="2"/>
      <c r="AG30" t="s">
        <v>263</v>
      </c>
      <c r="AH30" s="2">
        <v>19999</v>
      </c>
      <c r="AI30" s="2">
        <v>14999</v>
      </c>
      <c r="AJ30" s="1">
        <v>0.25</v>
      </c>
      <c r="AK30">
        <f t="shared" si="0"/>
        <v>0</v>
      </c>
      <c r="AO30" t="s">
        <v>169</v>
      </c>
      <c r="AP30" s="2">
        <v>19999</v>
      </c>
      <c r="AQ30" s="4">
        <v>34899</v>
      </c>
      <c r="AR30" s="8">
        <f t="shared" si="1"/>
        <v>697945101</v>
      </c>
      <c r="AS30" s="8"/>
      <c r="AT30" t="s">
        <v>263</v>
      </c>
      <c r="AU30" s="2">
        <v>19999</v>
      </c>
      <c r="AV30" t="str">
        <v>&lt;₹200</v>
      </c>
      <c r="AX30" s="4">
        <v>34899</v>
      </c>
      <c r="AY30">
        <v>0</v>
      </c>
    </row>
    <row r="31" spans="1:51"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c r="Y31" t="str">
        <v>₹200–₹500</v>
      </c>
      <c r="AG31" t="s">
        <v>273</v>
      </c>
      <c r="AH31">
        <v>399</v>
      </c>
      <c r="AI31">
        <v>299</v>
      </c>
      <c r="AJ31" s="1">
        <v>0.25</v>
      </c>
      <c r="AK31">
        <f t="shared" si="0"/>
        <v>0</v>
      </c>
      <c r="AO31" t="s">
        <v>18</v>
      </c>
      <c r="AP31">
        <v>399</v>
      </c>
      <c r="AQ31" s="4">
        <v>2766</v>
      </c>
      <c r="AR31" s="8">
        <f t="shared" si="1"/>
        <v>1103634</v>
      </c>
      <c r="AS31" s="8"/>
      <c r="AT31" t="s">
        <v>273</v>
      </c>
      <c r="AU31">
        <v>399</v>
      </c>
      <c r="AV31" t="str">
        <v>&lt;₹200</v>
      </c>
      <c r="AX31" s="4">
        <v>2766</v>
      </c>
      <c r="AY31">
        <v>0</v>
      </c>
    </row>
    <row r="32" spans="1:51"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c r="Y32" t="str">
        <v>&lt;₹200</v>
      </c>
      <c r="AC32" s="2"/>
      <c r="AG32" t="s">
        <v>283</v>
      </c>
      <c r="AH32" s="2">
        <v>1999</v>
      </c>
      <c r="AI32">
        <v>970</v>
      </c>
      <c r="AJ32" s="1">
        <v>0.51</v>
      </c>
      <c r="AK32">
        <f t="shared" si="0"/>
        <v>1</v>
      </c>
      <c r="AO32" t="s">
        <v>18</v>
      </c>
      <c r="AP32" s="2">
        <v>1999</v>
      </c>
      <c r="AQ32" s="4">
        <v>184</v>
      </c>
      <c r="AR32" s="8">
        <f t="shared" si="1"/>
        <v>367816</v>
      </c>
      <c r="AS32" s="8"/>
      <c r="AT32" t="s">
        <v>283</v>
      </c>
      <c r="AU32" s="2">
        <v>1999</v>
      </c>
      <c r="AV32" t="str">
        <v>&lt;₹200</v>
      </c>
      <c r="AX32" s="4">
        <v>184</v>
      </c>
      <c r="AY32">
        <v>1</v>
      </c>
    </row>
    <row r="33" spans="1:51"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c r="Y33" t="str">
        <v>&lt;₹200</v>
      </c>
      <c r="AG33" t="s">
        <v>293</v>
      </c>
      <c r="AH33">
        <v>999</v>
      </c>
      <c r="AI33">
        <v>299</v>
      </c>
      <c r="AJ33" s="1">
        <v>0.7</v>
      </c>
      <c r="AK33">
        <f t="shared" si="0"/>
        <v>1</v>
      </c>
      <c r="AO33" t="s">
        <v>18</v>
      </c>
      <c r="AP33">
        <v>999</v>
      </c>
      <c r="AQ33" s="4">
        <v>20850</v>
      </c>
      <c r="AR33" s="8">
        <f t="shared" si="1"/>
        <v>20829150</v>
      </c>
      <c r="AS33" s="8"/>
      <c r="AT33" t="s">
        <v>293</v>
      </c>
      <c r="AU33">
        <v>999</v>
      </c>
      <c r="AV33" t="str">
        <v>&lt;₹200</v>
      </c>
      <c r="AX33" s="4">
        <v>20850</v>
      </c>
      <c r="AY33">
        <v>0</v>
      </c>
    </row>
    <row r="34" spans="1:51"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c r="Y34" t="str">
        <v>₹200–₹500</v>
      </c>
      <c r="AG34" t="s">
        <v>303</v>
      </c>
      <c r="AH34">
        <v>750</v>
      </c>
      <c r="AI34">
        <v>199</v>
      </c>
      <c r="AJ34" s="1">
        <v>0.73</v>
      </c>
      <c r="AK34">
        <f t="shared" si="0"/>
        <v>1</v>
      </c>
      <c r="AO34" t="s">
        <v>18</v>
      </c>
      <c r="AP34">
        <v>750</v>
      </c>
      <c r="AQ34" s="4">
        <v>74976</v>
      </c>
      <c r="AR34" s="8">
        <f t="shared" si="1"/>
        <v>56232000</v>
      </c>
      <c r="AS34" s="8"/>
      <c r="AT34" t="s">
        <v>303</v>
      </c>
      <c r="AU34">
        <v>750</v>
      </c>
      <c r="AV34" t="str">
        <v>&lt;₹200</v>
      </c>
      <c r="AX34" s="4">
        <v>74976</v>
      </c>
      <c r="AY34">
        <v>0</v>
      </c>
    </row>
    <row r="35" spans="1:51"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c r="Y35" t="str">
        <v>&gt;₹500</v>
      </c>
      <c r="AG35" t="s">
        <v>313</v>
      </c>
      <c r="AH35">
        <v>499</v>
      </c>
      <c r="AI35">
        <v>179</v>
      </c>
      <c r="AJ35" s="1">
        <v>0.64</v>
      </c>
      <c r="AK35">
        <f t="shared" si="0"/>
        <v>1</v>
      </c>
      <c r="AO35" t="s">
        <v>18</v>
      </c>
      <c r="AP35">
        <v>499</v>
      </c>
      <c r="AQ35" s="4">
        <v>1934</v>
      </c>
      <c r="AR35" s="8">
        <f t="shared" si="1"/>
        <v>965066</v>
      </c>
      <c r="AS35" s="8"/>
      <c r="AT35" t="s">
        <v>313</v>
      </c>
      <c r="AU35">
        <v>499</v>
      </c>
      <c r="AV35" t="str">
        <v>&lt;₹200</v>
      </c>
      <c r="AX35" s="4">
        <v>1934</v>
      </c>
      <c r="AY35">
        <v>0</v>
      </c>
    </row>
    <row r="36" spans="1:51"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c r="Y36" t="str">
        <v>&lt;₹200</v>
      </c>
      <c r="AC36" s="2"/>
      <c r="AG36" t="s">
        <v>321</v>
      </c>
      <c r="AH36" s="2">
        <v>1099</v>
      </c>
      <c r="AI36">
        <v>389</v>
      </c>
      <c r="AJ36" s="1">
        <v>0.65</v>
      </c>
      <c r="AK36">
        <f t="shared" si="0"/>
        <v>1</v>
      </c>
      <c r="AO36" t="s">
        <v>18</v>
      </c>
      <c r="AP36" s="2">
        <v>1099</v>
      </c>
      <c r="AQ36" s="4">
        <v>974</v>
      </c>
      <c r="AR36" s="8">
        <f t="shared" si="1"/>
        <v>1070426</v>
      </c>
      <c r="AS36" s="8"/>
      <c r="AT36" t="s">
        <v>321</v>
      </c>
      <c r="AU36" s="2">
        <v>1099</v>
      </c>
      <c r="AV36" t="str">
        <v>&lt;₹200</v>
      </c>
      <c r="AX36" s="4">
        <v>974</v>
      </c>
      <c r="AY36">
        <v>1</v>
      </c>
    </row>
    <row r="37" spans="1:51"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c r="Y37" t="str">
        <v>&lt;₹200</v>
      </c>
      <c r="AG37" t="s">
        <v>331</v>
      </c>
      <c r="AH37">
        <v>599</v>
      </c>
      <c r="AI37">
        <v>599</v>
      </c>
      <c r="AJ37" s="1">
        <v>0</v>
      </c>
      <c r="AK37">
        <f t="shared" si="0"/>
        <v>0</v>
      </c>
      <c r="AO37" t="s">
        <v>18</v>
      </c>
      <c r="AP37">
        <v>599</v>
      </c>
      <c r="AQ37" s="4">
        <v>355</v>
      </c>
      <c r="AR37" s="8">
        <f t="shared" si="1"/>
        <v>212645</v>
      </c>
      <c r="AS37" s="8"/>
      <c r="AT37" t="s">
        <v>331</v>
      </c>
      <c r="AU37">
        <v>599</v>
      </c>
      <c r="AV37" t="str">
        <v>&lt;₹200</v>
      </c>
      <c r="AX37" s="4">
        <v>355</v>
      </c>
      <c r="AY37">
        <v>1</v>
      </c>
    </row>
    <row r="38" spans="1:51"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c r="Y38" t="str">
        <v>&gt;₹500</v>
      </c>
      <c r="AG38" t="s">
        <v>341</v>
      </c>
      <c r="AH38">
        <v>999</v>
      </c>
      <c r="AI38">
        <v>199</v>
      </c>
      <c r="AJ38" s="1">
        <v>0.8</v>
      </c>
      <c r="AK38">
        <f t="shared" si="0"/>
        <v>1</v>
      </c>
      <c r="AO38" t="s">
        <v>18</v>
      </c>
      <c r="AP38">
        <v>999</v>
      </c>
      <c r="AQ38" s="4">
        <v>1075</v>
      </c>
      <c r="AR38" s="8">
        <f t="shared" si="1"/>
        <v>1073925</v>
      </c>
      <c r="AS38" s="8"/>
      <c r="AT38" t="s">
        <v>341</v>
      </c>
      <c r="AU38">
        <v>999</v>
      </c>
      <c r="AV38" t="str">
        <v>&lt;₹200</v>
      </c>
      <c r="AX38" s="4">
        <v>1075</v>
      </c>
      <c r="AY38">
        <v>0</v>
      </c>
    </row>
    <row r="39" spans="1:51"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c r="Y39" t="str">
        <v>&lt;₹200</v>
      </c>
      <c r="AG39" t="s">
        <v>351</v>
      </c>
      <c r="AH39">
        <v>666.66</v>
      </c>
      <c r="AI39">
        <v>99</v>
      </c>
      <c r="AJ39" s="1">
        <v>0.85</v>
      </c>
      <c r="AK39">
        <f t="shared" si="0"/>
        <v>1</v>
      </c>
      <c r="AO39" t="s">
        <v>18</v>
      </c>
      <c r="AP39">
        <v>666.66</v>
      </c>
      <c r="AQ39" s="4">
        <v>24871</v>
      </c>
      <c r="AR39" s="8">
        <f t="shared" si="1"/>
        <v>16580500.859999999</v>
      </c>
      <c r="AS39" s="8"/>
      <c r="AT39" t="s">
        <v>351</v>
      </c>
      <c r="AU39">
        <v>666.66</v>
      </c>
      <c r="AV39" t="str">
        <v>&lt;₹200</v>
      </c>
      <c r="AX39" s="4">
        <v>24871</v>
      </c>
      <c r="AY39">
        <v>0</v>
      </c>
    </row>
    <row r="40" spans="1:51"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c r="Y40" t="str">
        <v>&gt;₹500</v>
      </c>
      <c r="AC40" s="2"/>
      <c r="AG40" t="s">
        <v>357</v>
      </c>
      <c r="AH40" s="2">
        <v>1900</v>
      </c>
      <c r="AI40">
        <v>899</v>
      </c>
      <c r="AJ40" s="1">
        <v>0.53</v>
      </c>
      <c r="AK40">
        <f t="shared" si="0"/>
        <v>1</v>
      </c>
      <c r="AO40" t="s">
        <v>18</v>
      </c>
      <c r="AP40" s="2">
        <v>1900</v>
      </c>
      <c r="AQ40" s="4">
        <v>13552</v>
      </c>
      <c r="AR40" s="8">
        <f t="shared" si="1"/>
        <v>25748800</v>
      </c>
      <c r="AS40" s="8"/>
      <c r="AT40" t="s">
        <v>357</v>
      </c>
      <c r="AU40" s="2">
        <v>1900</v>
      </c>
      <c r="AV40" t="str">
        <v>&lt;₹200</v>
      </c>
      <c r="AX40" s="4">
        <v>13552</v>
      </c>
      <c r="AY40">
        <v>0</v>
      </c>
    </row>
    <row r="41" spans="1:51"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c r="Y41" t="str">
        <v>&gt;₹500</v>
      </c>
      <c r="AG41" t="s">
        <v>367</v>
      </c>
      <c r="AH41">
        <v>999</v>
      </c>
      <c r="AI41">
        <v>199</v>
      </c>
      <c r="AJ41" s="1">
        <v>0.8</v>
      </c>
      <c r="AK41">
        <f t="shared" si="0"/>
        <v>1</v>
      </c>
      <c r="AO41" t="s">
        <v>18</v>
      </c>
      <c r="AP41">
        <v>999</v>
      </c>
      <c r="AQ41" s="4">
        <v>576</v>
      </c>
      <c r="AR41" s="8">
        <f t="shared" si="1"/>
        <v>575424</v>
      </c>
      <c r="AS41" s="8"/>
      <c r="AT41" t="s">
        <v>367</v>
      </c>
      <c r="AU41">
        <v>999</v>
      </c>
      <c r="AV41" t="str">
        <v>&lt;₹200</v>
      </c>
      <c r="AX41" s="4">
        <v>576</v>
      </c>
      <c r="AY41">
        <v>1</v>
      </c>
    </row>
    <row r="42" spans="1:51"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c r="Y42" t="str">
        <v>₹200–₹500</v>
      </c>
      <c r="AC42" s="2"/>
      <c r="AD42" s="2"/>
      <c r="AG42" t="s">
        <v>377</v>
      </c>
      <c r="AH42" s="2">
        <v>45999</v>
      </c>
      <c r="AI42" s="2">
        <v>32999</v>
      </c>
      <c r="AJ42" s="1">
        <v>0.28000000000000003</v>
      </c>
      <c r="AK42">
        <f t="shared" si="0"/>
        <v>0</v>
      </c>
      <c r="AO42" t="s">
        <v>169</v>
      </c>
      <c r="AP42" s="2">
        <v>45999</v>
      </c>
      <c r="AQ42" s="4">
        <v>7298</v>
      </c>
      <c r="AR42" s="8">
        <f t="shared" si="1"/>
        <v>335700702</v>
      </c>
      <c r="AS42" s="8"/>
      <c r="AT42" t="s">
        <v>377</v>
      </c>
      <c r="AU42" s="2">
        <v>45999</v>
      </c>
      <c r="AV42" t="str">
        <v>&lt;₹200</v>
      </c>
      <c r="AX42" s="4">
        <v>7298</v>
      </c>
      <c r="AY42">
        <v>0</v>
      </c>
    </row>
    <row r="43" spans="1:51"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c r="Y43" t="str">
        <v>&gt;₹500</v>
      </c>
      <c r="AC43" s="2"/>
      <c r="AG43" t="s">
        <v>387</v>
      </c>
      <c r="AH43" s="2">
        <v>1999</v>
      </c>
      <c r="AI43">
        <v>970</v>
      </c>
      <c r="AJ43" s="1">
        <v>0.51</v>
      </c>
      <c r="AK43">
        <f t="shared" si="0"/>
        <v>1</v>
      </c>
      <c r="AO43" t="s">
        <v>18</v>
      </c>
      <c r="AP43" s="2">
        <v>1999</v>
      </c>
      <c r="AQ43" s="4">
        <v>462</v>
      </c>
      <c r="AR43" s="8">
        <f t="shared" si="1"/>
        <v>923538</v>
      </c>
      <c r="AS43" s="8"/>
      <c r="AT43" t="s">
        <v>387</v>
      </c>
      <c r="AU43" s="2">
        <v>1999</v>
      </c>
      <c r="AV43" t="str">
        <v>&lt;₹200</v>
      </c>
      <c r="AX43" s="4">
        <v>462</v>
      </c>
      <c r="AY43">
        <v>1</v>
      </c>
    </row>
    <row r="44" spans="1:51"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c r="Y44" t="str">
        <v>₹200–₹500</v>
      </c>
      <c r="AG44" t="s">
        <v>397</v>
      </c>
      <c r="AH44">
        <v>695</v>
      </c>
      <c r="AI44">
        <v>209</v>
      </c>
      <c r="AJ44" s="1">
        <v>0.7</v>
      </c>
      <c r="AK44">
        <f t="shared" si="0"/>
        <v>1</v>
      </c>
      <c r="AO44" t="s">
        <v>18</v>
      </c>
      <c r="AP44">
        <v>695</v>
      </c>
      <c r="AQ44" s="4">
        <v>107687</v>
      </c>
      <c r="AR44" s="8">
        <f t="shared" si="1"/>
        <v>74842465</v>
      </c>
      <c r="AS44" s="8"/>
      <c r="AT44" t="s">
        <v>397</v>
      </c>
      <c r="AU44">
        <v>695</v>
      </c>
      <c r="AV44" t="str">
        <v>&lt;₹200</v>
      </c>
      <c r="AX44" s="4">
        <v>107687</v>
      </c>
      <c r="AY44">
        <v>0</v>
      </c>
    </row>
    <row r="45" spans="1:51"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c r="Y45" t="str">
        <v>&gt;₹500</v>
      </c>
      <c r="AC45" s="2"/>
      <c r="AD45" s="2"/>
      <c r="AG45" t="s">
        <v>407</v>
      </c>
      <c r="AH45" s="2">
        <v>34999</v>
      </c>
      <c r="AI45" s="2">
        <v>19999</v>
      </c>
      <c r="AJ45" s="1">
        <v>0.43</v>
      </c>
      <c r="AK45">
        <f t="shared" si="0"/>
        <v>0</v>
      </c>
      <c r="AO45" t="s">
        <v>169</v>
      </c>
      <c r="AP45" s="2">
        <v>34999</v>
      </c>
      <c r="AQ45" s="4">
        <v>27151</v>
      </c>
      <c r="AR45" s="8">
        <f t="shared" si="1"/>
        <v>950257849</v>
      </c>
      <c r="AS45" s="8"/>
      <c r="AT45" t="s">
        <v>407</v>
      </c>
      <c r="AU45" s="2">
        <v>34999</v>
      </c>
      <c r="AV45" t="str">
        <v>&lt;₹200</v>
      </c>
      <c r="AX45" s="4">
        <v>27151</v>
      </c>
      <c r="AY45">
        <v>0</v>
      </c>
    </row>
    <row r="46" spans="1:51"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c r="Y46" t="str">
        <v>&lt;₹200</v>
      </c>
      <c r="AC46" s="2"/>
      <c r="AG46" t="s">
        <v>416</v>
      </c>
      <c r="AH46" s="2">
        <v>1099</v>
      </c>
      <c r="AI46">
        <v>399</v>
      </c>
      <c r="AJ46" s="1">
        <v>0.64</v>
      </c>
      <c r="AK46">
        <f t="shared" si="0"/>
        <v>1</v>
      </c>
      <c r="AO46" t="s">
        <v>18</v>
      </c>
      <c r="AP46" s="2">
        <v>1099</v>
      </c>
      <c r="AQ46" s="4">
        <v>24269</v>
      </c>
      <c r="AR46" s="8">
        <f t="shared" si="1"/>
        <v>26671631</v>
      </c>
      <c r="AS46" s="8"/>
      <c r="AT46" t="s">
        <v>416</v>
      </c>
      <c r="AU46" s="2">
        <v>1099</v>
      </c>
      <c r="AV46" t="str">
        <v>&lt;₹200</v>
      </c>
      <c r="AX46" s="4">
        <v>24269</v>
      </c>
      <c r="AY46">
        <v>0</v>
      </c>
    </row>
    <row r="47" spans="1:51"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c r="Y47" t="str">
        <v>₹200–₹500</v>
      </c>
      <c r="AC47" s="2"/>
      <c r="AG47" t="s">
        <v>421</v>
      </c>
      <c r="AH47" s="2">
        <v>1599</v>
      </c>
      <c r="AI47">
        <v>999</v>
      </c>
      <c r="AJ47" s="1">
        <v>0.38</v>
      </c>
      <c r="AK47">
        <f t="shared" si="0"/>
        <v>0</v>
      </c>
      <c r="AO47" t="s">
        <v>98</v>
      </c>
      <c r="AP47" s="2">
        <v>1599</v>
      </c>
      <c r="AQ47" s="4">
        <v>12093</v>
      </c>
      <c r="AR47" s="8">
        <f t="shared" si="1"/>
        <v>19336707</v>
      </c>
      <c r="AS47" s="8"/>
      <c r="AT47" t="s">
        <v>421</v>
      </c>
      <c r="AU47" s="2">
        <v>1599</v>
      </c>
      <c r="AV47" t="str">
        <v>&lt;₹200</v>
      </c>
      <c r="AX47" s="4">
        <v>12093</v>
      </c>
      <c r="AY47">
        <v>0</v>
      </c>
    </row>
    <row r="48" spans="1:51"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c r="Y48" t="str">
        <v>&gt;₹500</v>
      </c>
      <c r="AG48" t="s">
        <v>431</v>
      </c>
      <c r="AH48">
        <v>199</v>
      </c>
      <c r="AI48">
        <v>59</v>
      </c>
      <c r="AJ48" s="1">
        <v>0.7</v>
      </c>
      <c r="AK48">
        <f t="shared" si="0"/>
        <v>1</v>
      </c>
      <c r="AO48" t="s">
        <v>18</v>
      </c>
      <c r="AP48">
        <v>199</v>
      </c>
      <c r="AQ48" s="4">
        <v>9378</v>
      </c>
      <c r="AR48" s="8">
        <f t="shared" si="1"/>
        <v>1866222</v>
      </c>
      <c r="AS48" s="8"/>
      <c r="AT48" t="s">
        <v>431</v>
      </c>
      <c r="AU48">
        <v>199</v>
      </c>
      <c r="AV48" t="str">
        <v>&lt;₹200</v>
      </c>
      <c r="AX48" s="4">
        <v>9378</v>
      </c>
      <c r="AY48">
        <v>0</v>
      </c>
    </row>
    <row r="49" spans="1:51"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c r="Y49" t="str">
        <v>₹200–₹500</v>
      </c>
      <c r="AG49" t="s">
        <v>436</v>
      </c>
      <c r="AH49">
        <v>999</v>
      </c>
      <c r="AI49">
        <v>333</v>
      </c>
      <c r="AJ49" s="1">
        <v>0.67</v>
      </c>
      <c r="AK49">
        <f t="shared" si="0"/>
        <v>1</v>
      </c>
      <c r="AO49" t="s">
        <v>18</v>
      </c>
      <c r="AP49">
        <v>999</v>
      </c>
      <c r="AQ49" s="4">
        <v>9792</v>
      </c>
      <c r="AR49" s="8">
        <f t="shared" si="1"/>
        <v>9782208</v>
      </c>
      <c r="AS49" s="8"/>
      <c r="AT49" t="s">
        <v>436</v>
      </c>
      <c r="AU49">
        <v>999</v>
      </c>
      <c r="AV49" t="str">
        <v>&lt;₹200</v>
      </c>
      <c r="AX49" s="4">
        <v>9792</v>
      </c>
      <c r="AY49">
        <v>0</v>
      </c>
    </row>
    <row r="50" spans="1:51"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c r="Y50" t="str">
        <v>₹200–₹500</v>
      </c>
      <c r="AC50" s="2"/>
      <c r="AG50" t="s">
        <v>446</v>
      </c>
      <c r="AH50" s="2">
        <v>1208</v>
      </c>
      <c r="AI50">
        <v>507</v>
      </c>
      <c r="AJ50" s="1">
        <v>0.57999999999999996</v>
      </c>
      <c r="AK50">
        <f t="shared" si="0"/>
        <v>1</v>
      </c>
      <c r="AO50" t="s">
        <v>98</v>
      </c>
      <c r="AP50" s="2">
        <v>1208</v>
      </c>
      <c r="AQ50" s="4">
        <v>8131</v>
      </c>
      <c r="AR50" s="8">
        <f t="shared" si="1"/>
        <v>9822248</v>
      </c>
      <c r="AS50" s="8"/>
      <c r="AT50" t="s">
        <v>446</v>
      </c>
      <c r="AU50" s="2">
        <v>1208</v>
      </c>
      <c r="AV50" t="str">
        <v>&lt;₹200</v>
      </c>
      <c r="AX50" s="4">
        <v>8131</v>
      </c>
      <c r="AY50">
        <v>0</v>
      </c>
    </row>
    <row r="51" spans="1:51"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c r="Y51" t="str">
        <v>&lt;₹200</v>
      </c>
      <c r="AG51" t="s">
        <v>456</v>
      </c>
      <c r="AH51">
        <v>475</v>
      </c>
      <c r="AI51">
        <v>309</v>
      </c>
      <c r="AJ51" s="1">
        <v>0.35</v>
      </c>
      <c r="AK51">
        <f t="shared" si="0"/>
        <v>0</v>
      </c>
      <c r="AO51" t="s">
        <v>129</v>
      </c>
      <c r="AP51">
        <v>475</v>
      </c>
      <c r="AQ51" s="4">
        <v>426973</v>
      </c>
      <c r="AR51" s="8">
        <f t="shared" si="1"/>
        <v>202812175</v>
      </c>
      <c r="AS51" s="8"/>
      <c r="AT51" t="s">
        <v>456</v>
      </c>
      <c r="AU51">
        <v>475</v>
      </c>
      <c r="AV51" t="str">
        <v>&lt;₹200</v>
      </c>
      <c r="AX51" s="4">
        <v>426973</v>
      </c>
      <c r="AY51">
        <v>0</v>
      </c>
    </row>
    <row r="52" spans="1:51"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c r="Y52" t="str">
        <v>&gt;₹500</v>
      </c>
      <c r="AG52" t="s">
        <v>461</v>
      </c>
      <c r="AH52">
        <v>999</v>
      </c>
      <c r="AI52">
        <v>399</v>
      </c>
      <c r="AJ52" s="1">
        <v>0.6</v>
      </c>
      <c r="AK52">
        <f t="shared" si="0"/>
        <v>1</v>
      </c>
      <c r="AO52" t="s">
        <v>462</v>
      </c>
      <c r="AP52">
        <v>999</v>
      </c>
      <c r="AQ52" s="4">
        <v>493</v>
      </c>
      <c r="AR52" s="8">
        <f t="shared" si="1"/>
        <v>492507</v>
      </c>
      <c r="AS52" s="8"/>
      <c r="AT52" t="s">
        <v>461</v>
      </c>
      <c r="AU52">
        <v>999</v>
      </c>
      <c r="AV52" t="str">
        <v>&lt;₹200</v>
      </c>
      <c r="AX52" s="4">
        <v>493</v>
      </c>
      <c r="AY52">
        <v>1</v>
      </c>
    </row>
    <row r="53" spans="1:51"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c r="Y53" t="str">
        <v>&lt;₹200</v>
      </c>
      <c r="AG53" t="s">
        <v>472</v>
      </c>
      <c r="AH53">
        <v>395</v>
      </c>
      <c r="AI53">
        <v>199</v>
      </c>
      <c r="AJ53" s="1">
        <v>0.5</v>
      </c>
      <c r="AK53">
        <f t="shared" si="0"/>
        <v>1</v>
      </c>
      <c r="AO53" t="s">
        <v>18</v>
      </c>
      <c r="AP53">
        <v>395</v>
      </c>
      <c r="AQ53" s="4">
        <v>92595</v>
      </c>
      <c r="AR53" s="8">
        <f t="shared" si="1"/>
        <v>36575025</v>
      </c>
      <c r="AS53" s="8"/>
      <c r="AT53" t="s">
        <v>472</v>
      </c>
      <c r="AU53">
        <v>395</v>
      </c>
      <c r="AV53" t="str">
        <v>&lt;₹200</v>
      </c>
      <c r="AX53" s="4">
        <v>92595</v>
      </c>
      <c r="AY53">
        <v>0</v>
      </c>
    </row>
    <row r="54" spans="1:51"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c r="Y54" t="str">
        <v>&gt;₹500</v>
      </c>
      <c r="AC54" s="2"/>
      <c r="AD54" s="2"/>
      <c r="AG54" t="s">
        <v>482</v>
      </c>
      <c r="AH54" s="2">
        <v>2199</v>
      </c>
      <c r="AI54" s="2">
        <v>1199</v>
      </c>
      <c r="AJ54" s="1">
        <v>0.45</v>
      </c>
      <c r="AK54">
        <f t="shared" si="0"/>
        <v>0</v>
      </c>
      <c r="AO54" t="s">
        <v>98</v>
      </c>
      <c r="AP54" s="2">
        <v>2199</v>
      </c>
      <c r="AQ54" s="4">
        <v>24780</v>
      </c>
      <c r="AR54" s="8">
        <f t="shared" si="1"/>
        <v>54491220</v>
      </c>
      <c r="AS54" s="8"/>
      <c r="AT54" t="s">
        <v>482</v>
      </c>
      <c r="AU54" s="2">
        <v>2199</v>
      </c>
      <c r="AV54" t="str">
        <v>&lt;₹200</v>
      </c>
      <c r="AX54" s="4">
        <v>24780</v>
      </c>
      <c r="AY54">
        <v>0</v>
      </c>
    </row>
    <row r="55" spans="1:51"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c r="Y55" t="str">
        <v>&gt;₹500</v>
      </c>
      <c r="AG55" t="s">
        <v>492</v>
      </c>
      <c r="AH55">
        <v>500</v>
      </c>
      <c r="AI55">
        <v>179</v>
      </c>
      <c r="AJ55" s="1">
        <v>0.64</v>
      </c>
      <c r="AK55">
        <f t="shared" si="0"/>
        <v>1</v>
      </c>
      <c r="AO55" t="s">
        <v>18</v>
      </c>
      <c r="AP55">
        <v>500</v>
      </c>
      <c r="AQ55" s="4">
        <v>92595</v>
      </c>
      <c r="AR55" s="8">
        <f t="shared" si="1"/>
        <v>46297500</v>
      </c>
      <c r="AS55" s="8"/>
      <c r="AT55" t="s">
        <v>492</v>
      </c>
      <c r="AU55">
        <v>500</v>
      </c>
      <c r="AV55" t="str">
        <v>&lt;₹200</v>
      </c>
      <c r="AX55" s="4">
        <v>92595</v>
      </c>
      <c r="AY55">
        <v>0</v>
      </c>
    </row>
    <row r="56" spans="1:51"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c r="Y56" t="str">
        <v>&lt;₹200</v>
      </c>
      <c r="AC56" s="2"/>
      <c r="AG56" t="s">
        <v>497</v>
      </c>
      <c r="AH56" s="2">
        <v>2100</v>
      </c>
      <c r="AI56">
        <v>799</v>
      </c>
      <c r="AJ56" s="1">
        <v>0.62</v>
      </c>
      <c r="AK56">
        <f t="shared" si="0"/>
        <v>1</v>
      </c>
      <c r="AO56" t="s">
        <v>18</v>
      </c>
      <c r="AP56" s="2">
        <v>2100</v>
      </c>
      <c r="AQ56" s="4">
        <v>8188</v>
      </c>
      <c r="AR56" s="8">
        <f t="shared" si="1"/>
        <v>17194800</v>
      </c>
      <c r="AS56" s="8"/>
      <c r="AT56" t="s">
        <v>497</v>
      </c>
      <c r="AU56" s="2">
        <v>2100</v>
      </c>
      <c r="AV56" t="str">
        <v>&lt;₹200</v>
      </c>
      <c r="AX56" s="4">
        <v>8188</v>
      </c>
      <c r="AY56">
        <v>0</v>
      </c>
    </row>
    <row r="57" spans="1:51"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c r="Y57" t="str">
        <v>₹200–₹500</v>
      </c>
      <c r="AC57" s="2"/>
      <c r="AD57" s="2"/>
      <c r="AG57" t="s">
        <v>507</v>
      </c>
      <c r="AH57" s="2">
        <v>12999</v>
      </c>
      <c r="AI57" s="2">
        <v>6999</v>
      </c>
      <c r="AJ57" s="1">
        <v>0.46</v>
      </c>
      <c r="AK57">
        <f t="shared" si="0"/>
        <v>0</v>
      </c>
      <c r="AO57" t="s">
        <v>508</v>
      </c>
      <c r="AP57" s="2">
        <v>12999</v>
      </c>
      <c r="AQ57" s="4">
        <v>4003</v>
      </c>
      <c r="AR57" s="8">
        <f t="shared" si="1"/>
        <v>52034997</v>
      </c>
      <c r="AS57" s="8"/>
      <c r="AT57" t="s">
        <v>507</v>
      </c>
      <c r="AU57" s="2">
        <v>12999</v>
      </c>
      <c r="AV57" t="str">
        <v>&lt;₹200</v>
      </c>
      <c r="AX57" s="4">
        <v>4003</v>
      </c>
      <c r="AY57">
        <v>0</v>
      </c>
    </row>
    <row r="58" spans="1:51"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c r="Y58" t="str">
        <v>&gt;₹500</v>
      </c>
      <c r="AG58" t="s">
        <v>517</v>
      </c>
      <c r="AH58">
        <v>349</v>
      </c>
      <c r="AI58">
        <v>199</v>
      </c>
      <c r="AJ58" s="1">
        <v>0.43</v>
      </c>
      <c r="AK58">
        <f t="shared" si="0"/>
        <v>0</v>
      </c>
      <c r="AO58" t="s">
        <v>18</v>
      </c>
      <c r="AP58">
        <v>349</v>
      </c>
      <c r="AQ58" s="4">
        <v>314</v>
      </c>
      <c r="AR58" s="8">
        <f t="shared" si="1"/>
        <v>109586</v>
      </c>
      <c r="AS58" s="8"/>
      <c r="AT58" t="s">
        <v>517</v>
      </c>
      <c r="AU58">
        <v>349</v>
      </c>
      <c r="AV58" t="str">
        <v>&lt;₹200</v>
      </c>
      <c r="AX58" s="4">
        <v>314</v>
      </c>
      <c r="AY58">
        <v>1</v>
      </c>
    </row>
    <row r="59" spans="1:51"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c r="Y59" t="str">
        <v>&gt;₹500</v>
      </c>
      <c r="AG59" t="s">
        <v>527</v>
      </c>
      <c r="AH59">
        <v>499</v>
      </c>
      <c r="AI59">
        <v>230</v>
      </c>
      <c r="AJ59" s="1">
        <v>0.54</v>
      </c>
      <c r="AK59">
        <f t="shared" si="0"/>
        <v>1</v>
      </c>
      <c r="AO59" t="s">
        <v>462</v>
      </c>
      <c r="AP59">
        <v>499</v>
      </c>
      <c r="AQ59" s="4">
        <v>2960</v>
      </c>
      <c r="AR59" s="8">
        <f t="shared" si="1"/>
        <v>1477040</v>
      </c>
      <c r="AS59" s="8"/>
      <c r="AT59" t="s">
        <v>527</v>
      </c>
      <c r="AU59">
        <v>499</v>
      </c>
      <c r="AV59" t="str">
        <v>&lt;₹200</v>
      </c>
      <c r="AX59" s="4">
        <v>2960</v>
      </c>
      <c r="AY59">
        <v>0</v>
      </c>
    </row>
    <row r="60" spans="1:51"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c r="Y60" t="str">
        <v>₹200–₹500</v>
      </c>
      <c r="AC60" s="2"/>
      <c r="AG60" t="s">
        <v>537</v>
      </c>
      <c r="AH60" s="2">
        <v>1399</v>
      </c>
      <c r="AI60">
        <v>649</v>
      </c>
      <c r="AJ60" s="1">
        <v>0.54</v>
      </c>
      <c r="AK60">
        <f t="shared" si="0"/>
        <v>1</v>
      </c>
      <c r="AO60" t="s">
        <v>98</v>
      </c>
      <c r="AP60" s="2">
        <v>1399</v>
      </c>
      <c r="AQ60" s="4">
        <v>179691</v>
      </c>
      <c r="AR60" s="8">
        <f t="shared" si="1"/>
        <v>251387709</v>
      </c>
      <c r="AS60" s="8"/>
      <c r="AT60" t="s">
        <v>537</v>
      </c>
      <c r="AU60" s="2">
        <v>1399</v>
      </c>
      <c r="AV60" t="str">
        <v>&lt;₹200</v>
      </c>
      <c r="AX60" s="4">
        <v>179691</v>
      </c>
      <c r="AY60">
        <v>0</v>
      </c>
    </row>
    <row r="61" spans="1:51"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c r="Y61" t="str">
        <v>&lt;₹200</v>
      </c>
      <c r="AC61" s="2"/>
      <c r="AD61" s="2"/>
      <c r="AG61" t="s">
        <v>542</v>
      </c>
      <c r="AH61" s="2">
        <v>21999</v>
      </c>
      <c r="AI61" s="2">
        <v>15999</v>
      </c>
      <c r="AJ61" s="1">
        <v>0.27</v>
      </c>
      <c r="AK61">
        <f t="shared" si="0"/>
        <v>0</v>
      </c>
      <c r="AO61" t="s">
        <v>169</v>
      </c>
      <c r="AP61" s="2">
        <v>21999</v>
      </c>
      <c r="AQ61" s="4">
        <v>34899</v>
      </c>
      <c r="AR61" s="8">
        <f t="shared" si="1"/>
        <v>767743101</v>
      </c>
      <c r="AS61" s="8"/>
      <c r="AT61" t="s">
        <v>542</v>
      </c>
      <c r="AU61" s="2">
        <v>21999</v>
      </c>
      <c r="AV61" t="str">
        <v>&lt;₹200</v>
      </c>
      <c r="AX61" s="4">
        <v>34899</v>
      </c>
      <c r="AY61">
        <v>0</v>
      </c>
    </row>
    <row r="62" spans="1:51"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c r="Y62" t="str">
        <v>&lt;₹200</v>
      </c>
      <c r="AC62" s="2"/>
      <c r="AG62" t="s">
        <v>547</v>
      </c>
      <c r="AH62" s="2">
        <v>1499</v>
      </c>
      <c r="AI62">
        <v>348</v>
      </c>
      <c r="AJ62" s="1">
        <v>0.77</v>
      </c>
      <c r="AK62">
        <f t="shared" si="0"/>
        <v>1</v>
      </c>
      <c r="AO62" t="s">
        <v>18</v>
      </c>
      <c r="AP62" s="2">
        <v>1499</v>
      </c>
      <c r="AQ62" s="4">
        <v>656</v>
      </c>
      <c r="AR62" s="8">
        <f t="shared" si="1"/>
        <v>983344</v>
      </c>
      <c r="AS62" s="8"/>
      <c r="AT62" t="s">
        <v>547</v>
      </c>
      <c r="AU62" s="2">
        <v>1499</v>
      </c>
      <c r="AV62" t="str">
        <v>&lt;₹200</v>
      </c>
      <c r="AX62" s="4">
        <v>656</v>
      </c>
      <c r="AY62">
        <v>1</v>
      </c>
    </row>
    <row r="63" spans="1:51"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c r="Y63" t="str">
        <v>&gt;₹500</v>
      </c>
      <c r="AG63" t="s">
        <v>557</v>
      </c>
      <c r="AH63">
        <v>349</v>
      </c>
      <c r="AI63">
        <v>154</v>
      </c>
      <c r="AJ63" s="1">
        <v>0.56000000000000005</v>
      </c>
      <c r="AK63">
        <f t="shared" si="0"/>
        <v>1</v>
      </c>
      <c r="AO63" t="s">
        <v>18</v>
      </c>
      <c r="AP63">
        <v>349</v>
      </c>
      <c r="AQ63" s="4">
        <v>7064</v>
      </c>
      <c r="AR63" s="8">
        <f t="shared" si="1"/>
        <v>2465336</v>
      </c>
      <c r="AS63" s="8"/>
      <c r="AT63" t="s">
        <v>557</v>
      </c>
      <c r="AU63">
        <v>349</v>
      </c>
      <c r="AV63" t="str">
        <v>&lt;₹200</v>
      </c>
      <c r="AX63" s="4">
        <v>7064</v>
      </c>
      <c r="AY63">
        <v>0</v>
      </c>
    </row>
    <row r="64" spans="1:51"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c r="Y64" t="str">
        <v>&lt;₹200</v>
      </c>
      <c r="AG64" t="s">
        <v>567</v>
      </c>
      <c r="AH64">
        <v>799</v>
      </c>
      <c r="AI64">
        <v>179</v>
      </c>
      <c r="AJ64" s="1">
        <v>0.78</v>
      </c>
      <c r="AK64">
        <f t="shared" si="0"/>
        <v>1</v>
      </c>
      <c r="AO64" t="s">
        <v>462</v>
      </c>
      <c r="AP64">
        <v>799</v>
      </c>
      <c r="AQ64" s="4">
        <v>2201</v>
      </c>
      <c r="AR64" s="8">
        <f t="shared" si="1"/>
        <v>1758599</v>
      </c>
      <c r="AS64" s="8"/>
      <c r="AT64" t="s">
        <v>567</v>
      </c>
      <c r="AU64">
        <v>799</v>
      </c>
      <c r="AV64" t="str">
        <v>&lt;₹200</v>
      </c>
      <c r="AX64" s="4">
        <v>2201</v>
      </c>
      <c r="AY64">
        <v>0</v>
      </c>
    </row>
    <row r="65" spans="1:51"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c r="Y65" t="str">
        <v>₹200–₹500</v>
      </c>
      <c r="AC65" s="2"/>
      <c r="AD65" s="2"/>
      <c r="AG65" t="s">
        <v>577</v>
      </c>
      <c r="AH65" s="2">
        <v>47900</v>
      </c>
      <c r="AI65" s="2">
        <v>32990</v>
      </c>
      <c r="AJ65" s="1">
        <v>0.31</v>
      </c>
      <c r="AK65">
        <f t="shared" si="0"/>
        <v>0</v>
      </c>
      <c r="AO65" t="s">
        <v>169</v>
      </c>
      <c r="AP65" s="2">
        <v>47900</v>
      </c>
      <c r="AQ65" s="4">
        <v>7109</v>
      </c>
      <c r="AR65" s="8">
        <f t="shared" si="1"/>
        <v>340521100</v>
      </c>
      <c r="AS65" s="8"/>
      <c r="AT65" t="s">
        <v>577</v>
      </c>
      <c r="AU65" s="2">
        <v>47900</v>
      </c>
      <c r="AV65" t="str">
        <v>&lt;₹200</v>
      </c>
      <c r="AX65" s="4">
        <v>7109</v>
      </c>
      <c r="AY65">
        <v>0</v>
      </c>
    </row>
    <row r="66" spans="1:51"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c r="Y66" t="str">
        <v>&gt;₹500</v>
      </c>
      <c r="AG66" t="s">
        <v>587</v>
      </c>
      <c r="AH66">
        <v>999</v>
      </c>
      <c r="AI66">
        <v>139</v>
      </c>
      <c r="AJ66" s="1">
        <v>0.86</v>
      </c>
      <c r="AK66">
        <f t="shared" si="0"/>
        <v>1</v>
      </c>
      <c r="AO66" t="s">
        <v>18</v>
      </c>
      <c r="AP66">
        <v>999</v>
      </c>
      <c r="AQ66" s="4">
        <v>1313</v>
      </c>
      <c r="AR66" s="8">
        <f t="shared" si="1"/>
        <v>1311687</v>
      </c>
      <c r="AS66" s="8"/>
      <c r="AT66" t="s">
        <v>587</v>
      </c>
      <c r="AU66">
        <v>999</v>
      </c>
      <c r="AV66" t="str">
        <v>&lt;₹200</v>
      </c>
      <c r="AX66" s="4">
        <v>1313</v>
      </c>
      <c r="AY66">
        <v>0</v>
      </c>
    </row>
    <row r="67" spans="1:51"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c r="Y67" t="str">
        <v>₹200–₹500</v>
      </c>
      <c r="AG67" t="s">
        <v>597</v>
      </c>
      <c r="AH67">
        <v>845</v>
      </c>
      <c r="AI67">
        <v>329</v>
      </c>
      <c r="AJ67" s="1">
        <v>0.61</v>
      </c>
      <c r="AK67">
        <f t="shared" si="0"/>
        <v>1</v>
      </c>
      <c r="AO67" t="s">
        <v>18</v>
      </c>
      <c r="AP67">
        <v>845</v>
      </c>
      <c r="AQ67" s="4">
        <v>29746</v>
      </c>
      <c r="AR67" s="8">
        <f t="shared" si="1"/>
        <v>25135370</v>
      </c>
      <c r="AS67" s="8"/>
      <c r="AT67" t="s">
        <v>597</v>
      </c>
      <c r="AU67">
        <v>845</v>
      </c>
      <c r="AV67" t="str">
        <v>&lt;₹200</v>
      </c>
      <c r="AX67" s="4">
        <v>29746</v>
      </c>
      <c r="AY67">
        <v>0</v>
      </c>
    </row>
    <row r="68" spans="1:51"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c r="Y68" t="str">
        <v>₹200–₹500</v>
      </c>
      <c r="AC68" s="2"/>
      <c r="AD68" s="2"/>
      <c r="AG68" t="s">
        <v>607</v>
      </c>
      <c r="AH68" s="2">
        <v>24999</v>
      </c>
      <c r="AI68" s="2">
        <v>13999</v>
      </c>
      <c r="AJ68" s="1">
        <v>0.44</v>
      </c>
      <c r="AK68">
        <f t="shared" si="0"/>
        <v>0</v>
      </c>
      <c r="AO68" t="s">
        <v>169</v>
      </c>
      <c r="AP68" s="2">
        <v>24999</v>
      </c>
      <c r="AQ68" s="4">
        <v>45238</v>
      </c>
      <c r="AR68" s="8">
        <f t="shared" si="1"/>
        <v>1130904762</v>
      </c>
      <c r="AS68" s="8"/>
      <c r="AT68" t="s">
        <v>607</v>
      </c>
      <c r="AU68" s="2">
        <v>24999</v>
      </c>
      <c r="AV68" t="str">
        <v>&lt;₹200</v>
      </c>
      <c r="AX68" s="4">
        <v>45238</v>
      </c>
      <c r="AY68">
        <v>0</v>
      </c>
    </row>
    <row r="69" spans="1:51"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c r="Y69" t="str">
        <v>&gt;₹500</v>
      </c>
      <c r="AC69" s="2"/>
      <c r="AG69" t="s">
        <v>617</v>
      </c>
      <c r="AH69" s="2">
        <v>1400</v>
      </c>
      <c r="AI69">
        <v>309</v>
      </c>
      <c r="AJ69" s="1">
        <v>0.78</v>
      </c>
      <c r="AK69">
        <f t="shared" ref="AK69:AK132" si="2">IF(AJ69 &gt;= 0.5, 1, 0)</f>
        <v>1</v>
      </c>
      <c r="AO69" t="s">
        <v>129</v>
      </c>
      <c r="AP69" s="2">
        <v>1400</v>
      </c>
      <c r="AQ69" s="4">
        <v>426973</v>
      </c>
      <c r="AR69" s="8">
        <f t="shared" ref="AR69:AR132" si="3">AP69*AQ69</f>
        <v>597762200</v>
      </c>
      <c r="AS69" s="8"/>
      <c r="AT69" t="s">
        <v>617</v>
      </c>
      <c r="AU69" s="2">
        <v>1400</v>
      </c>
      <c r="AV69" t="str">
        <v>&lt;₹200</v>
      </c>
      <c r="AX69" s="4">
        <v>426973</v>
      </c>
      <c r="AY69">
        <v>0</v>
      </c>
    </row>
    <row r="70" spans="1:51"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c r="Y70" t="str">
        <v>&gt;₹500</v>
      </c>
      <c r="AG70" t="s">
        <v>622</v>
      </c>
      <c r="AH70">
        <v>699</v>
      </c>
      <c r="AI70">
        <v>263</v>
      </c>
      <c r="AJ70" s="1">
        <v>0.62</v>
      </c>
      <c r="AK70">
        <f t="shared" si="2"/>
        <v>1</v>
      </c>
      <c r="AO70" t="s">
        <v>18</v>
      </c>
      <c r="AP70">
        <v>699</v>
      </c>
      <c r="AQ70" s="4">
        <v>450</v>
      </c>
      <c r="AR70" s="8">
        <f t="shared" si="3"/>
        <v>314550</v>
      </c>
      <c r="AS70" s="8"/>
      <c r="AT70" t="s">
        <v>622</v>
      </c>
      <c r="AU70">
        <v>699</v>
      </c>
      <c r="AV70" t="str">
        <v>&lt;₹200</v>
      </c>
      <c r="AX70" s="4">
        <v>450</v>
      </c>
      <c r="AY70">
        <v>1</v>
      </c>
    </row>
    <row r="71" spans="1:51"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c r="Y71" t="str">
        <v>₹200–₹500</v>
      </c>
      <c r="AC71" s="2"/>
      <c r="AD71" s="2"/>
      <c r="AG71" t="s">
        <v>632</v>
      </c>
      <c r="AH71" s="2">
        <v>14990</v>
      </c>
      <c r="AI71" s="2">
        <v>7999</v>
      </c>
      <c r="AJ71" s="1">
        <v>0.47</v>
      </c>
      <c r="AK71">
        <f t="shared" si="2"/>
        <v>0</v>
      </c>
      <c r="AO71" t="s">
        <v>508</v>
      </c>
      <c r="AP71" s="2">
        <v>14990</v>
      </c>
      <c r="AQ71" s="4">
        <v>457</v>
      </c>
      <c r="AR71" s="8">
        <f t="shared" si="3"/>
        <v>6850430</v>
      </c>
      <c r="AS71" s="8"/>
      <c r="AT71" t="s">
        <v>632</v>
      </c>
      <c r="AU71" s="2">
        <v>14990</v>
      </c>
      <c r="AV71" t="str">
        <v>&lt;₹200</v>
      </c>
      <c r="AX71" s="4">
        <v>457</v>
      </c>
      <c r="AY71">
        <v>1</v>
      </c>
    </row>
    <row r="72" spans="1:51"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c r="Y72" t="str">
        <v>₹200–₹500</v>
      </c>
      <c r="AC72" s="2"/>
      <c r="AD72" s="2"/>
      <c r="AG72" t="s">
        <v>642</v>
      </c>
      <c r="AH72" s="2">
        <v>2999</v>
      </c>
      <c r="AI72" s="2">
        <v>1599</v>
      </c>
      <c r="AJ72" s="1">
        <v>0.47</v>
      </c>
      <c r="AK72">
        <f t="shared" si="2"/>
        <v>0</v>
      </c>
      <c r="AO72" t="s">
        <v>643</v>
      </c>
      <c r="AP72" s="2">
        <v>2999</v>
      </c>
      <c r="AQ72" s="4">
        <v>2727</v>
      </c>
      <c r="AR72" s="8">
        <f t="shared" si="3"/>
        <v>8178273</v>
      </c>
      <c r="AS72" s="8"/>
      <c r="AT72" t="s">
        <v>642</v>
      </c>
      <c r="AU72" s="2">
        <v>2999</v>
      </c>
      <c r="AV72" t="str">
        <v>&lt;₹200</v>
      </c>
      <c r="AX72" s="4">
        <v>2727</v>
      </c>
      <c r="AY72">
        <v>0</v>
      </c>
    </row>
    <row r="73" spans="1:51"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c r="Y73" t="str">
        <v>₹200–₹500</v>
      </c>
      <c r="AG73" t="s">
        <v>653</v>
      </c>
      <c r="AH73">
        <v>700</v>
      </c>
      <c r="AI73">
        <v>219</v>
      </c>
      <c r="AJ73" s="1">
        <v>0.69</v>
      </c>
      <c r="AK73">
        <f t="shared" si="2"/>
        <v>1</v>
      </c>
      <c r="AO73" t="s">
        <v>18</v>
      </c>
      <c r="AP73">
        <v>700</v>
      </c>
      <c r="AQ73" s="4">
        <v>20053</v>
      </c>
      <c r="AR73" s="8">
        <f t="shared" si="3"/>
        <v>14037100</v>
      </c>
      <c r="AS73" s="8"/>
      <c r="AT73" t="s">
        <v>653</v>
      </c>
      <c r="AU73">
        <v>700</v>
      </c>
      <c r="AV73" t="str">
        <v>&lt;₹200</v>
      </c>
      <c r="AX73" s="4">
        <v>20053</v>
      </c>
      <c r="AY73">
        <v>0</v>
      </c>
    </row>
    <row r="74" spans="1:51"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c r="Y74" t="str">
        <v>&gt;₹500</v>
      </c>
      <c r="AG74" t="s">
        <v>663</v>
      </c>
      <c r="AH74">
        <v>899</v>
      </c>
      <c r="AI74">
        <v>349</v>
      </c>
      <c r="AJ74" s="1">
        <v>0.61</v>
      </c>
      <c r="AK74">
        <f t="shared" si="2"/>
        <v>1</v>
      </c>
      <c r="AO74" t="s">
        <v>18</v>
      </c>
      <c r="AP74">
        <v>899</v>
      </c>
      <c r="AQ74" s="4">
        <v>149</v>
      </c>
      <c r="AR74" s="8">
        <f t="shared" si="3"/>
        <v>133951</v>
      </c>
      <c r="AS74" s="8"/>
      <c r="AT74" t="s">
        <v>663</v>
      </c>
      <c r="AU74">
        <v>899</v>
      </c>
      <c r="AV74" t="str">
        <v>&lt;₹200</v>
      </c>
      <c r="AX74" s="4">
        <v>149</v>
      </c>
      <c r="AY74">
        <v>1</v>
      </c>
    </row>
    <row r="75" spans="1:51"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c r="Y75" t="str">
        <v>&lt;₹200</v>
      </c>
      <c r="AG75" t="s">
        <v>673</v>
      </c>
      <c r="AH75">
        <v>599</v>
      </c>
      <c r="AI75">
        <v>349</v>
      </c>
      <c r="AJ75" s="1">
        <v>0.42</v>
      </c>
      <c r="AK75">
        <f t="shared" si="2"/>
        <v>0</v>
      </c>
      <c r="AO75" t="s">
        <v>18</v>
      </c>
      <c r="AP75">
        <v>599</v>
      </c>
      <c r="AQ75" s="4">
        <v>210</v>
      </c>
      <c r="AR75" s="8">
        <f t="shared" si="3"/>
        <v>125790</v>
      </c>
      <c r="AS75" s="8"/>
      <c r="AT75" t="s">
        <v>673</v>
      </c>
      <c r="AU75">
        <v>599</v>
      </c>
      <c r="AV75" t="str">
        <v>&lt;₹200</v>
      </c>
      <c r="AX75" s="4">
        <v>210</v>
      </c>
      <c r="AY75">
        <v>1</v>
      </c>
    </row>
    <row r="76" spans="1:51"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c r="Y76" t="str">
        <v>₹200–₹500</v>
      </c>
      <c r="AC76" s="2"/>
      <c r="AD76" s="2"/>
      <c r="AG76" t="s">
        <v>683</v>
      </c>
      <c r="AH76" s="2">
        <v>42999</v>
      </c>
      <c r="AI76" s="2">
        <v>26999</v>
      </c>
      <c r="AJ76" s="1">
        <v>0.37</v>
      </c>
      <c r="AK76">
        <f t="shared" si="2"/>
        <v>0</v>
      </c>
      <c r="AO76" t="s">
        <v>169</v>
      </c>
      <c r="AP76" s="2">
        <v>42999</v>
      </c>
      <c r="AQ76" s="4">
        <v>45238</v>
      </c>
      <c r="AR76" s="8">
        <f t="shared" si="3"/>
        <v>1945188762</v>
      </c>
      <c r="AS76" s="8"/>
      <c r="AT76" t="s">
        <v>683</v>
      </c>
      <c r="AU76" s="2">
        <v>42999</v>
      </c>
      <c r="AV76" t="str">
        <v>&lt;₹200</v>
      </c>
      <c r="AX76" s="4">
        <v>45238</v>
      </c>
      <c r="AY76">
        <v>0</v>
      </c>
    </row>
    <row r="77" spans="1:51"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c r="Y77" t="str">
        <v>&lt;₹200</v>
      </c>
      <c r="AG77" t="s">
        <v>688</v>
      </c>
      <c r="AH77">
        <v>499</v>
      </c>
      <c r="AI77">
        <v>115</v>
      </c>
      <c r="AJ77" s="1">
        <v>0.77</v>
      </c>
      <c r="AK77">
        <f t="shared" si="2"/>
        <v>1</v>
      </c>
      <c r="AO77" t="s">
        <v>18</v>
      </c>
      <c r="AP77">
        <v>499</v>
      </c>
      <c r="AQ77" s="4">
        <v>7732</v>
      </c>
      <c r="AR77" s="8">
        <f t="shared" si="3"/>
        <v>3858268</v>
      </c>
      <c r="AS77" s="8"/>
      <c r="AT77" t="s">
        <v>688</v>
      </c>
      <c r="AU77">
        <v>499</v>
      </c>
      <c r="AV77" t="str">
        <v>&lt;₹200</v>
      </c>
      <c r="AX77" s="4">
        <v>7732</v>
      </c>
      <c r="AY77">
        <v>0</v>
      </c>
    </row>
    <row r="78" spans="1:51"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c r="Y78" t="str">
        <v>&lt;₹200</v>
      </c>
      <c r="AG78" t="s">
        <v>698</v>
      </c>
      <c r="AH78">
        <v>999</v>
      </c>
      <c r="AI78">
        <v>399</v>
      </c>
      <c r="AJ78" s="1">
        <v>0.6</v>
      </c>
      <c r="AK78">
        <f t="shared" si="2"/>
        <v>1</v>
      </c>
      <c r="AO78" t="s">
        <v>18</v>
      </c>
      <c r="AP78">
        <v>999</v>
      </c>
      <c r="AQ78" s="4">
        <v>1780</v>
      </c>
      <c r="AR78" s="8">
        <f t="shared" si="3"/>
        <v>1778220</v>
      </c>
      <c r="AS78" s="8"/>
      <c r="AT78" t="s">
        <v>698</v>
      </c>
      <c r="AU78">
        <v>999</v>
      </c>
      <c r="AV78" t="str">
        <v>&lt;₹200</v>
      </c>
      <c r="AX78" s="4">
        <v>1780</v>
      </c>
      <c r="AY78">
        <v>0</v>
      </c>
    </row>
    <row r="79" spans="1:51"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c r="Y79" t="str">
        <v>&gt;₹500</v>
      </c>
      <c r="AG79" t="s">
        <v>708</v>
      </c>
      <c r="AH79">
        <v>499</v>
      </c>
      <c r="AI79">
        <v>199</v>
      </c>
      <c r="AJ79" s="1">
        <v>0.6</v>
      </c>
      <c r="AK79">
        <f t="shared" si="2"/>
        <v>1</v>
      </c>
      <c r="AO79" t="s">
        <v>18</v>
      </c>
      <c r="AP79">
        <v>499</v>
      </c>
      <c r="AQ79" s="4">
        <v>602</v>
      </c>
      <c r="AR79" s="8">
        <f t="shared" si="3"/>
        <v>300398</v>
      </c>
      <c r="AS79" s="8"/>
      <c r="AT79" t="s">
        <v>708</v>
      </c>
      <c r="AU79">
        <v>499</v>
      </c>
      <c r="AV79" t="str">
        <v>&lt;₹200</v>
      </c>
      <c r="AX79" s="4">
        <v>602</v>
      </c>
      <c r="AY79">
        <v>1</v>
      </c>
    </row>
    <row r="80" spans="1:51"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c r="Y80" t="str">
        <v>₹200–₹500</v>
      </c>
      <c r="AG80" t="s">
        <v>718</v>
      </c>
      <c r="AH80">
        <v>399</v>
      </c>
      <c r="AI80">
        <v>179</v>
      </c>
      <c r="AJ80" s="1">
        <v>0.55000000000000004</v>
      </c>
      <c r="AK80">
        <f t="shared" si="2"/>
        <v>1</v>
      </c>
      <c r="AO80" t="s">
        <v>18</v>
      </c>
      <c r="AP80">
        <v>399</v>
      </c>
      <c r="AQ80" s="4">
        <v>1423</v>
      </c>
      <c r="AR80" s="8">
        <f t="shared" si="3"/>
        <v>567777</v>
      </c>
      <c r="AS80" s="8"/>
      <c r="AT80" t="s">
        <v>718</v>
      </c>
      <c r="AU80">
        <v>399</v>
      </c>
      <c r="AV80" t="str">
        <v>&lt;₹200</v>
      </c>
      <c r="AX80" s="4">
        <v>1423</v>
      </c>
      <c r="AY80">
        <v>0</v>
      </c>
    </row>
    <row r="81" spans="1:51"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c r="Y81" t="str">
        <v>&gt;₹500</v>
      </c>
      <c r="AC81" s="2"/>
      <c r="AD81" s="2"/>
      <c r="AG81" t="s">
        <v>727</v>
      </c>
      <c r="AH81" s="2">
        <v>30990</v>
      </c>
      <c r="AI81" s="2">
        <v>10901</v>
      </c>
      <c r="AJ81" s="1">
        <v>0.65</v>
      </c>
      <c r="AK81">
        <f t="shared" si="2"/>
        <v>1</v>
      </c>
      <c r="AO81" t="s">
        <v>169</v>
      </c>
      <c r="AP81" s="2">
        <v>30990</v>
      </c>
      <c r="AQ81" s="4">
        <v>398</v>
      </c>
      <c r="AR81" s="8">
        <f t="shared" si="3"/>
        <v>12334020</v>
      </c>
      <c r="AS81" s="8"/>
      <c r="AT81" t="s">
        <v>727</v>
      </c>
      <c r="AU81" s="2">
        <v>30990</v>
      </c>
      <c r="AV81" t="str">
        <v>&lt;₹200</v>
      </c>
      <c r="AX81" s="4">
        <v>398</v>
      </c>
      <c r="AY81">
        <v>1</v>
      </c>
    </row>
    <row r="82" spans="1:51"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c r="Y82" t="str">
        <v>₹200–₹500</v>
      </c>
      <c r="AG82" t="s">
        <v>737</v>
      </c>
      <c r="AH82">
        <v>499</v>
      </c>
      <c r="AI82">
        <v>209</v>
      </c>
      <c r="AJ82" s="1">
        <v>0.57999999999999996</v>
      </c>
      <c r="AK82">
        <f t="shared" si="2"/>
        <v>1</v>
      </c>
      <c r="AO82" t="s">
        <v>18</v>
      </c>
      <c r="AP82">
        <v>499</v>
      </c>
      <c r="AQ82" s="4">
        <v>536</v>
      </c>
      <c r="AR82" s="8">
        <f t="shared" si="3"/>
        <v>267464</v>
      </c>
      <c r="AS82" s="8"/>
      <c r="AT82" t="s">
        <v>737</v>
      </c>
      <c r="AU82">
        <v>499</v>
      </c>
      <c r="AV82" t="str">
        <v>&lt;₹200</v>
      </c>
      <c r="AX82" s="4">
        <v>536</v>
      </c>
      <c r="AY82">
        <v>1</v>
      </c>
    </row>
    <row r="83" spans="1:51"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c r="Y83" t="str">
        <v>&lt;₹200</v>
      </c>
      <c r="AC83" s="2"/>
      <c r="AD83" s="2"/>
      <c r="AG83" t="s">
        <v>747</v>
      </c>
      <c r="AH83" s="2">
        <v>3999</v>
      </c>
      <c r="AI83" s="2">
        <v>1434</v>
      </c>
      <c r="AJ83" s="1">
        <v>0.64</v>
      </c>
      <c r="AK83">
        <f t="shared" si="2"/>
        <v>1</v>
      </c>
      <c r="AO83" t="s">
        <v>462</v>
      </c>
      <c r="AP83" s="2">
        <v>3999</v>
      </c>
      <c r="AQ83" s="4">
        <v>32</v>
      </c>
      <c r="AR83" s="8">
        <f t="shared" si="3"/>
        <v>127968</v>
      </c>
      <c r="AS83" s="8"/>
      <c r="AT83" t="s">
        <v>747</v>
      </c>
      <c r="AU83" s="2">
        <v>3999</v>
      </c>
      <c r="AV83" t="str">
        <v>&lt;₹200</v>
      </c>
      <c r="AX83" s="4">
        <v>32</v>
      </c>
      <c r="AY83">
        <v>1</v>
      </c>
    </row>
    <row r="84" spans="1:51"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c r="Y84" t="str">
        <v>&gt;₹500</v>
      </c>
      <c r="AC84" s="2"/>
      <c r="AG84" t="s">
        <v>757</v>
      </c>
      <c r="AH84" s="2">
        <v>1099</v>
      </c>
      <c r="AI84">
        <v>399</v>
      </c>
      <c r="AJ84" s="1">
        <v>0.64</v>
      </c>
      <c r="AK84">
        <f t="shared" si="2"/>
        <v>1</v>
      </c>
      <c r="AO84" t="s">
        <v>18</v>
      </c>
      <c r="AP84" s="2">
        <v>1099</v>
      </c>
      <c r="AQ84" s="4">
        <v>24269</v>
      </c>
      <c r="AR84" s="8">
        <f t="shared" si="3"/>
        <v>26671631</v>
      </c>
      <c r="AS84" s="8"/>
      <c r="AT84" t="s">
        <v>757</v>
      </c>
      <c r="AU84" s="2">
        <v>1099</v>
      </c>
      <c r="AV84" t="str">
        <v>&lt;₹200</v>
      </c>
      <c r="AX84" s="4">
        <v>24269</v>
      </c>
      <c r="AY84">
        <v>0</v>
      </c>
    </row>
    <row r="85" spans="1:51"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c r="Y85" t="str">
        <v>₹200–₹500</v>
      </c>
      <c r="AG85" t="s">
        <v>763</v>
      </c>
      <c r="AH85">
        <v>249</v>
      </c>
      <c r="AI85">
        <v>139</v>
      </c>
      <c r="AJ85" s="1">
        <v>0.44</v>
      </c>
      <c r="AK85">
        <f t="shared" si="2"/>
        <v>0</v>
      </c>
      <c r="AO85" t="s">
        <v>18</v>
      </c>
      <c r="AP85">
        <v>249</v>
      </c>
      <c r="AQ85" s="4">
        <v>9378</v>
      </c>
      <c r="AR85" s="8">
        <f t="shared" si="3"/>
        <v>2335122</v>
      </c>
      <c r="AS85" s="8"/>
      <c r="AT85" t="s">
        <v>763</v>
      </c>
      <c r="AU85">
        <v>249</v>
      </c>
      <c r="AV85" t="str">
        <v>&lt;₹200</v>
      </c>
      <c r="AX85" s="4">
        <v>9378</v>
      </c>
      <c r="AY85">
        <v>0</v>
      </c>
    </row>
    <row r="86" spans="1:51"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c r="Y86" t="str">
        <v>₹200–₹500</v>
      </c>
      <c r="AC86" s="2"/>
      <c r="AD86" s="2"/>
      <c r="AG86" t="s">
        <v>769</v>
      </c>
      <c r="AH86" s="2">
        <v>19125</v>
      </c>
      <c r="AI86" s="2">
        <v>7299</v>
      </c>
      <c r="AJ86" s="1">
        <v>0.62</v>
      </c>
      <c r="AK86">
        <f t="shared" si="2"/>
        <v>1</v>
      </c>
      <c r="AO86" t="s">
        <v>169</v>
      </c>
      <c r="AP86" s="2">
        <v>19125</v>
      </c>
      <c r="AQ86" s="4">
        <v>902</v>
      </c>
      <c r="AR86" s="8">
        <f t="shared" si="3"/>
        <v>17250750</v>
      </c>
      <c r="AS86" s="8"/>
      <c r="AT86" t="s">
        <v>769</v>
      </c>
      <c r="AU86" s="2">
        <v>19125</v>
      </c>
      <c r="AV86" t="str">
        <v>&lt;₹200</v>
      </c>
      <c r="AX86" s="4">
        <v>902</v>
      </c>
      <c r="AY86">
        <v>1</v>
      </c>
    </row>
    <row r="87" spans="1:51"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c r="Y87" t="str">
        <v>&gt;₹500</v>
      </c>
      <c r="AG87" t="s">
        <v>779</v>
      </c>
      <c r="AH87">
        <v>799</v>
      </c>
      <c r="AI87">
        <v>299</v>
      </c>
      <c r="AJ87" s="1">
        <v>0.63</v>
      </c>
      <c r="AK87">
        <f t="shared" si="2"/>
        <v>1</v>
      </c>
      <c r="AO87" t="s">
        <v>18</v>
      </c>
      <c r="AP87">
        <v>799</v>
      </c>
      <c r="AQ87" s="4">
        <v>28791</v>
      </c>
      <c r="AR87" s="8">
        <f t="shared" si="3"/>
        <v>23004009</v>
      </c>
      <c r="AS87" s="8"/>
      <c r="AT87" t="s">
        <v>779</v>
      </c>
      <c r="AU87">
        <v>799</v>
      </c>
      <c r="AV87" t="str">
        <v>&lt;₹200</v>
      </c>
      <c r="AX87" s="4">
        <v>28791</v>
      </c>
      <c r="AY87">
        <v>0</v>
      </c>
    </row>
    <row r="88" spans="1:51"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c r="Y88" t="str">
        <v>&gt;₹500</v>
      </c>
      <c r="AC88" s="2"/>
      <c r="AG88" t="s">
        <v>789</v>
      </c>
      <c r="AH88" s="2">
        <v>1299</v>
      </c>
      <c r="AI88">
        <v>325</v>
      </c>
      <c r="AJ88" s="1">
        <v>0.75</v>
      </c>
      <c r="AK88">
        <f t="shared" si="2"/>
        <v>1</v>
      </c>
      <c r="AO88" t="s">
        <v>18</v>
      </c>
      <c r="AP88" s="2">
        <v>1299</v>
      </c>
      <c r="AQ88" s="4">
        <v>10576</v>
      </c>
      <c r="AR88" s="8">
        <f t="shared" si="3"/>
        <v>13738224</v>
      </c>
      <c r="AS88" s="8"/>
      <c r="AT88" t="s">
        <v>789</v>
      </c>
      <c r="AU88" s="2">
        <v>1299</v>
      </c>
      <c r="AV88" t="str">
        <v>&lt;₹200</v>
      </c>
      <c r="AX88" s="4">
        <v>10576</v>
      </c>
      <c r="AY88">
        <v>0</v>
      </c>
    </row>
    <row r="89" spans="1:51"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c r="Y89" t="str">
        <v>&gt;₹500</v>
      </c>
      <c r="AC89" s="2"/>
      <c r="AD89" s="2"/>
      <c r="AG89" t="s">
        <v>799</v>
      </c>
      <c r="AH89" s="2">
        <v>39999</v>
      </c>
      <c r="AI89" s="2">
        <v>29999</v>
      </c>
      <c r="AJ89" s="1">
        <v>0.25</v>
      </c>
      <c r="AK89">
        <f t="shared" si="2"/>
        <v>0</v>
      </c>
      <c r="AO89" t="s">
        <v>169</v>
      </c>
      <c r="AP89" s="2">
        <v>39999</v>
      </c>
      <c r="AQ89" s="4">
        <v>7298</v>
      </c>
      <c r="AR89" s="8">
        <f t="shared" si="3"/>
        <v>291912702</v>
      </c>
      <c r="AS89" s="8"/>
      <c r="AT89" t="s">
        <v>799</v>
      </c>
      <c r="AU89" s="2">
        <v>39999</v>
      </c>
      <c r="AV89" t="str">
        <v>&lt;₹200</v>
      </c>
      <c r="AX89" s="4">
        <v>7298</v>
      </c>
      <c r="AY89">
        <v>0</v>
      </c>
    </row>
    <row r="90" spans="1:51"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c r="Y90" t="str">
        <v>&lt;₹200</v>
      </c>
      <c r="AC90" s="2"/>
      <c r="AD90" s="2"/>
      <c r="AG90" t="s">
        <v>804</v>
      </c>
      <c r="AH90" s="2">
        <v>40990</v>
      </c>
      <c r="AI90" s="2">
        <v>27999</v>
      </c>
      <c r="AJ90" s="1">
        <v>0.32</v>
      </c>
      <c r="AK90">
        <f t="shared" si="2"/>
        <v>0</v>
      </c>
      <c r="AO90" t="s">
        <v>169</v>
      </c>
      <c r="AP90" s="2">
        <v>40990</v>
      </c>
      <c r="AQ90" s="4">
        <v>4703</v>
      </c>
      <c r="AR90" s="8">
        <f t="shared" si="3"/>
        <v>192775970</v>
      </c>
      <c r="AS90" s="8"/>
      <c r="AT90" t="s">
        <v>804</v>
      </c>
      <c r="AU90" s="2">
        <v>40990</v>
      </c>
      <c r="AV90" t="str">
        <v>&lt;₹200</v>
      </c>
      <c r="AX90" s="4">
        <v>4703</v>
      </c>
      <c r="AY90">
        <v>0</v>
      </c>
    </row>
    <row r="91" spans="1:51"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c r="Y91" t="str">
        <v>&gt;₹500</v>
      </c>
      <c r="AC91" s="2"/>
      <c r="AD91" s="2"/>
      <c r="AG91" t="s">
        <v>809</v>
      </c>
      <c r="AH91" s="2">
        <v>52900</v>
      </c>
      <c r="AI91" s="2">
        <v>30990</v>
      </c>
      <c r="AJ91" s="1">
        <v>0.41</v>
      </c>
      <c r="AK91">
        <f t="shared" si="2"/>
        <v>0</v>
      </c>
      <c r="AO91" t="s">
        <v>169</v>
      </c>
      <c r="AP91" s="2">
        <v>52900</v>
      </c>
      <c r="AQ91" s="4">
        <v>7109</v>
      </c>
      <c r="AR91" s="8">
        <f t="shared" si="3"/>
        <v>376066100</v>
      </c>
      <c r="AS91" s="8"/>
      <c r="AT91" t="s">
        <v>809</v>
      </c>
      <c r="AU91" s="2">
        <v>52900</v>
      </c>
      <c r="AV91" t="str">
        <v>&lt;₹200</v>
      </c>
      <c r="AX91" s="4">
        <v>7109</v>
      </c>
      <c r="AY91">
        <v>0</v>
      </c>
    </row>
    <row r="92" spans="1:51"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c r="Y92" t="str">
        <v>₹200–₹500</v>
      </c>
      <c r="AG92" t="s">
        <v>814</v>
      </c>
      <c r="AH92">
        <v>999</v>
      </c>
      <c r="AI92">
        <v>199</v>
      </c>
      <c r="AJ92" s="1">
        <v>0.8</v>
      </c>
      <c r="AK92">
        <f t="shared" si="2"/>
        <v>1</v>
      </c>
      <c r="AO92" t="s">
        <v>18</v>
      </c>
      <c r="AP92">
        <v>999</v>
      </c>
      <c r="AQ92" s="4">
        <v>127</v>
      </c>
      <c r="AR92" s="8">
        <f t="shared" si="3"/>
        <v>126873</v>
      </c>
      <c r="AS92" s="8"/>
      <c r="AT92" t="s">
        <v>814</v>
      </c>
      <c r="AU92">
        <v>999</v>
      </c>
      <c r="AV92" t="str">
        <v>&lt;₹200</v>
      </c>
      <c r="AX92" s="4">
        <v>127</v>
      </c>
      <c r="AY92">
        <v>1</v>
      </c>
    </row>
    <row r="93" spans="1:51"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c r="Y93" t="str">
        <v>&gt;₹500</v>
      </c>
      <c r="AC93" s="2"/>
      <c r="AG93" t="s">
        <v>824</v>
      </c>
      <c r="AH93" s="2">
        <v>1999</v>
      </c>
      <c r="AI93">
        <v>649</v>
      </c>
      <c r="AJ93" s="1">
        <v>0.68</v>
      </c>
      <c r="AK93">
        <f t="shared" si="2"/>
        <v>1</v>
      </c>
      <c r="AO93" t="s">
        <v>18</v>
      </c>
      <c r="AP93" s="2">
        <v>1999</v>
      </c>
      <c r="AQ93" s="4">
        <v>24269</v>
      </c>
      <c r="AR93" s="8">
        <f t="shared" si="3"/>
        <v>48513731</v>
      </c>
      <c r="AS93" s="8"/>
      <c r="AT93" t="s">
        <v>824</v>
      </c>
      <c r="AU93" s="2">
        <v>1999</v>
      </c>
      <c r="AV93" t="str">
        <v>&lt;₹200</v>
      </c>
      <c r="AX93" s="4">
        <v>24269</v>
      </c>
      <c r="AY93">
        <v>0</v>
      </c>
    </row>
    <row r="94" spans="1:51"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c r="Y94" t="str">
        <v>₹200–₹500</v>
      </c>
      <c r="AG94" t="s">
        <v>829</v>
      </c>
      <c r="AH94">
        <v>800</v>
      </c>
      <c r="AI94">
        <v>269</v>
      </c>
      <c r="AJ94" s="1">
        <v>0.66</v>
      </c>
      <c r="AK94">
        <f t="shared" si="2"/>
        <v>1</v>
      </c>
      <c r="AO94" t="s">
        <v>98</v>
      </c>
      <c r="AP94">
        <v>800</v>
      </c>
      <c r="AQ94" s="4">
        <v>10134</v>
      </c>
      <c r="AR94" s="8">
        <f t="shared" si="3"/>
        <v>8107200</v>
      </c>
      <c r="AS94" s="8"/>
      <c r="AT94" t="s">
        <v>829</v>
      </c>
      <c r="AU94">
        <v>800</v>
      </c>
      <c r="AV94" t="str">
        <v>&lt;₹200</v>
      </c>
      <c r="AX94" s="4">
        <v>10134</v>
      </c>
      <c r="AY94">
        <v>0</v>
      </c>
    </row>
    <row r="95" spans="1:51"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c r="Y95" t="str">
        <v>&lt;₹200</v>
      </c>
      <c r="AC95" s="2"/>
      <c r="AD95" s="2"/>
      <c r="AG95" t="s">
        <v>839</v>
      </c>
      <c r="AH95" s="2">
        <v>31999</v>
      </c>
      <c r="AI95" s="2">
        <v>24999</v>
      </c>
      <c r="AJ95" s="1">
        <v>0.22</v>
      </c>
      <c r="AK95">
        <f t="shared" si="2"/>
        <v>0</v>
      </c>
      <c r="AO95" t="s">
        <v>169</v>
      </c>
      <c r="AP95" s="2">
        <v>31999</v>
      </c>
      <c r="AQ95" s="4">
        <v>34899</v>
      </c>
      <c r="AR95" s="8">
        <f t="shared" si="3"/>
        <v>1116733101</v>
      </c>
      <c r="AS95" s="8"/>
      <c r="AT95" t="s">
        <v>839</v>
      </c>
      <c r="AU95" s="2">
        <v>31999</v>
      </c>
      <c r="AV95" t="str">
        <v>&lt;₹200</v>
      </c>
      <c r="AX95" s="4">
        <v>34899</v>
      </c>
      <c r="AY95">
        <v>0</v>
      </c>
    </row>
    <row r="96" spans="1:51"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c r="Y96" t="str">
        <v>&gt;₹500</v>
      </c>
      <c r="AG96" t="s">
        <v>844</v>
      </c>
      <c r="AH96">
        <v>699</v>
      </c>
      <c r="AI96">
        <v>299</v>
      </c>
      <c r="AJ96" s="1">
        <v>0.56999999999999995</v>
      </c>
      <c r="AK96">
        <f t="shared" si="2"/>
        <v>1</v>
      </c>
      <c r="AO96" t="s">
        <v>18</v>
      </c>
      <c r="AP96">
        <v>699</v>
      </c>
      <c r="AQ96" s="4">
        <v>94363</v>
      </c>
      <c r="AR96" s="8">
        <f t="shared" si="3"/>
        <v>65959737</v>
      </c>
      <c r="AS96" s="8"/>
      <c r="AT96" t="s">
        <v>844</v>
      </c>
      <c r="AU96">
        <v>699</v>
      </c>
      <c r="AV96" t="str">
        <v>&lt;₹200</v>
      </c>
      <c r="AX96" s="4">
        <v>94363</v>
      </c>
      <c r="AY96">
        <v>0</v>
      </c>
    </row>
    <row r="97" spans="1:51"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c r="Y97" t="str">
        <v>₹200–₹500</v>
      </c>
      <c r="AG97" t="s">
        <v>848</v>
      </c>
      <c r="AH97">
        <v>999</v>
      </c>
      <c r="AI97">
        <v>199</v>
      </c>
      <c r="AJ97" s="1">
        <v>0.8</v>
      </c>
      <c r="AK97">
        <f t="shared" si="2"/>
        <v>1</v>
      </c>
      <c r="AO97" t="s">
        <v>18</v>
      </c>
      <c r="AP97">
        <v>999</v>
      </c>
      <c r="AQ97" s="4">
        <v>425</v>
      </c>
      <c r="AR97" s="8">
        <f t="shared" si="3"/>
        <v>424575</v>
      </c>
      <c r="AS97" s="8"/>
      <c r="AT97" t="s">
        <v>848</v>
      </c>
      <c r="AU97">
        <v>999</v>
      </c>
      <c r="AV97" t="str">
        <v>&lt;₹200</v>
      </c>
      <c r="AX97" s="4">
        <v>425</v>
      </c>
      <c r="AY97">
        <v>1</v>
      </c>
    </row>
    <row r="98" spans="1:51"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c r="Y98" t="str">
        <v>₹200–₹500</v>
      </c>
      <c r="AC98" s="2"/>
      <c r="AD98" s="2"/>
      <c r="AG98" t="s">
        <v>858</v>
      </c>
      <c r="AH98" s="2">
        <v>40990</v>
      </c>
      <c r="AI98" s="2">
        <v>18990</v>
      </c>
      <c r="AJ98" s="1">
        <v>0.54</v>
      </c>
      <c r="AK98">
        <f t="shared" si="2"/>
        <v>1</v>
      </c>
      <c r="AO98" t="s">
        <v>169</v>
      </c>
      <c r="AP98" s="2">
        <v>40990</v>
      </c>
      <c r="AQ98" s="4">
        <v>6659</v>
      </c>
      <c r="AR98" s="8">
        <f t="shared" si="3"/>
        <v>272952410</v>
      </c>
      <c r="AS98" s="8"/>
      <c r="AT98" t="s">
        <v>858</v>
      </c>
      <c r="AU98" s="2">
        <v>40990</v>
      </c>
      <c r="AV98" t="str">
        <v>&lt;₹200</v>
      </c>
      <c r="AX98" s="4">
        <v>6659</v>
      </c>
      <c r="AY98">
        <v>0</v>
      </c>
    </row>
    <row r="99" spans="1:51"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c r="Y99" t="str">
        <v>₹200–₹500</v>
      </c>
      <c r="AG99" t="s">
        <v>868</v>
      </c>
      <c r="AH99">
        <v>349</v>
      </c>
      <c r="AI99">
        <v>290</v>
      </c>
      <c r="AJ99" s="1">
        <v>0.17</v>
      </c>
      <c r="AK99">
        <f t="shared" si="2"/>
        <v>0</v>
      </c>
      <c r="AO99" t="s">
        <v>98</v>
      </c>
      <c r="AP99">
        <v>349</v>
      </c>
      <c r="AQ99" s="4">
        <v>1977</v>
      </c>
      <c r="AR99" s="8">
        <f t="shared" si="3"/>
        <v>689973</v>
      </c>
      <c r="AS99" s="8"/>
      <c r="AT99" t="s">
        <v>868</v>
      </c>
      <c r="AU99">
        <v>349</v>
      </c>
      <c r="AV99" t="str">
        <v>&lt;₹200</v>
      </c>
      <c r="AX99" s="4">
        <v>1977</v>
      </c>
      <c r="AY99">
        <v>0</v>
      </c>
    </row>
    <row r="100" spans="1:51"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c r="Y100" t="str">
        <v>&gt;₹500</v>
      </c>
      <c r="AG100" t="s">
        <v>878</v>
      </c>
      <c r="AH100">
        <v>799</v>
      </c>
      <c r="AI100">
        <v>249</v>
      </c>
      <c r="AJ100" s="1">
        <v>0.69</v>
      </c>
      <c r="AK100">
        <f t="shared" si="2"/>
        <v>1</v>
      </c>
      <c r="AO100" t="s">
        <v>462</v>
      </c>
      <c r="AP100">
        <v>799</v>
      </c>
      <c r="AQ100" s="4">
        <v>1079</v>
      </c>
      <c r="AR100" s="8">
        <f t="shared" si="3"/>
        <v>862121</v>
      </c>
      <c r="AS100" s="8"/>
      <c r="AT100" t="s">
        <v>878</v>
      </c>
      <c r="AU100">
        <v>799</v>
      </c>
      <c r="AV100" t="str">
        <v>&lt;₹200</v>
      </c>
      <c r="AX100" s="4">
        <v>1079</v>
      </c>
      <c r="AY100">
        <v>0</v>
      </c>
    </row>
    <row r="101" spans="1:51"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c r="Y101" t="str">
        <v>&gt;₹500</v>
      </c>
      <c r="AG101" t="s">
        <v>888</v>
      </c>
      <c r="AH101">
        <v>999</v>
      </c>
      <c r="AI101">
        <v>345</v>
      </c>
      <c r="AJ101" s="1">
        <v>0.65</v>
      </c>
      <c r="AK101">
        <f t="shared" si="2"/>
        <v>1</v>
      </c>
      <c r="AO101" t="s">
        <v>18</v>
      </c>
      <c r="AP101">
        <v>999</v>
      </c>
      <c r="AQ101" s="4">
        <v>1097</v>
      </c>
      <c r="AR101" s="8">
        <f t="shared" si="3"/>
        <v>1095903</v>
      </c>
      <c r="AS101" s="8"/>
      <c r="AT101" t="s">
        <v>888</v>
      </c>
      <c r="AU101">
        <v>999</v>
      </c>
      <c r="AV101" t="str">
        <v>&lt;₹200</v>
      </c>
      <c r="AX101" s="4">
        <v>1097</v>
      </c>
      <c r="AY101">
        <v>0</v>
      </c>
    </row>
    <row r="102" spans="1:51"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c r="Y102" t="str">
        <v>₹200–₹500</v>
      </c>
      <c r="AC102" s="2"/>
      <c r="AD102" s="2"/>
      <c r="AG102" t="s">
        <v>898</v>
      </c>
      <c r="AH102" s="2">
        <v>1899</v>
      </c>
      <c r="AI102" s="2">
        <v>1099</v>
      </c>
      <c r="AJ102" s="1">
        <v>0.42</v>
      </c>
      <c r="AK102">
        <f t="shared" si="2"/>
        <v>0</v>
      </c>
      <c r="AO102" t="s">
        <v>98</v>
      </c>
      <c r="AP102" s="2">
        <v>1899</v>
      </c>
      <c r="AQ102" s="4">
        <v>22420</v>
      </c>
      <c r="AR102" s="8">
        <f t="shared" si="3"/>
        <v>42575580</v>
      </c>
      <c r="AS102" s="8"/>
      <c r="AT102" t="s">
        <v>898</v>
      </c>
      <c r="AU102" s="2">
        <v>1899</v>
      </c>
      <c r="AV102" t="str">
        <v>&lt;₹200</v>
      </c>
      <c r="AX102" s="4">
        <v>22420</v>
      </c>
      <c r="AY102">
        <v>0</v>
      </c>
    </row>
    <row r="103" spans="1:51"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c r="Y103" t="str">
        <v>&gt;₹500</v>
      </c>
      <c r="AC103" s="2"/>
      <c r="AG103" t="s">
        <v>908</v>
      </c>
      <c r="AH103" s="2">
        <v>1499</v>
      </c>
      <c r="AI103">
        <v>719</v>
      </c>
      <c r="AJ103" s="1">
        <v>0.52</v>
      </c>
      <c r="AK103">
        <f t="shared" si="2"/>
        <v>1</v>
      </c>
      <c r="AO103" t="s">
        <v>18</v>
      </c>
      <c r="AP103" s="2">
        <v>1499</v>
      </c>
      <c r="AQ103" s="4">
        <v>1045</v>
      </c>
      <c r="AR103" s="8">
        <f t="shared" si="3"/>
        <v>1566455</v>
      </c>
      <c r="AS103" s="8"/>
      <c r="AT103" t="s">
        <v>908</v>
      </c>
      <c r="AU103" s="2">
        <v>1499</v>
      </c>
      <c r="AV103" t="str">
        <v>&lt;₹200</v>
      </c>
      <c r="AX103" s="4">
        <v>1045</v>
      </c>
      <c r="AY103">
        <v>0</v>
      </c>
    </row>
    <row r="104" spans="1:51"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c r="Y104" t="str">
        <v>₹200–₹500</v>
      </c>
      <c r="AC104" s="2"/>
      <c r="AG104" t="s">
        <v>918</v>
      </c>
      <c r="AH104" s="2">
        <v>1499</v>
      </c>
      <c r="AI104">
        <v>349</v>
      </c>
      <c r="AJ104" s="1">
        <v>0.77</v>
      </c>
      <c r="AK104">
        <f t="shared" si="2"/>
        <v>1</v>
      </c>
      <c r="AO104" t="s">
        <v>462</v>
      </c>
      <c r="AP104" s="2">
        <v>1499</v>
      </c>
      <c r="AQ104" s="4">
        <v>4145</v>
      </c>
      <c r="AR104" s="8">
        <f t="shared" si="3"/>
        <v>6213355</v>
      </c>
      <c r="AS104" s="8"/>
      <c r="AT104" t="s">
        <v>918</v>
      </c>
      <c r="AU104" s="2">
        <v>1499</v>
      </c>
      <c r="AV104" t="str">
        <v>&lt;₹200</v>
      </c>
      <c r="AX104" s="4">
        <v>4145</v>
      </c>
      <c r="AY104">
        <v>0</v>
      </c>
    </row>
    <row r="105" spans="1:51"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c r="Y105" t="str">
        <v>&gt;₹500</v>
      </c>
      <c r="AC105" s="2"/>
      <c r="AG105" t="s">
        <v>928</v>
      </c>
      <c r="AH105" s="2">
        <v>1809</v>
      </c>
      <c r="AI105">
        <v>849</v>
      </c>
      <c r="AJ105" s="1">
        <v>0.53</v>
      </c>
      <c r="AK105">
        <f t="shared" si="2"/>
        <v>1</v>
      </c>
      <c r="AO105" t="s">
        <v>18</v>
      </c>
      <c r="AP105" s="2">
        <v>1809</v>
      </c>
      <c r="AQ105" s="4">
        <v>6547</v>
      </c>
      <c r="AR105" s="8">
        <f t="shared" si="3"/>
        <v>11843523</v>
      </c>
      <c r="AS105" s="8"/>
      <c r="AT105" t="s">
        <v>928</v>
      </c>
      <c r="AU105" s="2">
        <v>1809</v>
      </c>
      <c r="AV105" t="str">
        <v>&lt;₹200</v>
      </c>
      <c r="AX105" s="4">
        <v>6547</v>
      </c>
      <c r="AY105">
        <v>0</v>
      </c>
    </row>
    <row r="106" spans="1:51"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c r="Y106" t="str">
        <v>₹200–₹500</v>
      </c>
      <c r="AG106" t="s">
        <v>936</v>
      </c>
      <c r="AH106">
        <v>899</v>
      </c>
      <c r="AI106">
        <v>299</v>
      </c>
      <c r="AJ106" s="1">
        <v>0.67</v>
      </c>
      <c r="AK106">
        <f t="shared" si="2"/>
        <v>1</v>
      </c>
      <c r="AO106" t="s">
        <v>462</v>
      </c>
      <c r="AP106">
        <v>899</v>
      </c>
      <c r="AQ106" s="4">
        <v>1588</v>
      </c>
      <c r="AR106" s="8">
        <f t="shared" si="3"/>
        <v>1427612</v>
      </c>
      <c r="AS106" s="8"/>
      <c r="AT106" t="s">
        <v>936</v>
      </c>
      <c r="AU106">
        <v>899</v>
      </c>
      <c r="AV106" t="str">
        <v>&lt;₹200</v>
      </c>
      <c r="AX106" s="4">
        <v>1588</v>
      </c>
      <c r="AY106">
        <v>0</v>
      </c>
    </row>
    <row r="107" spans="1:51"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c r="Y107" t="str">
        <v>₹200–₹500</v>
      </c>
      <c r="AC107" s="2"/>
      <c r="AD107" s="2"/>
      <c r="AG107" t="s">
        <v>946</v>
      </c>
      <c r="AH107" s="2">
        <v>29999</v>
      </c>
      <c r="AI107" s="2">
        <v>21999</v>
      </c>
      <c r="AJ107" s="1">
        <v>0.27</v>
      </c>
      <c r="AK107">
        <f t="shared" si="2"/>
        <v>0</v>
      </c>
      <c r="AO107" t="s">
        <v>169</v>
      </c>
      <c r="AP107" s="2">
        <v>29999</v>
      </c>
      <c r="AQ107" s="4">
        <v>32840</v>
      </c>
      <c r="AR107" s="8">
        <f t="shared" si="3"/>
        <v>985167160</v>
      </c>
      <c r="AS107" s="8"/>
      <c r="AT107" t="s">
        <v>946</v>
      </c>
      <c r="AU107" s="2">
        <v>29999</v>
      </c>
      <c r="AV107" t="str">
        <v>&lt;₹200</v>
      </c>
      <c r="AX107" s="4">
        <v>32840</v>
      </c>
      <c r="AY107">
        <v>0</v>
      </c>
    </row>
    <row r="108" spans="1:51"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c r="Y108" t="str">
        <v>₹200–₹500</v>
      </c>
      <c r="AG108" t="s">
        <v>952</v>
      </c>
      <c r="AH108">
        <v>999</v>
      </c>
      <c r="AI108">
        <v>349</v>
      </c>
      <c r="AJ108" s="1">
        <v>0.65</v>
      </c>
      <c r="AK108">
        <f t="shared" si="2"/>
        <v>1</v>
      </c>
      <c r="AO108" t="s">
        <v>18</v>
      </c>
      <c r="AP108">
        <v>999</v>
      </c>
      <c r="AQ108" s="4">
        <v>13120</v>
      </c>
      <c r="AR108" s="8">
        <f t="shared" si="3"/>
        <v>13106880</v>
      </c>
      <c r="AS108" s="8"/>
      <c r="AT108" t="s">
        <v>952</v>
      </c>
      <c r="AU108">
        <v>999</v>
      </c>
      <c r="AV108" t="str">
        <v>&lt;₹200</v>
      </c>
      <c r="AX108" s="4">
        <v>13120</v>
      </c>
      <c r="AY108">
        <v>0</v>
      </c>
    </row>
    <row r="109" spans="1:51"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c r="Y109" t="str">
        <v>₹200–₹500</v>
      </c>
      <c r="AG109" t="s">
        <v>962</v>
      </c>
      <c r="AH109">
        <v>999</v>
      </c>
      <c r="AI109">
        <v>399</v>
      </c>
      <c r="AJ109" s="1">
        <v>0.6</v>
      </c>
      <c r="AK109">
        <f t="shared" si="2"/>
        <v>1</v>
      </c>
      <c r="AO109" t="s">
        <v>18</v>
      </c>
      <c r="AP109">
        <v>999</v>
      </c>
      <c r="AQ109" s="4">
        <v>2806</v>
      </c>
      <c r="AR109" s="8">
        <f t="shared" si="3"/>
        <v>2803194</v>
      </c>
      <c r="AS109" s="8"/>
      <c r="AT109" t="s">
        <v>962</v>
      </c>
      <c r="AU109">
        <v>999</v>
      </c>
      <c r="AV109" t="str">
        <v>&lt;₹200</v>
      </c>
      <c r="AX109" s="4">
        <v>2806</v>
      </c>
      <c r="AY109">
        <v>0</v>
      </c>
    </row>
    <row r="110" spans="1:51"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c r="Y110" t="str">
        <v>&gt;₹500</v>
      </c>
      <c r="AC110" s="2"/>
      <c r="AG110" t="s">
        <v>972</v>
      </c>
      <c r="AH110" s="2">
        <v>1299</v>
      </c>
      <c r="AI110">
        <v>449</v>
      </c>
      <c r="AJ110" s="1">
        <v>0.65</v>
      </c>
      <c r="AK110">
        <f t="shared" si="2"/>
        <v>1</v>
      </c>
      <c r="AO110" t="s">
        <v>18</v>
      </c>
      <c r="AP110" s="2">
        <v>1299</v>
      </c>
      <c r="AQ110" s="4">
        <v>24269</v>
      </c>
      <c r="AR110" s="8">
        <f t="shared" si="3"/>
        <v>31525431</v>
      </c>
      <c r="AS110" s="8"/>
      <c r="AT110" t="s">
        <v>972</v>
      </c>
      <c r="AU110" s="2">
        <v>1299</v>
      </c>
      <c r="AV110" t="str">
        <v>&lt;₹200</v>
      </c>
      <c r="AX110" s="4">
        <v>24269</v>
      </c>
      <c r="AY110">
        <v>0</v>
      </c>
    </row>
    <row r="111" spans="1:51"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c r="Y111" t="str">
        <v>&lt;₹200</v>
      </c>
      <c r="AG111" t="s">
        <v>976</v>
      </c>
      <c r="AH111">
        <v>999</v>
      </c>
      <c r="AI111">
        <v>299</v>
      </c>
      <c r="AJ111" s="1">
        <v>0.7</v>
      </c>
      <c r="AK111">
        <f t="shared" si="2"/>
        <v>1</v>
      </c>
      <c r="AO111" t="s">
        <v>18</v>
      </c>
      <c r="AP111">
        <v>999</v>
      </c>
      <c r="AQ111" s="4">
        <v>766</v>
      </c>
      <c r="AR111" s="8">
        <f t="shared" si="3"/>
        <v>765234</v>
      </c>
      <c r="AS111" s="8"/>
      <c r="AT111" t="s">
        <v>976</v>
      </c>
      <c r="AU111">
        <v>999</v>
      </c>
      <c r="AV111" t="str">
        <v>&lt;₹200</v>
      </c>
      <c r="AX111" s="4">
        <v>766</v>
      </c>
      <c r="AY111">
        <v>1</v>
      </c>
    </row>
    <row r="112" spans="1:51"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c r="Y112" t="str">
        <v>&gt;₹500</v>
      </c>
      <c r="AC112" s="2"/>
      <c r="AD112" s="2"/>
      <c r="AG112" t="s">
        <v>986</v>
      </c>
      <c r="AH112" s="2">
        <v>65000</v>
      </c>
      <c r="AI112" s="2">
        <v>37999</v>
      </c>
      <c r="AJ112" s="1">
        <v>0.42</v>
      </c>
      <c r="AK112">
        <f t="shared" si="2"/>
        <v>0</v>
      </c>
      <c r="AO112" t="s">
        <v>169</v>
      </c>
      <c r="AP112" s="2">
        <v>65000</v>
      </c>
      <c r="AQ112" s="4">
        <v>3587</v>
      </c>
      <c r="AR112" s="8">
        <f t="shared" si="3"/>
        <v>233155000</v>
      </c>
      <c r="AS112" s="8"/>
      <c r="AT112" t="s">
        <v>986</v>
      </c>
      <c r="AU112" s="2">
        <v>65000</v>
      </c>
      <c r="AV112" t="str">
        <v>&lt;₹200</v>
      </c>
      <c r="AX112" s="4">
        <v>3587</v>
      </c>
      <c r="AY112">
        <v>0</v>
      </c>
    </row>
    <row r="113" spans="1:51"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c r="Y113" t="str">
        <v>₹200–₹500</v>
      </c>
      <c r="AG113" t="s">
        <v>996</v>
      </c>
      <c r="AH113">
        <v>800</v>
      </c>
      <c r="AI113">
        <v>99</v>
      </c>
      <c r="AJ113" s="1">
        <v>0.88</v>
      </c>
      <c r="AK113">
        <f t="shared" si="2"/>
        <v>1</v>
      </c>
      <c r="AO113" t="s">
        <v>18</v>
      </c>
      <c r="AP113">
        <v>800</v>
      </c>
      <c r="AQ113" s="4">
        <v>24871</v>
      </c>
      <c r="AR113" s="8">
        <f t="shared" si="3"/>
        <v>19896800</v>
      </c>
      <c r="AS113" s="8"/>
      <c r="AT113" t="s">
        <v>996</v>
      </c>
      <c r="AU113">
        <v>800</v>
      </c>
      <c r="AV113" t="str">
        <v>&lt;₹200</v>
      </c>
      <c r="AX113" s="4">
        <v>24871</v>
      </c>
      <c r="AY113">
        <v>0</v>
      </c>
    </row>
    <row r="114" spans="1:51"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c r="Y114" t="str">
        <v>&gt;₹500</v>
      </c>
      <c r="AC114" s="2"/>
      <c r="AD114" s="2"/>
      <c r="AG114" t="s">
        <v>1002</v>
      </c>
      <c r="AH114" s="2">
        <v>20000</v>
      </c>
      <c r="AI114" s="2">
        <v>7390</v>
      </c>
      <c r="AJ114" s="1">
        <v>0.63</v>
      </c>
      <c r="AK114">
        <f t="shared" si="2"/>
        <v>1</v>
      </c>
      <c r="AO114" t="s">
        <v>508</v>
      </c>
      <c r="AP114" s="2">
        <v>20000</v>
      </c>
      <c r="AQ114" s="4">
        <v>2581</v>
      </c>
      <c r="AR114" s="8">
        <f t="shared" si="3"/>
        <v>51620000</v>
      </c>
      <c r="AS114" s="8"/>
      <c r="AT114" t="s">
        <v>1002</v>
      </c>
      <c r="AU114" s="2">
        <v>20000</v>
      </c>
      <c r="AV114" t="str">
        <v>&lt;₹200</v>
      </c>
      <c r="AX114" s="4">
        <v>2581</v>
      </c>
      <c r="AY114">
        <v>0</v>
      </c>
    </row>
    <row r="115" spans="1:51"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c r="Y115" t="str">
        <v>₹200–₹500</v>
      </c>
      <c r="AG115" t="s">
        <v>1012</v>
      </c>
      <c r="AH115">
        <v>999</v>
      </c>
      <c r="AI115">
        <v>273.10000000000002</v>
      </c>
      <c r="AJ115" s="1">
        <v>0.73</v>
      </c>
      <c r="AK115">
        <f t="shared" si="2"/>
        <v>1</v>
      </c>
      <c r="AO115" t="s">
        <v>18</v>
      </c>
      <c r="AP115">
        <v>999</v>
      </c>
      <c r="AQ115" s="4">
        <v>20850</v>
      </c>
      <c r="AR115" s="8">
        <f t="shared" si="3"/>
        <v>20829150</v>
      </c>
      <c r="AS115" s="8"/>
      <c r="AT115" t="s">
        <v>1012</v>
      </c>
      <c r="AU115">
        <v>999</v>
      </c>
      <c r="AV115" t="str">
        <v>&lt;₹200</v>
      </c>
      <c r="AX115" s="4">
        <v>20850</v>
      </c>
      <c r="AY115">
        <v>0</v>
      </c>
    </row>
    <row r="116" spans="1:51"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c r="Y116" t="str">
        <v>₹200–₹500</v>
      </c>
      <c r="AC116" s="2"/>
      <c r="AD116" s="2"/>
      <c r="AG116" t="s">
        <v>1017</v>
      </c>
      <c r="AH116" s="2">
        <v>23990</v>
      </c>
      <c r="AI116" s="2">
        <v>15990</v>
      </c>
      <c r="AJ116" s="1">
        <v>0.33</v>
      </c>
      <c r="AK116">
        <f t="shared" si="2"/>
        <v>0</v>
      </c>
      <c r="AO116" t="s">
        <v>169</v>
      </c>
      <c r="AP116" s="2">
        <v>23990</v>
      </c>
      <c r="AQ116" s="4">
        <v>1035</v>
      </c>
      <c r="AR116" s="8">
        <f t="shared" si="3"/>
        <v>24829650</v>
      </c>
      <c r="AS116" s="8"/>
      <c r="AT116" t="s">
        <v>1017</v>
      </c>
      <c r="AU116" s="2">
        <v>23990</v>
      </c>
      <c r="AV116" t="str">
        <v>&lt;₹200</v>
      </c>
      <c r="AX116" s="4">
        <v>1035</v>
      </c>
      <c r="AY116">
        <v>0</v>
      </c>
    </row>
    <row r="117" spans="1:51"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c r="Y117" t="str">
        <v>₹200–₹500</v>
      </c>
      <c r="AG117" t="s">
        <v>1027</v>
      </c>
      <c r="AH117">
        <v>999</v>
      </c>
      <c r="AI117">
        <v>399</v>
      </c>
      <c r="AJ117" s="1">
        <v>0.6</v>
      </c>
      <c r="AK117">
        <f t="shared" si="2"/>
        <v>1</v>
      </c>
      <c r="AO117" t="s">
        <v>18</v>
      </c>
      <c r="AP117">
        <v>999</v>
      </c>
      <c r="AQ117" s="4">
        <v>1780</v>
      </c>
      <c r="AR117" s="8">
        <f t="shared" si="3"/>
        <v>1778220</v>
      </c>
      <c r="AS117" s="8"/>
      <c r="AT117" t="s">
        <v>1027</v>
      </c>
      <c r="AU117">
        <v>999</v>
      </c>
      <c r="AV117" t="str">
        <v>&lt;₹200</v>
      </c>
      <c r="AX117" s="4">
        <v>1780</v>
      </c>
      <c r="AY117">
        <v>0</v>
      </c>
    </row>
    <row r="118" spans="1:51"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c r="Y118" t="str">
        <v>&gt;₹500</v>
      </c>
      <c r="AC118" s="2"/>
      <c r="AG118" t="s">
        <v>1032</v>
      </c>
      <c r="AH118" s="2">
        <v>1999</v>
      </c>
      <c r="AI118">
        <v>399</v>
      </c>
      <c r="AJ118" s="1">
        <v>0.8</v>
      </c>
      <c r="AK118">
        <f t="shared" si="2"/>
        <v>1</v>
      </c>
      <c r="AO118" t="s">
        <v>462</v>
      </c>
      <c r="AP118" s="2">
        <v>1999</v>
      </c>
      <c r="AQ118" s="4">
        <v>505</v>
      </c>
      <c r="AR118" s="8">
        <f t="shared" si="3"/>
        <v>1009495</v>
      </c>
      <c r="AS118" s="8"/>
      <c r="AT118" t="s">
        <v>1032</v>
      </c>
      <c r="AU118" s="2">
        <v>1999</v>
      </c>
      <c r="AV118" t="str">
        <v>&lt;₹200</v>
      </c>
      <c r="AX118" s="4">
        <v>505</v>
      </c>
      <c r="AY118">
        <v>1</v>
      </c>
    </row>
    <row r="119" spans="1:51"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c r="Y119" t="str">
        <v>₹200–₹500</v>
      </c>
      <c r="AG119" t="s">
        <v>1042</v>
      </c>
      <c r="AH119">
        <v>399</v>
      </c>
      <c r="AI119">
        <v>210</v>
      </c>
      <c r="AJ119" s="1">
        <v>0.47</v>
      </c>
      <c r="AK119">
        <f t="shared" si="2"/>
        <v>0</v>
      </c>
      <c r="AO119" t="s">
        <v>18</v>
      </c>
      <c r="AP119">
        <v>399</v>
      </c>
      <c r="AQ119" s="4">
        <v>1717</v>
      </c>
      <c r="AR119" s="8">
        <f t="shared" si="3"/>
        <v>685083</v>
      </c>
      <c r="AS119" s="8"/>
      <c r="AT119" t="s">
        <v>1042</v>
      </c>
      <c r="AU119">
        <v>399</v>
      </c>
      <c r="AV119" t="str">
        <v>&lt;₹200</v>
      </c>
      <c r="AX119" s="4">
        <v>1717</v>
      </c>
      <c r="AY119">
        <v>0</v>
      </c>
    </row>
    <row r="120" spans="1:51"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c r="Y120" t="str">
        <v>&lt;₹200</v>
      </c>
      <c r="AC120" s="2"/>
      <c r="AD120" s="2"/>
      <c r="AG120" t="s">
        <v>1052</v>
      </c>
      <c r="AH120" s="2">
        <v>1999</v>
      </c>
      <c r="AI120" s="2">
        <v>1299</v>
      </c>
      <c r="AJ120" s="1">
        <v>0.35</v>
      </c>
      <c r="AK120">
        <f t="shared" si="2"/>
        <v>0</v>
      </c>
      <c r="AO120" t="s">
        <v>462</v>
      </c>
      <c r="AP120" s="2">
        <v>1999</v>
      </c>
      <c r="AQ120" s="4">
        <v>590</v>
      </c>
      <c r="AR120" s="8">
        <f t="shared" si="3"/>
        <v>1179410</v>
      </c>
      <c r="AS120" s="8"/>
      <c r="AT120" t="s">
        <v>1052</v>
      </c>
      <c r="AU120" s="2">
        <v>1999</v>
      </c>
      <c r="AV120" t="str">
        <v>&lt;₹200</v>
      </c>
      <c r="AX120" s="4">
        <v>590</v>
      </c>
      <c r="AY120">
        <v>1</v>
      </c>
    </row>
    <row r="121" spans="1:51"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c r="Y121" t="str">
        <v>₹200–₹500</v>
      </c>
      <c r="AG121" t="s">
        <v>1062</v>
      </c>
      <c r="AH121">
        <v>999</v>
      </c>
      <c r="AI121">
        <v>347</v>
      </c>
      <c r="AJ121" s="1">
        <v>0.65</v>
      </c>
      <c r="AK121">
        <f t="shared" si="2"/>
        <v>1</v>
      </c>
      <c r="AO121" t="s">
        <v>18</v>
      </c>
      <c r="AP121">
        <v>999</v>
      </c>
      <c r="AQ121" s="4">
        <v>1121</v>
      </c>
      <c r="AR121" s="8">
        <f t="shared" si="3"/>
        <v>1119879</v>
      </c>
      <c r="AS121" s="8"/>
      <c r="AT121" t="s">
        <v>1062</v>
      </c>
      <c r="AU121">
        <v>999</v>
      </c>
      <c r="AV121" t="str">
        <v>&lt;₹200</v>
      </c>
      <c r="AX121" s="4">
        <v>1121</v>
      </c>
      <c r="AY121">
        <v>0</v>
      </c>
    </row>
    <row r="122" spans="1:51"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c r="Y122" t="str">
        <v>&gt;₹500</v>
      </c>
      <c r="AG122" t="s">
        <v>1072</v>
      </c>
      <c r="AH122">
        <v>999</v>
      </c>
      <c r="AI122">
        <v>149</v>
      </c>
      <c r="AJ122" s="1">
        <v>0.85</v>
      </c>
      <c r="AK122">
        <f t="shared" si="2"/>
        <v>1</v>
      </c>
      <c r="AO122" t="s">
        <v>18</v>
      </c>
      <c r="AP122">
        <v>999</v>
      </c>
      <c r="AQ122" s="4">
        <v>1313</v>
      </c>
      <c r="AR122" s="8">
        <f t="shared" si="3"/>
        <v>1311687</v>
      </c>
      <c r="AS122" s="8"/>
      <c r="AT122" t="s">
        <v>1072</v>
      </c>
      <c r="AU122">
        <v>999</v>
      </c>
      <c r="AV122" t="str">
        <v>&lt;₹200</v>
      </c>
      <c r="AX122" s="4">
        <v>1313</v>
      </c>
      <c r="AY122">
        <v>0</v>
      </c>
    </row>
    <row r="123" spans="1:51"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c r="Y123" t="str">
        <v>&gt;₹500</v>
      </c>
      <c r="AG123" t="s">
        <v>1077</v>
      </c>
      <c r="AH123">
        <v>899</v>
      </c>
      <c r="AI123">
        <v>228</v>
      </c>
      <c r="AJ123" s="1">
        <v>0.75</v>
      </c>
      <c r="AK123">
        <f t="shared" si="2"/>
        <v>1</v>
      </c>
      <c r="AO123" t="s">
        <v>18</v>
      </c>
      <c r="AP123">
        <v>899</v>
      </c>
      <c r="AQ123" s="4">
        <v>132</v>
      </c>
      <c r="AR123" s="8">
        <f t="shared" si="3"/>
        <v>118668</v>
      </c>
      <c r="AS123" s="8"/>
      <c r="AT123" t="s">
        <v>1077</v>
      </c>
      <c r="AU123">
        <v>899</v>
      </c>
      <c r="AV123" t="str">
        <v>&lt;₹200</v>
      </c>
      <c r="AX123" s="4">
        <v>132</v>
      </c>
      <c r="AY123">
        <v>1</v>
      </c>
    </row>
    <row r="124" spans="1:51"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c r="Y124" t="str">
        <v>&gt;₹500</v>
      </c>
      <c r="AC124" s="2"/>
      <c r="AD124" s="2"/>
      <c r="AG124" t="s">
        <v>1087</v>
      </c>
      <c r="AH124" s="2">
        <v>1999</v>
      </c>
      <c r="AI124" s="2">
        <v>1599</v>
      </c>
      <c r="AJ124" s="1">
        <v>0.2</v>
      </c>
      <c r="AK124">
        <f t="shared" si="2"/>
        <v>0</v>
      </c>
      <c r="AO124" t="s">
        <v>18</v>
      </c>
      <c r="AP124" s="2">
        <v>1999</v>
      </c>
      <c r="AQ124" s="4">
        <v>1951</v>
      </c>
      <c r="AR124" s="8">
        <f t="shared" si="3"/>
        <v>3900049</v>
      </c>
      <c r="AS124" s="8"/>
      <c r="AT124" t="s">
        <v>1087</v>
      </c>
      <c r="AU124" s="2">
        <v>1999</v>
      </c>
      <c r="AV124" t="str">
        <v>&lt;₹200</v>
      </c>
      <c r="AX124" s="4">
        <v>1951</v>
      </c>
      <c r="AY124">
        <v>0</v>
      </c>
    </row>
    <row r="125" spans="1:51"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c r="Y125" t="str">
        <v>&gt;₹500</v>
      </c>
      <c r="AC125" s="2"/>
      <c r="AD125" s="2"/>
      <c r="AG125" t="s">
        <v>1097</v>
      </c>
      <c r="AH125" s="2">
        <v>3999</v>
      </c>
      <c r="AI125" s="2">
        <v>1499</v>
      </c>
      <c r="AJ125" s="1">
        <v>0.63</v>
      </c>
      <c r="AK125">
        <f t="shared" si="2"/>
        <v>1</v>
      </c>
      <c r="AO125" t="s">
        <v>462</v>
      </c>
      <c r="AP125" s="2">
        <v>3999</v>
      </c>
      <c r="AQ125" s="4">
        <v>37</v>
      </c>
      <c r="AR125" s="8">
        <f t="shared" si="3"/>
        <v>147963</v>
      </c>
      <c r="AS125" s="8"/>
      <c r="AT125" t="s">
        <v>1097</v>
      </c>
      <c r="AU125" s="2">
        <v>3999</v>
      </c>
      <c r="AV125" t="str">
        <v>&lt;₹200</v>
      </c>
      <c r="AX125" s="4">
        <v>37</v>
      </c>
      <c r="AY125">
        <v>1</v>
      </c>
    </row>
    <row r="126" spans="1:51"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c r="Y126" t="str">
        <v>&gt;₹500</v>
      </c>
      <c r="AC126" s="2"/>
      <c r="AD126" s="2"/>
      <c r="AG126" t="s">
        <v>1107</v>
      </c>
      <c r="AH126" s="2">
        <v>15999</v>
      </c>
      <c r="AI126" s="2">
        <v>8499</v>
      </c>
      <c r="AJ126" s="1">
        <v>0.47</v>
      </c>
      <c r="AK126">
        <f t="shared" si="2"/>
        <v>0</v>
      </c>
      <c r="AO126" t="s">
        <v>169</v>
      </c>
      <c r="AP126" s="2">
        <v>15999</v>
      </c>
      <c r="AQ126" s="4">
        <v>592</v>
      </c>
      <c r="AR126" s="8">
        <f t="shared" si="3"/>
        <v>9471408</v>
      </c>
      <c r="AS126" s="8"/>
      <c r="AT126" t="s">
        <v>1107</v>
      </c>
      <c r="AU126" s="2">
        <v>15999</v>
      </c>
      <c r="AV126" t="str">
        <v>&lt;₹200</v>
      </c>
      <c r="AX126" s="4">
        <v>592</v>
      </c>
      <c r="AY126">
        <v>1</v>
      </c>
    </row>
    <row r="127" spans="1:51"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c r="Y127" t="str">
        <v>&gt;₹500</v>
      </c>
      <c r="AC127" s="2"/>
      <c r="AD127" s="2"/>
      <c r="AG127" t="s">
        <v>1117</v>
      </c>
      <c r="AH127" s="2">
        <v>44990</v>
      </c>
      <c r="AI127" s="2">
        <v>20990</v>
      </c>
      <c r="AJ127" s="1">
        <v>0.53</v>
      </c>
      <c r="AK127">
        <f t="shared" si="2"/>
        <v>1</v>
      </c>
      <c r="AO127" t="s">
        <v>169</v>
      </c>
      <c r="AP127" s="2">
        <v>44990</v>
      </c>
      <c r="AQ127" s="4">
        <v>1259</v>
      </c>
      <c r="AR127" s="8">
        <f t="shared" si="3"/>
        <v>56642410</v>
      </c>
      <c r="AS127" s="8"/>
      <c r="AT127" t="s">
        <v>1117</v>
      </c>
      <c r="AU127" s="2">
        <v>44990</v>
      </c>
      <c r="AV127" t="str">
        <v>&lt;₹200</v>
      </c>
      <c r="AX127" s="4">
        <v>1259</v>
      </c>
      <c r="AY127">
        <v>0</v>
      </c>
    </row>
    <row r="128" spans="1:51"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c r="Y128" t="str">
        <v>₹200–₹500</v>
      </c>
      <c r="AC128" s="2"/>
      <c r="AD128" s="2"/>
      <c r="AG128" t="s">
        <v>1127</v>
      </c>
      <c r="AH128" s="2">
        <v>44999</v>
      </c>
      <c r="AI128" s="2">
        <v>32999</v>
      </c>
      <c r="AJ128" s="1">
        <v>0.27</v>
      </c>
      <c r="AK128">
        <f t="shared" si="2"/>
        <v>0</v>
      </c>
      <c r="AO128" t="s">
        <v>169</v>
      </c>
      <c r="AP128" s="2">
        <v>44999</v>
      </c>
      <c r="AQ128" s="4">
        <v>45238</v>
      </c>
      <c r="AR128" s="8">
        <f t="shared" si="3"/>
        <v>2035664762</v>
      </c>
      <c r="AS128" s="8"/>
      <c r="AT128" t="s">
        <v>1127</v>
      </c>
      <c r="AU128" s="2">
        <v>44999</v>
      </c>
      <c r="AV128" t="str">
        <v>&lt;₹200</v>
      </c>
      <c r="AX128" s="4">
        <v>45238</v>
      </c>
      <c r="AY128">
        <v>0</v>
      </c>
    </row>
    <row r="129" spans="1:51"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c r="Y129" t="str">
        <v>&gt;₹500</v>
      </c>
      <c r="AC129" s="2"/>
      <c r="AG129" t="s">
        <v>1132</v>
      </c>
      <c r="AH129" s="2">
        <v>1700</v>
      </c>
      <c r="AI129">
        <v>799</v>
      </c>
      <c r="AJ129" s="1">
        <v>0.53</v>
      </c>
      <c r="AK129">
        <f t="shared" si="2"/>
        <v>1</v>
      </c>
      <c r="AO129" t="s">
        <v>129</v>
      </c>
      <c r="AP129" s="2">
        <v>1700</v>
      </c>
      <c r="AQ129" s="4">
        <v>28638</v>
      </c>
      <c r="AR129" s="8">
        <f t="shared" si="3"/>
        <v>48684600</v>
      </c>
      <c r="AS129" s="8"/>
      <c r="AT129" t="s">
        <v>1132</v>
      </c>
      <c r="AU129" s="2">
        <v>1700</v>
      </c>
      <c r="AV129" t="str">
        <v>&lt;₹200</v>
      </c>
      <c r="AX129" s="4">
        <v>28638</v>
      </c>
      <c r="AY129">
        <v>0</v>
      </c>
    </row>
    <row r="130" spans="1:51"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c r="Y130" t="str">
        <v>₹200–₹500</v>
      </c>
      <c r="AG130" t="s">
        <v>1142</v>
      </c>
      <c r="AH130">
        <v>595</v>
      </c>
      <c r="AI130">
        <v>229</v>
      </c>
      <c r="AJ130" s="1">
        <v>0.62</v>
      </c>
      <c r="AK130">
        <f t="shared" si="2"/>
        <v>1</v>
      </c>
      <c r="AO130" t="s">
        <v>129</v>
      </c>
      <c r="AP130">
        <v>595</v>
      </c>
      <c r="AQ130" s="4">
        <v>12835</v>
      </c>
      <c r="AR130" s="8">
        <f t="shared" si="3"/>
        <v>7636825</v>
      </c>
      <c r="AS130" s="8"/>
      <c r="AT130" t="s">
        <v>1142</v>
      </c>
      <c r="AU130">
        <v>595</v>
      </c>
      <c r="AV130" t="str">
        <v>&lt;₹200</v>
      </c>
      <c r="AX130" s="4">
        <v>12835</v>
      </c>
      <c r="AY130">
        <v>0</v>
      </c>
    </row>
    <row r="131" spans="1:51"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c r="Y131" t="str">
        <v>₹200–₹500</v>
      </c>
      <c r="AC131" s="2"/>
      <c r="AD131" s="2"/>
      <c r="AG131" t="s">
        <v>1152</v>
      </c>
      <c r="AH131" s="2">
        <v>27990</v>
      </c>
      <c r="AI131" s="2">
        <v>9999</v>
      </c>
      <c r="AJ131" s="1">
        <v>0.64</v>
      </c>
      <c r="AK131">
        <f t="shared" si="2"/>
        <v>1</v>
      </c>
      <c r="AO131" t="s">
        <v>169</v>
      </c>
      <c r="AP131" s="2">
        <v>27990</v>
      </c>
      <c r="AQ131" s="4">
        <v>1269</v>
      </c>
      <c r="AR131" s="8">
        <f t="shared" si="3"/>
        <v>35519310</v>
      </c>
      <c r="AS131" s="8"/>
      <c r="AT131" t="s">
        <v>1152</v>
      </c>
      <c r="AU131" s="2">
        <v>27990</v>
      </c>
      <c r="AV131" t="str">
        <v>&lt;₹200</v>
      </c>
      <c r="AX131" s="4">
        <v>1269</v>
      </c>
      <c r="AY131">
        <v>0</v>
      </c>
    </row>
    <row r="132" spans="1:51"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c r="Y132" t="str">
        <v>&gt;₹500</v>
      </c>
      <c r="AG132" t="s">
        <v>1162</v>
      </c>
      <c r="AH132">
        <v>599</v>
      </c>
      <c r="AI132">
        <v>349</v>
      </c>
      <c r="AJ132" s="1">
        <v>0.42</v>
      </c>
      <c r="AK132">
        <f t="shared" si="2"/>
        <v>0</v>
      </c>
      <c r="AO132" t="s">
        <v>462</v>
      </c>
      <c r="AP132">
        <v>599</v>
      </c>
      <c r="AQ132" s="4">
        <v>284</v>
      </c>
      <c r="AR132" s="8">
        <f t="shared" si="3"/>
        <v>170116</v>
      </c>
      <c r="AS132" s="8"/>
      <c r="AT132" t="s">
        <v>1162</v>
      </c>
      <c r="AU132">
        <v>599</v>
      </c>
      <c r="AV132" t="str">
        <v>&lt;₹200</v>
      </c>
      <c r="AX132" s="4">
        <v>284</v>
      </c>
      <c r="AY132">
        <v>1</v>
      </c>
    </row>
    <row r="133" spans="1:51"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c r="Y133" t="str">
        <v>₹200–₹500</v>
      </c>
      <c r="AC133" s="2"/>
      <c r="AG133" t="s">
        <v>1172</v>
      </c>
      <c r="AH133" s="2">
        <v>1200</v>
      </c>
      <c r="AI133">
        <v>489</v>
      </c>
      <c r="AJ133" s="1">
        <v>0.59</v>
      </c>
      <c r="AK133">
        <f t="shared" ref="AK133:AK196" si="4">IF(AJ133 &gt;= 0.5, 1, 0)</f>
        <v>1</v>
      </c>
      <c r="AO133" t="s">
        <v>1173</v>
      </c>
      <c r="AP133" s="2">
        <v>1200</v>
      </c>
      <c r="AQ133" s="4">
        <v>69538</v>
      </c>
      <c r="AR133" s="8">
        <f t="shared" ref="AR133:AR196" si="5">AP133*AQ133</f>
        <v>83445600</v>
      </c>
      <c r="AS133" s="8"/>
      <c r="AT133" t="s">
        <v>1172</v>
      </c>
      <c r="AU133" s="2">
        <v>1200</v>
      </c>
      <c r="AV133" t="str">
        <v>&lt;₹200</v>
      </c>
      <c r="AX133" s="4">
        <v>69538</v>
      </c>
      <c r="AY133">
        <v>0</v>
      </c>
    </row>
    <row r="134" spans="1:51"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c r="Y134" t="str">
        <v>₹200–₹500</v>
      </c>
      <c r="AC134" s="2"/>
      <c r="AD134" s="2"/>
      <c r="AG134" t="s">
        <v>1183</v>
      </c>
      <c r="AH134" s="2">
        <v>34990</v>
      </c>
      <c r="AI134" s="2">
        <v>23999</v>
      </c>
      <c r="AJ134" s="1">
        <v>0.31</v>
      </c>
      <c r="AK134">
        <f t="shared" si="4"/>
        <v>0</v>
      </c>
      <c r="AO134" t="s">
        <v>169</v>
      </c>
      <c r="AP134" s="2">
        <v>34990</v>
      </c>
      <c r="AQ134" s="4">
        <v>4703</v>
      </c>
      <c r="AR134" s="8">
        <f t="shared" si="5"/>
        <v>164557970</v>
      </c>
      <c r="AS134" s="8"/>
      <c r="AT134" t="s">
        <v>1183</v>
      </c>
      <c r="AU134" s="2">
        <v>34990</v>
      </c>
      <c r="AV134" t="str">
        <v>&lt;₹200</v>
      </c>
      <c r="AX134" s="4">
        <v>4703</v>
      </c>
      <c r="AY134">
        <v>0</v>
      </c>
    </row>
    <row r="135" spans="1:51"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c r="Y135" t="str">
        <v>&lt;₹200</v>
      </c>
      <c r="AG135" t="s">
        <v>1187</v>
      </c>
      <c r="AH135">
        <v>999</v>
      </c>
      <c r="AI135">
        <v>399</v>
      </c>
      <c r="AJ135" s="1">
        <v>0.6</v>
      </c>
      <c r="AK135">
        <f t="shared" si="4"/>
        <v>1</v>
      </c>
      <c r="AO135" t="s">
        <v>18</v>
      </c>
      <c r="AP135">
        <v>999</v>
      </c>
      <c r="AQ135" s="4">
        <v>2806</v>
      </c>
      <c r="AR135" s="8">
        <f t="shared" si="5"/>
        <v>2803194</v>
      </c>
      <c r="AS135" s="8"/>
      <c r="AT135" t="s">
        <v>1187</v>
      </c>
      <c r="AU135">
        <v>999</v>
      </c>
      <c r="AV135" t="str">
        <v>&lt;₹200</v>
      </c>
      <c r="AX135" s="4">
        <v>2806</v>
      </c>
      <c r="AY135">
        <v>0</v>
      </c>
    </row>
    <row r="136" spans="1:51"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c r="Y136" t="str">
        <v>&gt;₹500</v>
      </c>
      <c r="AC136" s="2"/>
      <c r="AG136" t="s">
        <v>1192</v>
      </c>
      <c r="AH136" s="2">
        <v>1299</v>
      </c>
      <c r="AI136">
        <v>349</v>
      </c>
      <c r="AJ136" s="1">
        <v>0.73</v>
      </c>
      <c r="AK136">
        <f t="shared" si="4"/>
        <v>1</v>
      </c>
      <c r="AO136" t="s">
        <v>1193</v>
      </c>
      <c r="AP136" s="2">
        <v>1299</v>
      </c>
      <c r="AQ136" s="4">
        <v>3295</v>
      </c>
      <c r="AR136" s="8">
        <f t="shared" si="5"/>
        <v>4280205</v>
      </c>
      <c r="AS136" s="8"/>
      <c r="AT136" t="s">
        <v>1192</v>
      </c>
      <c r="AU136" s="2">
        <v>1299</v>
      </c>
      <c r="AV136" t="str">
        <v>&lt;₹200</v>
      </c>
      <c r="AX136" s="4">
        <v>3295</v>
      </c>
      <c r="AY136">
        <v>0</v>
      </c>
    </row>
    <row r="137" spans="1:51"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c r="Y137" t="str">
        <v>&gt;₹500</v>
      </c>
      <c r="AG137" t="s">
        <v>1203</v>
      </c>
      <c r="AH137">
        <v>299</v>
      </c>
      <c r="AI137">
        <v>179</v>
      </c>
      <c r="AJ137" s="1">
        <v>0.4</v>
      </c>
      <c r="AK137">
        <f t="shared" si="4"/>
        <v>0</v>
      </c>
      <c r="AO137" t="s">
        <v>18</v>
      </c>
      <c r="AP137">
        <v>299</v>
      </c>
      <c r="AQ137" s="4">
        <v>81</v>
      </c>
      <c r="AR137" s="8">
        <f t="shared" si="5"/>
        <v>24219</v>
      </c>
      <c r="AS137" s="8"/>
      <c r="AT137" t="s">
        <v>1203</v>
      </c>
      <c r="AU137">
        <v>299</v>
      </c>
      <c r="AV137" t="str">
        <v>&lt;₹200</v>
      </c>
      <c r="AX137" s="4">
        <v>81</v>
      </c>
      <c r="AY137">
        <v>1</v>
      </c>
    </row>
    <row r="138" spans="1:51"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c r="Y138" t="str">
        <v>₹200–₹500</v>
      </c>
      <c r="AC138" s="2"/>
      <c r="AG138" t="s">
        <v>1213</v>
      </c>
      <c r="AH138" s="2">
        <v>1500</v>
      </c>
      <c r="AI138">
        <v>689</v>
      </c>
      <c r="AJ138" s="1">
        <v>0.54</v>
      </c>
      <c r="AK138">
        <f t="shared" si="4"/>
        <v>1</v>
      </c>
      <c r="AO138" t="s">
        <v>18</v>
      </c>
      <c r="AP138" s="2">
        <v>1500</v>
      </c>
      <c r="AQ138" s="4">
        <v>42301</v>
      </c>
      <c r="AR138" s="8">
        <f t="shared" si="5"/>
        <v>63451500</v>
      </c>
      <c r="AS138" s="8"/>
      <c r="AT138" t="s">
        <v>1213</v>
      </c>
      <c r="AU138" s="2">
        <v>1500</v>
      </c>
      <c r="AV138" t="str">
        <v>&lt;₹200</v>
      </c>
      <c r="AX138" s="4">
        <v>42301</v>
      </c>
      <c r="AY138">
        <v>0</v>
      </c>
    </row>
    <row r="139" spans="1:51"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c r="Y139" t="str">
        <v>&gt;₹500</v>
      </c>
      <c r="AC139" s="2"/>
      <c r="AD139" s="2"/>
      <c r="AG139" t="s">
        <v>1223</v>
      </c>
      <c r="AH139" s="2">
        <v>49990</v>
      </c>
      <c r="AI139" s="2">
        <v>30990</v>
      </c>
      <c r="AJ139" s="1">
        <v>0.38</v>
      </c>
      <c r="AK139">
        <f t="shared" si="4"/>
        <v>0</v>
      </c>
      <c r="AO139" t="s">
        <v>169</v>
      </c>
      <c r="AP139" s="2">
        <v>49990</v>
      </c>
      <c r="AQ139" s="4">
        <v>1376</v>
      </c>
      <c r="AR139" s="8">
        <f t="shared" si="5"/>
        <v>68786240</v>
      </c>
      <c r="AS139" s="8"/>
      <c r="AT139" t="s">
        <v>1223</v>
      </c>
      <c r="AU139" s="2">
        <v>49990</v>
      </c>
      <c r="AV139" t="str">
        <v>&lt;₹200</v>
      </c>
      <c r="AX139" s="4">
        <v>1376</v>
      </c>
      <c r="AY139">
        <v>0</v>
      </c>
    </row>
    <row r="140" spans="1:51"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c r="Y140" t="str">
        <v>₹200–₹500</v>
      </c>
      <c r="AG140" t="s">
        <v>1233</v>
      </c>
      <c r="AH140">
        <v>931</v>
      </c>
      <c r="AI140">
        <v>249</v>
      </c>
      <c r="AJ140" s="1">
        <v>0.73</v>
      </c>
      <c r="AK140">
        <f t="shared" si="4"/>
        <v>1</v>
      </c>
      <c r="AO140" t="s">
        <v>18</v>
      </c>
      <c r="AP140">
        <v>931</v>
      </c>
      <c r="AQ140" s="4">
        <v>1075</v>
      </c>
      <c r="AR140" s="8">
        <f t="shared" si="5"/>
        <v>1000825</v>
      </c>
      <c r="AS140" s="8"/>
      <c r="AT140" t="s">
        <v>1233</v>
      </c>
      <c r="AU140">
        <v>931</v>
      </c>
      <c r="AV140" t="str">
        <v>&lt;₹200</v>
      </c>
      <c r="AX140" s="4">
        <v>1075</v>
      </c>
      <c r="AY140">
        <v>0</v>
      </c>
    </row>
    <row r="141" spans="1:51"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c r="Y141" t="str">
        <v>₹200–₹500</v>
      </c>
      <c r="AC141" s="2"/>
      <c r="AG141" t="s">
        <v>1238</v>
      </c>
      <c r="AH141" s="2">
        <v>2399</v>
      </c>
      <c r="AI141">
        <v>999</v>
      </c>
      <c r="AJ141" s="1">
        <v>0.57999999999999996</v>
      </c>
      <c r="AK141">
        <f t="shared" si="4"/>
        <v>1</v>
      </c>
      <c r="AO141" t="s">
        <v>129</v>
      </c>
      <c r="AP141" s="2">
        <v>2399</v>
      </c>
      <c r="AQ141" s="4">
        <v>3664</v>
      </c>
      <c r="AR141" s="8">
        <f t="shared" si="5"/>
        <v>8789936</v>
      </c>
      <c r="AS141" s="8"/>
      <c r="AT141" t="s">
        <v>1238</v>
      </c>
      <c r="AU141" s="2">
        <v>2399</v>
      </c>
      <c r="AV141" t="str">
        <v>&lt;₹200</v>
      </c>
      <c r="AX141" s="4">
        <v>3664</v>
      </c>
      <c r="AY141">
        <v>0</v>
      </c>
    </row>
    <row r="142" spans="1:51"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c r="Y142" t="str">
        <v>₹200–₹500</v>
      </c>
      <c r="AG142" t="s">
        <v>1248</v>
      </c>
      <c r="AH142">
        <v>399</v>
      </c>
      <c r="AI142">
        <v>399</v>
      </c>
      <c r="AJ142" s="1">
        <v>0</v>
      </c>
      <c r="AK142">
        <f t="shared" si="4"/>
        <v>0</v>
      </c>
      <c r="AO142" t="s">
        <v>462</v>
      </c>
      <c r="AP142">
        <v>399</v>
      </c>
      <c r="AQ142" s="4">
        <v>1951</v>
      </c>
      <c r="AR142" s="8">
        <f t="shared" si="5"/>
        <v>778449</v>
      </c>
      <c r="AS142" s="8"/>
      <c r="AT142" t="s">
        <v>1248</v>
      </c>
      <c r="AU142">
        <v>399</v>
      </c>
      <c r="AV142" t="str">
        <v>&lt;₹200</v>
      </c>
      <c r="AX142" s="4">
        <v>1951</v>
      </c>
      <c r="AY142">
        <v>0</v>
      </c>
    </row>
    <row r="143" spans="1:51"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c r="Y143" t="str">
        <v>&gt;₹500</v>
      </c>
      <c r="AG143" t="s">
        <v>1258</v>
      </c>
      <c r="AH143">
        <v>699</v>
      </c>
      <c r="AI143">
        <v>349</v>
      </c>
      <c r="AJ143" s="1">
        <v>0.5</v>
      </c>
      <c r="AK143">
        <f t="shared" si="4"/>
        <v>1</v>
      </c>
      <c r="AO143" t="s">
        <v>18</v>
      </c>
      <c r="AP143">
        <v>699</v>
      </c>
      <c r="AQ143" s="4">
        <v>20850</v>
      </c>
      <c r="AR143" s="8">
        <f t="shared" si="5"/>
        <v>14574150</v>
      </c>
      <c r="AS143" s="8"/>
      <c r="AT143" t="s">
        <v>1258</v>
      </c>
      <c r="AU143">
        <v>699</v>
      </c>
      <c r="AV143" t="str">
        <v>&lt;₹200</v>
      </c>
      <c r="AX143" s="4">
        <v>20850</v>
      </c>
      <c r="AY143">
        <v>0</v>
      </c>
    </row>
    <row r="144" spans="1:51"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c r="Y144" t="str">
        <v>&gt;₹500</v>
      </c>
      <c r="AC144" s="2"/>
      <c r="AG144" t="s">
        <v>1263</v>
      </c>
      <c r="AH144" s="2">
        <v>1099</v>
      </c>
      <c r="AI144">
        <v>399</v>
      </c>
      <c r="AJ144" s="1">
        <v>0.64</v>
      </c>
      <c r="AK144">
        <f t="shared" si="4"/>
        <v>1</v>
      </c>
      <c r="AO144" t="s">
        <v>18</v>
      </c>
      <c r="AP144" s="2">
        <v>1099</v>
      </c>
      <c r="AQ144" s="4">
        <v>2685</v>
      </c>
      <c r="AR144" s="8">
        <f t="shared" si="5"/>
        <v>2950815</v>
      </c>
      <c r="AS144" s="8"/>
      <c r="AT144" t="s">
        <v>1263</v>
      </c>
      <c r="AU144" s="2">
        <v>1099</v>
      </c>
      <c r="AV144" t="str">
        <v>&lt;₹200</v>
      </c>
      <c r="AX144" s="4">
        <v>2685</v>
      </c>
      <c r="AY144">
        <v>0</v>
      </c>
    </row>
    <row r="145" spans="1:51"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c r="Y145" t="str">
        <v>&gt;₹500</v>
      </c>
      <c r="AC145" s="2"/>
      <c r="AD145" s="2"/>
      <c r="AG145" t="s">
        <v>1273</v>
      </c>
      <c r="AH145" s="2">
        <v>2999</v>
      </c>
      <c r="AI145" s="2">
        <v>1699</v>
      </c>
      <c r="AJ145" s="1">
        <v>0.43</v>
      </c>
      <c r="AK145">
        <f t="shared" si="4"/>
        <v>0</v>
      </c>
      <c r="AO145" t="s">
        <v>98</v>
      </c>
      <c r="AP145" s="2">
        <v>2999</v>
      </c>
      <c r="AQ145" s="4">
        <v>24780</v>
      </c>
      <c r="AR145" s="8">
        <f t="shared" si="5"/>
        <v>74315220</v>
      </c>
      <c r="AS145" s="8"/>
      <c r="AT145" t="s">
        <v>1273</v>
      </c>
      <c r="AU145" s="2">
        <v>2999</v>
      </c>
      <c r="AV145" t="str">
        <v>&lt;₹200</v>
      </c>
      <c r="AX145" s="4">
        <v>24780</v>
      </c>
      <c r="AY145">
        <v>0</v>
      </c>
    </row>
    <row r="146" spans="1:51"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c r="Y146" t="str">
        <v>&gt;₹500</v>
      </c>
      <c r="AC146" s="2"/>
      <c r="AG146" t="s">
        <v>1278</v>
      </c>
      <c r="AH146" s="2">
        <v>1099</v>
      </c>
      <c r="AI146">
        <v>655</v>
      </c>
      <c r="AJ146" s="1">
        <v>0.4</v>
      </c>
      <c r="AK146">
        <f t="shared" si="4"/>
        <v>0</v>
      </c>
      <c r="AO146" t="s">
        <v>462</v>
      </c>
      <c r="AP146" s="2">
        <v>1099</v>
      </c>
      <c r="AQ146" s="4">
        <v>285</v>
      </c>
      <c r="AR146" s="8">
        <f t="shared" si="5"/>
        <v>313215</v>
      </c>
      <c r="AS146" s="8"/>
      <c r="AT146" t="s">
        <v>1278</v>
      </c>
      <c r="AU146" s="2">
        <v>1099</v>
      </c>
      <c r="AV146" t="str">
        <v>&lt;₹200</v>
      </c>
      <c r="AX146" s="4">
        <v>285</v>
      </c>
      <c r="AY146">
        <v>1</v>
      </c>
    </row>
    <row r="147" spans="1:51"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c r="Y147" t="str">
        <v>&lt;₹200</v>
      </c>
      <c r="AC147" s="2"/>
      <c r="AG147" t="s">
        <v>1288</v>
      </c>
      <c r="AH147" s="2">
        <v>1339</v>
      </c>
      <c r="AI147">
        <v>749</v>
      </c>
      <c r="AJ147" s="1">
        <v>0.44</v>
      </c>
      <c r="AK147">
        <f t="shared" si="4"/>
        <v>0</v>
      </c>
      <c r="AO147" t="s">
        <v>98</v>
      </c>
      <c r="AP147" s="2">
        <v>1339</v>
      </c>
      <c r="AQ147" s="4">
        <v>179692</v>
      </c>
      <c r="AR147" s="8">
        <f t="shared" si="5"/>
        <v>240607588</v>
      </c>
      <c r="AS147" s="8"/>
      <c r="AT147" t="s">
        <v>1288</v>
      </c>
      <c r="AU147" s="2">
        <v>1339</v>
      </c>
      <c r="AV147" t="str">
        <v>&lt;₹200</v>
      </c>
      <c r="AX147" s="4">
        <v>179692</v>
      </c>
      <c r="AY147">
        <v>0</v>
      </c>
    </row>
    <row r="148" spans="1:51"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c r="Y148" t="str">
        <v>&gt;₹500</v>
      </c>
      <c r="AC148" s="2"/>
      <c r="AD148" s="2"/>
      <c r="AG148" t="s">
        <v>1293</v>
      </c>
      <c r="AH148" s="2">
        <v>12999</v>
      </c>
      <c r="AI148" s="2">
        <v>9999</v>
      </c>
      <c r="AJ148" s="1">
        <v>0.23</v>
      </c>
      <c r="AK148">
        <f t="shared" si="4"/>
        <v>0</v>
      </c>
      <c r="AO148" t="s">
        <v>169</v>
      </c>
      <c r="AP148" s="2">
        <v>12999</v>
      </c>
      <c r="AQ148" s="4">
        <v>6088</v>
      </c>
      <c r="AR148" s="8">
        <f t="shared" si="5"/>
        <v>79137912</v>
      </c>
      <c r="AS148" s="8"/>
      <c r="AT148" t="s">
        <v>1293</v>
      </c>
      <c r="AU148" s="2">
        <v>12999</v>
      </c>
      <c r="AV148" t="str">
        <v>&lt;₹200</v>
      </c>
      <c r="AX148" s="4">
        <v>6088</v>
      </c>
      <c r="AY148">
        <v>0</v>
      </c>
    </row>
    <row r="149" spans="1:51"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c r="Y149" t="str">
        <v>₹200–₹500</v>
      </c>
      <c r="AG149" t="s">
        <v>1303</v>
      </c>
      <c r="AH149">
        <v>499</v>
      </c>
      <c r="AI149">
        <v>195</v>
      </c>
      <c r="AJ149" s="1">
        <v>0.61</v>
      </c>
      <c r="AK149">
        <f t="shared" si="4"/>
        <v>1</v>
      </c>
      <c r="AO149" t="s">
        <v>462</v>
      </c>
      <c r="AP149">
        <v>499</v>
      </c>
      <c r="AQ149" s="4">
        <v>1383</v>
      </c>
      <c r="AR149" s="8">
        <f t="shared" si="5"/>
        <v>690117</v>
      </c>
      <c r="AS149" s="8"/>
      <c r="AT149" t="s">
        <v>1303</v>
      </c>
      <c r="AU149">
        <v>499</v>
      </c>
      <c r="AV149" t="str">
        <v>&lt;₹200</v>
      </c>
      <c r="AX149" s="4">
        <v>1383</v>
      </c>
      <c r="AY149">
        <v>0</v>
      </c>
    </row>
    <row r="150" spans="1:51"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c r="Y150" t="str">
        <v>₹200–₹500</v>
      </c>
      <c r="AC150" s="2"/>
      <c r="AG150" t="s">
        <v>1313</v>
      </c>
      <c r="AH150" s="2">
        <v>2100</v>
      </c>
      <c r="AI150">
        <v>999</v>
      </c>
      <c r="AJ150" s="1">
        <v>0.52</v>
      </c>
      <c r="AK150">
        <f t="shared" si="4"/>
        <v>1</v>
      </c>
      <c r="AO150" t="s">
        <v>18</v>
      </c>
      <c r="AP150" s="2">
        <v>2100</v>
      </c>
      <c r="AQ150" s="4">
        <v>5492</v>
      </c>
      <c r="AR150" s="8">
        <f t="shared" si="5"/>
        <v>11533200</v>
      </c>
      <c r="AS150" s="8"/>
      <c r="AT150" t="s">
        <v>1313</v>
      </c>
      <c r="AU150" s="2">
        <v>2100</v>
      </c>
      <c r="AV150" t="str">
        <v>&lt;₹200</v>
      </c>
      <c r="AX150" s="4">
        <v>5492</v>
      </c>
      <c r="AY150">
        <v>0</v>
      </c>
    </row>
    <row r="151" spans="1:51"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c r="Y151" t="str">
        <v>₹200–₹500</v>
      </c>
      <c r="AG151" t="s">
        <v>1322</v>
      </c>
      <c r="AH151">
        <v>899</v>
      </c>
      <c r="AI151">
        <v>499</v>
      </c>
      <c r="AJ151" s="1">
        <v>0.44</v>
      </c>
      <c r="AK151">
        <f t="shared" si="4"/>
        <v>0</v>
      </c>
      <c r="AO151" t="s">
        <v>18</v>
      </c>
      <c r="AP151">
        <v>899</v>
      </c>
      <c r="AQ151" s="4">
        <v>919</v>
      </c>
      <c r="AR151" s="8">
        <f t="shared" si="5"/>
        <v>826181</v>
      </c>
      <c r="AS151" s="8"/>
      <c r="AT151" t="s">
        <v>1322</v>
      </c>
      <c r="AU151">
        <v>899</v>
      </c>
      <c r="AV151" t="str">
        <v>&lt;₹200</v>
      </c>
      <c r="AX151" s="4">
        <v>919</v>
      </c>
      <c r="AY151">
        <v>1</v>
      </c>
    </row>
    <row r="152" spans="1:51"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c r="Y152" t="str">
        <v>&gt;₹500</v>
      </c>
      <c r="AG152" t="s">
        <v>1332</v>
      </c>
      <c r="AH152">
        <v>599</v>
      </c>
      <c r="AI152">
        <v>416</v>
      </c>
      <c r="AJ152" s="1">
        <v>0.31</v>
      </c>
      <c r="AK152">
        <f t="shared" si="4"/>
        <v>0</v>
      </c>
      <c r="AO152" t="s">
        <v>1333</v>
      </c>
      <c r="AP152">
        <v>599</v>
      </c>
      <c r="AQ152" s="4">
        <v>30023</v>
      </c>
      <c r="AR152" s="8">
        <f t="shared" si="5"/>
        <v>17983777</v>
      </c>
      <c r="AS152" s="8"/>
      <c r="AT152" t="s">
        <v>1332</v>
      </c>
      <c r="AU152">
        <v>599</v>
      </c>
      <c r="AV152" t="str">
        <v>&lt;₹200</v>
      </c>
      <c r="AX152" s="4">
        <v>30023</v>
      </c>
      <c r="AY152">
        <v>0</v>
      </c>
    </row>
    <row r="153" spans="1:51"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c r="Y153" t="str">
        <v>₹200–₹500</v>
      </c>
      <c r="AG153" t="s">
        <v>1343</v>
      </c>
      <c r="AH153">
        <v>699</v>
      </c>
      <c r="AI153">
        <v>368</v>
      </c>
      <c r="AJ153" s="1">
        <v>0.47</v>
      </c>
      <c r="AK153">
        <f t="shared" si="4"/>
        <v>0</v>
      </c>
      <c r="AO153" t="s">
        <v>18</v>
      </c>
      <c r="AP153">
        <v>699</v>
      </c>
      <c r="AQ153" s="4">
        <v>387</v>
      </c>
      <c r="AR153" s="8">
        <f t="shared" si="5"/>
        <v>270513</v>
      </c>
      <c r="AS153" s="8"/>
      <c r="AT153" t="s">
        <v>1343</v>
      </c>
      <c r="AU153">
        <v>699</v>
      </c>
      <c r="AV153" t="str">
        <v>&lt;₹200</v>
      </c>
      <c r="AX153" s="4">
        <v>387</v>
      </c>
      <c r="AY153">
        <v>1</v>
      </c>
    </row>
    <row r="154" spans="1:51"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c r="Y154" t="str">
        <v>&gt;₹500</v>
      </c>
      <c r="AC154" s="2"/>
      <c r="AD154" s="2"/>
      <c r="AG154" t="s">
        <v>1353</v>
      </c>
      <c r="AH154" s="2">
        <v>65000</v>
      </c>
      <c r="AI154" s="2">
        <v>29990</v>
      </c>
      <c r="AJ154" s="1">
        <v>0.54</v>
      </c>
      <c r="AK154">
        <f t="shared" si="4"/>
        <v>1</v>
      </c>
      <c r="AO154" t="s">
        <v>169</v>
      </c>
      <c r="AP154" s="2">
        <v>65000</v>
      </c>
      <c r="AQ154" s="4">
        <v>211</v>
      </c>
      <c r="AR154" s="8">
        <f t="shared" si="5"/>
        <v>13715000</v>
      </c>
      <c r="AS154" s="8"/>
      <c r="AT154" t="s">
        <v>1353</v>
      </c>
      <c r="AU154" s="2">
        <v>65000</v>
      </c>
      <c r="AV154" t="str">
        <v>&lt;₹200</v>
      </c>
      <c r="AX154" s="4">
        <v>211</v>
      </c>
      <c r="AY154">
        <v>1</v>
      </c>
    </row>
    <row r="155" spans="1:51"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c r="Y155" t="str">
        <v>₹200–₹500</v>
      </c>
      <c r="AC155" s="2"/>
      <c r="AG155" t="s">
        <v>1363</v>
      </c>
      <c r="AH155" s="2">
        <v>1099</v>
      </c>
      <c r="AI155">
        <v>339</v>
      </c>
      <c r="AJ155" s="1">
        <v>0.69</v>
      </c>
      <c r="AK155">
        <f t="shared" si="4"/>
        <v>1</v>
      </c>
      <c r="AO155" t="s">
        <v>18</v>
      </c>
      <c r="AP155" s="2">
        <v>1099</v>
      </c>
      <c r="AQ155" s="4">
        <v>974</v>
      </c>
      <c r="AR155" s="8">
        <f t="shared" si="5"/>
        <v>1070426</v>
      </c>
      <c r="AS155" s="8"/>
      <c r="AT155" t="s">
        <v>1363</v>
      </c>
      <c r="AU155" s="2">
        <v>1099</v>
      </c>
      <c r="AV155" t="str">
        <v>&lt;₹200</v>
      </c>
      <c r="AX155" s="4">
        <v>974</v>
      </c>
      <c r="AY155">
        <v>1</v>
      </c>
    </row>
    <row r="156" spans="1:51"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c r="Y156" t="str">
        <v>₹200–₹500</v>
      </c>
      <c r="AC156" s="2"/>
      <c r="AD156" s="2"/>
      <c r="AG156" t="s">
        <v>1368</v>
      </c>
      <c r="AH156" s="2">
        <v>20900</v>
      </c>
      <c r="AI156" s="2">
        <v>15490</v>
      </c>
      <c r="AJ156" s="1">
        <v>0.26</v>
      </c>
      <c r="AK156">
        <f t="shared" si="4"/>
        <v>0</v>
      </c>
      <c r="AO156" t="s">
        <v>169</v>
      </c>
      <c r="AP156" s="2">
        <v>20900</v>
      </c>
      <c r="AQ156" s="4">
        <v>16299</v>
      </c>
      <c r="AR156" s="8">
        <f t="shared" si="5"/>
        <v>340649100</v>
      </c>
      <c r="AS156" s="8"/>
      <c r="AT156" t="s">
        <v>1368</v>
      </c>
      <c r="AU156" s="2">
        <v>20900</v>
      </c>
      <c r="AV156" t="str">
        <v>&lt;₹200</v>
      </c>
      <c r="AX156" s="4">
        <v>16299</v>
      </c>
      <c r="AY156">
        <v>0</v>
      </c>
    </row>
    <row r="157" spans="1:51"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c r="Y157" t="str">
        <v>₹200–₹500</v>
      </c>
      <c r="AC157" s="2"/>
      <c r="AG157" t="s">
        <v>1373</v>
      </c>
      <c r="AH157" s="2">
        <v>1299</v>
      </c>
      <c r="AI157">
        <v>499</v>
      </c>
      <c r="AJ157" s="1">
        <v>0.62</v>
      </c>
      <c r="AK157">
        <f t="shared" si="4"/>
        <v>1</v>
      </c>
      <c r="AO157" t="s">
        <v>18</v>
      </c>
      <c r="AP157" s="2">
        <v>1299</v>
      </c>
      <c r="AQ157" s="4">
        <v>30411</v>
      </c>
      <c r="AR157" s="8">
        <f t="shared" si="5"/>
        <v>39503889</v>
      </c>
      <c r="AS157" s="8"/>
      <c r="AT157" t="s">
        <v>1373</v>
      </c>
      <c r="AU157" s="2">
        <v>1299</v>
      </c>
      <c r="AV157" t="str">
        <v>&lt;₹200</v>
      </c>
      <c r="AX157" s="4">
        <v>30411</v>
      </c>
      <c r="AY157">
        <v>0</v>
      </c>
    </row>
    <row r="158" spans="1:51"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c r="Y158" t="str">
        <v>&gt;₹500</v>
      </c>
      <c r="AG158" t="s">
        <v>1378</v>
      </c>
      <c r="AH158">
        <v>399</v>
      </c>
      <c r="AI158">
        <v>249</v>
      </c>
      <c r="AJ158" s="1">
        <v>0.38</v>
      </c>
      <c r="AK158">
        <f t="shared" si="4"/>
        <v>0</v>
      </c>
      <c r="AO158" t="s">
        <v>98</v>
      </c>
      <c r="AP158">
        <v>399</v>
      </c>
      <c r="AQ158" s="4">
        <v>4642</v>
      </c>
      <c r="AR158" s="8">
        <f t="shared" si="5"/>
        <v>1852158</v>
      </c>
      <c r="AS158" s="8"/>
      <c r="AT158" t="s">
        <v>1378</v>
      </c>
      <c r="AU158">
        <v>399</v>
      </c>
      <c r="AV158" t="str">
        <v>&lt;₹200</v>
      </c>
      <c r="AX158" s="4">
        <v>4642</v>
      </c>
      <c r="AY158">
        <v>0</v>
      </c>
    </row>
    <row r="159" spans="1:51"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c r="Y159" t="str">
        <v>&gt;₹500</v>
      </c>
      <c r="AG159" t="s">
        <v>1388</v>
      </c>
      <c r="AH159">
        <v>799</v>
      </c>
      <c r="AI159">
        <v>399</v>
      </c>
      <c r="AJ159" s="1">
        <v>0.5</v>
      </c>
      <c r="AK159">
        <f t="shared" si="4"/>
        <v>1</v>
      </c>
      <c r="AO159" t="s">
        <v>462</v>
      </c>
      <c r="AP159">
        <v>799</v>
      </c>
      <c r="AQ159" s="4">
        <v>12</v>
      </c>
      <c r="AR159" s="8">
        <f t="shared" si="5"/>
        <v>9588</v>
      </c>
      <c r="AS159" s="8"/>
      <c r="AT159" t="s">
        <v>1388</v>
      </c>
      <c r="AU159">
        <v>799</v>
      </c>
      <c r="AV159" t="str">
        <v>&lt;₹200</v>
      </c>
      <c r="AX159" s="4">
        <v>12</v>
      </c>
      <c r="AY159">
        <v>1</v>
      </c>
    </row>
    <row r="160" spans="1:51"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c r="Y160" t="str">
        <v>&gt;₹500</v>
      </c>
      <c r="AC160" s="2"/>
      <c r="AD160" s="2"/>
      <c r="AG160" t="s">
        <v>1398</v>
      </c>
      <c r="AH160" s="2">
        <v>1999</v>
      </c>
      <c r="AI160" s="2">
        <v>1499</v>
      </c>
      <c r="AJ160" s="1">
        <v>0.25</v>
      </c>
      <c r="AK160">
        <f t="shared" si="4"/>
        <v>0</v>
      </c>
      <c r="AO160" t="s">
        <v>18</v>
      </c>
      <c r="AP160" s="2">
        <v>1999</v>
      </c>
      <c r="AQ160" s="4">
        <v>1951</v>
      </c>
      <c r="AR160" s="8">
        <f t="shared" si="5"/>
        <v>3900049</v>
      </c>
      <c r="AS160" s="8"/>
      <c r="AT160" t="s">
        <v>1398</v>
      </c>
      <c r="AU160" s="2">
        <v>1999</v>
      </c>
      <c r="AV160" t="str">
        <v>&lt;₹200</v>
      </c>
      <c r="AX160" s="4">
        <v>1951</v>
      </c>
      <c r="AY160">
        <v>0</v>
      </c>
    </row>
    <row r="161" spans="1:51"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c r="Y161" t="str">
        <v>₹200–₹500</v>
      </c>
      <c r="AC161" s="2"/>
      <c r="AD161" s="2"/>
      <c r="AG161" t="s">
        <v>1403</v>
      </c>
      <c r="AH161" s="2">
        <v>15990</v>
      </c>
      <c r="AI161" s="2">
        <v>9490</v>
      </c>
      <c r="AJ161" s="1">
        <v>0.41</v>
      </c>
      <c r="AK161">
        <f t="shared" si="4"/>
        <v>0</v>
      </c>
      <c r="AO161" t="s">
        <v>1404</v>
      </c>
      <c r="AP161" s="2">
        <v>15990</v>
      </c>
      <c r="AQ161" s="4">
        <v>10480</v>
      </c>
      <c r="AR161" s="8">
        <f t="shared" si="5"/>
        <v>167575200</v>
      </c>
      <c r="AS161" s="8"/>
      <c r="AT161" t="s">
        <v>1403</v>
      </c>
      <c r="AU161" s="2">
        <v>15990</v>
      </c>
      <c r="AV161" t="str">
        <v>&lt;₹200</v>
      </c>
      <c r="AX161" s="4">
        <v>10480</v>
      </c>
      <c r="AY161">
        <v>0</v>
      </c>
    </row>
    <row r="162" spans="1:51"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c r="Y162" t="str">
        <v>&gt;₹500</v>
      </c>
      <c r="AC162" s="2"/>
      <c r="AG162" t="s">
        <v>1414</v>
      </c>
      <c r="AH162" s="2">
        <v>1499</v>
      </c>
      <c r="AI162">
        <v>637</v>
      </c>
      <c r="AJ162" s="1">
        <v>0.57999999999999996</v>
      </c>
      <c r="AK162">
        <f t="shared" si="4"/>
        <v>1</v>
      </c>
      <c r="AO162" t="s">
        <v>129</v>
      </c>
      <c r="AP162" s="2">
        <v>1499</v>
      </c>
      <c r="AQ162" s="4">
        <v>24</v>
      </c>
      <c r="AR162" s="8">
        <f t="shared" si="5"/>
        <v>35976</v>
      </c>
      <c r="AS162" s="8"/>
      <c r="AT162" t="s">
        <v>1414</v>
      </c>
      <c r="AU162" s="2">
        <v>1499</v>
      </c>
      <c r="AV162" t="str">
        <v>&lt;₹200</v>
      </c>
      <c r="AX162" s="4">
        <v>24</v>
      </c>
      <c r="AY162">
        <v>1</v>
      </c>
    </row>
    <row r="163" spans="1:51"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c r="Y163" t="str">
        <v>₹200–₹500</v>
      </c>
      <c r="AG163" t="s">
        <v>1424</v>
      </c>
      <c r="AH163">
        <v>899</v>
      </c>
      <c r="AI163">
        <v>399</v>
      </c>
      <c r="AJ163" s="1">
        <v>0.56000000000000005</v>
      </c>
      <c r="AK163">
        <f t="shared" si="4"/>
        <v>1</v>
      </c>
      <c r="AO163" t="s">
        <v>462</v>
      </c>
      <c r="AP163">
        <v>899</v>
      </c>
      <c r="AQ163" s="4">
        <v>254</v>
      </c>
      <c r="AR163" s="8">
        <f t="shared" si="5"/>
        <v>228346</v>
      </c>
      <c r="AS163" s="8"/>
      <c r="AT163" t="s">
        <v>1424</v>
      </c>
      <c r="AU163">
        <v>899</v>
      </c>
      <c r="AV163" t="str">
        <v>&lt;₹200</v>
      </c>
      <c r="AX163" s="4">
        <v>254</v>
      </c>
      <c r="AY163">
        <v>1</v>
      </c>
    </row>
    <row r="164" spans="1:51"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c r="Y164" t="str">
        <v>&lt;₹200</v>
      </c>
      <c r="AC164" s="2"/>
      <c r="AD164" s="2"/>
      <c r="AG164" t="s">
        <v>1434</v>
      </c>
      <c r="AH164" s="2">
        <v>1600</v>
      </c>
      <c r="AI164" s="2">
        <v>1089</v>
      </c>
      <c r="AJ164" s="1">
        <v>0.32</v>
      </c>
      <c r="AK164">
        <f t="shared" si="4"/>
        <v>0</v>
      </c>
      <c r="AO164" t="s">
        <v>1333</v>
      </c>
      <c r="AP164" s="2">
        <v>1600</v>
      </c>
      <c r="AQ164" s="4">
        <v>3565</v>
      </c>
      <c r="AR164" s="8">
        <f t="shared" si="5"/>
        <v>5704000</v>
      </c>
      <c r="AS164" s="8"/>
      <c r="AT164" t="s">
        <v>1434</v>
      </c>
      <c r="AU164" s="2">
        <v>1600</v>
      </c>
      <c r="AV164" t="str">
        <v>&lt;₹200</v>
      </c>
      <c r="AX164" s="4">
        <v>3565</v>
      </c>
      <c r="AY164">
        <v>0</v>
      </c>
    </row>
    <row r="165" spans="1:51"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c r="Y165" t="str">
        <v>&lt;₹200</v>
      </c>
      <c r="AG165" t="s">
        <v>1444</v>
      </c>
      <c r="AH165">
        <v>999</v>
      </c>
      <c r="AI165">
        <v>339</v>
      </c>
      <c r="AJ165" s="1">
        <v>0.66</v>
      </c>
      <c r="AK165">
        <f t="shared" si="4"/>
        <v>1</v>
      </c>
      <c r="AO165" t="s">
        <v>18</v>
      </c>
      <c r="AP165">
        <v>999</v>
      </c>
      <c r="AQ165" s="4">
        <v>6255</v>
      </c>
      <c r="AR165" s="8">
        <f t="shared" si="5"/>
        <v>6248745</v>
      </c>
      <c r="AS165" s="8"/>
      <c r="AT165" t="s">
        <v>1444</v>
      </c>
      <c r="AU165">
        <v>999</v>
      </c>
      <c r="AV165" t="str">
        <v>&lt;₹200</v>
      </c>
      <c r="AX165" s="4">
        <v>6255</v>
      </c>
      <c r="AY165">
        <v>0</v>
      </c>
    </row>
    <row r="166" spans="1:51"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c r="Y166" t="str">
        <v>&gt;₹500</v>
      </c>
      <c r="AG166" t="s">
        <v>1453</v>
      </c>
      <c r="AH166">
        <v>499</v>
      </c>
      <c r="AI166">
        <v>149</v>
      </c>
      <c r="AJ166" s="1">
        <v>0.7</v>
      </c>
      <c r="AK166">
        <f t="shared" si="4"/>
        <v>1</v>
      </c>
      <c r="AO166" t="s">
        <v>18</v>
      </c>
      <c r="AP166">
        <v>499</v>
      </c>
      <c r="AQ166" s="4">
        <v>7732</v>
      </c>
      <c r="AR166" s="8">
        <f t="shared" si="5"/>
        <v>3858268</v>
      </c>
      <c r="AS166" s="8"/>
      <c r="AT166" t="s">
        <v>1453</v>
      </c>
      <c r="AU166">
        <v>499</v>
      </c>
      <c r="AV166" t="str">
        <v>&lt;₹200</v>
      </c>
      <c r="AX166" s="4">
        <v>7732</v>
      </c>
      <c r="AY166">
        <v>0</v>
      </c>
    </row>
    <row r="167" spans="1:51"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c r="Y167" t="str">
        <v>₹200–₹500</v>
      </c>
      <c r="AG167" t="s">
        <v>1458</v>
      </c>
      <c r="AH167">
        <v>399</v>
      </c>
      <c r="AI167">
        <v>149</v>
      </c>
      <c r="AJ167" s="1">
        <v>0.63</v>
      </c>
      <c r="AK167">
        <f t="shared" si="4"/>
        <v>1</v>
      </c>
      <c r="AO167" t="s">
        <v>18</v>
      </c>
      <c r="AP167">
        <v>399</v>
      </c>
      <c r="AQ167" s="4">
        <v>57</v>
      </c>
      <c r="AR167" s="8">
        <f t="shared" si="5"/>
        <v>22743</v>
      </c>
      <c r="AS167" s="8"/>
      <c r="AT167" t="s">
        <v>1458</v>
      </c>
      <c r="AU167">
        <v>399</v>
      </c>
      <c r="AV167" t="str">
        <v>&lt;₹200</v>
      </c>
      <c r="AX167" s="4">
        <v>57</v>
      </c>
      <c r="AY167">
        <v>1</v>
      </c>
    </row>
    <row r="168" spans="1:51"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c r="Y168" t="str">
        <v>₹200–₹500</v>
      </c>
      <c r="AG168" t="s">
        <v>1467</v>
      </c>
      <c r="AH168">
        <v>849</v>
      </c>
      <c r="AI168">
        <v>599</v>
      </c>
      <c r="AJ168" s="1">
        <v>0.28999999999999998</v>
      </c>
      <c r="AK168">
        <f t="shared" si="4"/>
        <v>0</v>
      </c>
      <c r="AO168" t="s">
        <v>18</v>
      </c>
      <c r="AP168">
        <v>849</v>
      </c>
      <c r="AQ168" s="4">
        <v>577</v>
      </c>
      <c r="AR168" s="8">
        <f t="shared" si="5"/>
        <v>489873</v>
      </c>
      <c r="AS168" s="8"/>
      <c r="AT168" t="s">
        <v>1467</v>
      </c>
      <c r="AU168">
        <v>849</v>
      </c>
      <c r="AV168" t="str">
        <v>&lt;₹200</v>
      </c>
      <c r="AX168" s="4">
        <v>577</v>
      </c>
      <c r="AY168">
        <v>1</v>
      </c>
    </row>
    <row r="169" spans="1:51"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c r="Y169" t="str">
        <v>₹200–₹500</v>
      </c>
      <c r="AC169" s="2"/>
      <c r="AG169" t="s">
        <v>1477</v>
      </c>
      <c r="AH169" s="2">
        <v>1199</v>
      </c>
      <c r="AI169">
        <v>299</v>
      </c>
      <c r="AJ169" s="1">
        <v>0.75</v>
      </c>
      <c r="AK169">
        <f t="shared" si="4"/>
        <v>1</v>
      </c>
      <c r="AO169" t="s">
        <v>462</v>
      </c>
      <c r="AP169" s="2">
        <v>1199</v>
      </c>
      <c r="AQ169" s="4">
        <v>1193</v>
      </c>
      <c r="AR169" s="8">
        <f t="shared" si="5"/>
        <v>1430407</v>
      </c>
      <c r="AS169" s="8"/>
      <c r="AT169" t="s">
        <v>1477</v>
      </c>
      <c r="AU169" s="2">
        <v>1199</v>
      </c>
      <c r="AV169" t="str">
        <v>&lt;₹200</v>
      </c>
      <c r="AX169" s="4">
        <v>1193</v>
      </c>
      <c r="AY169">
        <v>0</v>
      </c>
    </row>
    <row r="170" spans="1:51"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c r="Y170" t="str">
        <v>&gt;₹500</v>
      </c>
      <c r="AC170" s="2"/>
      <c r="AG170" t="s">
        <v>1487</v>
      </c>
      <c r="AH170" s="2">
        <v>1299</v>
      </c>
      <c r="AI170">
        <v>399</v>
      </c>
      <c r="AJ170" s="1">
        <v>0.69</v>
      </c>
      <c r="AK170">
        <f t="shared" si="4"/>
        <v>1</v>
      </c>
      <c r="AO170" t="s">
        <v>18</v>
      </c>
      <c r="AP170" s="2">
        <v>1299</v>
      </c>
      <c r="AQ170" s="4">
        <v>13120</v>
      </c>
      <c r="AR170" s="8">
        <f t="shared" si="5"/>
        <v>17042880</v>
      </c>
      <c r="AS170" s="8"/>
      <c r="AT170" t="s">
        <v>1487</v>
      </c>
      <c r="AU170" s="2">
        <v>1299</v>
      </c>
      <c r="AV170" t="str">
        <v>&lt;₹200</v>
      </c>
      <c r="AX170" s="4">
        <v>13120</v>
      </c>
      <c r="AY170">
        <v>0</v>
      </c>
    </row>
    <row r="171" spans="1:51"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c r="Y171" t="str">
        <v>₹200–₹500</v>
      </c>
      <c r="AC171" s="2"/>
      <c r="AG171" t="s">
        <v>1492</v>
      </c>
      <c r="AH171" s="2">
        <v>1999</v>
      </c>
      <c r="AI171">
        <v>339</v>
      </c>
      <c r="AJ171" s="1">
        <v>0.83</v>
      </c>
      <c r="AK171">
        <f t="shared" si="4"/>
        <v>1</v>
      </c>
      <c r="AO171" t="s">
        <v>462</v>
      </c>
      <c r="AP171" s="2">
        <v>1999</v>
      </c>
      <c r="AQ171" s="4">
        <v>343</v>
      </c>
      <c r="AR171" s="8">
        <f t="shared" si="5"/>
        <v>685657</v>
      </c>
      <c r="AS171" s="8"/>
      <c r="AT171" t="s">
        <v>1492</v>
      </c>
      <c r="AU171" s="2">
        <v>1999</v>
      </c>
      <c r="AV171" t="str">
        <v>&lt;₹200</v>
      </c>
      <c r="AX171" s="4">
        <v>343</v>
      </c>
      <c r="AY171">
        <v>1</v>
      </c>
    </row>
    <row r="172" spans="1:51"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c r="Y172" t="str">
        <v>&gt;₹500</v>
      </c>
      <c r="AC172" s="2"/>
      <c r="AD172" s="2"/>
      <c r="AG172" t="s">
        <v>1502</v>
      </c>
      <c r="AH172" s="2">
        <v>22990</v>
      </c>
      <c r="AI172" s="2">
        <v>12499</v>
      </c>
      <c r="AJ172" s="1">
        <v>0.46</v>
      </c>
      <c r="AK172">
        <f t="shared" si="4"/>
        <v>0</v>
      </c>
      <c r="AO172" t="s">
        <v>169</v>
      </c>
      <c r="AP172" s="2">
        <v>22990</v>
      </c>
      <c r="AQ172" s="4">
        <v>1611</v>
      </c>
      <c r="AR172" s="8">
        <f t="shared" si="5"/>
        <v>37036890</v>
      </c>
      <c r="AS172" s="8"/>
      <c r="AT172" t="s">
        <v>1502</v>
      </c>
      <c r="AU172" s="2">
        <v>22990</v>
      </c>
      <c r="AV172" t="str">
        <v>&lt;₹200</v>
      </c>
      <c r="AX172" s="4">
        <v>1611</v>
      </c>
      <c r="AY172">
        <v>0</v>
      </c>
    </row>
    <row r="173" spans="1:51"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c r="Y173" t="str">
        <v>&gt;₹500</v>
      </c>
      <c r="AG173" t="s">
        <v>1512</v>
      </c>
      <c r="AH173">
        <v>399</v>
      </c>
      <c r="AI173">
        <v>249</v>
      </c>
      <c r="AJ173" s="1">
        <v>0.38</v>
      </c>
      <c r="AK173">
        <f t="shared" si="4"/>
        <v>0</v>
      </c>
      <c r="AO173" t="s">
        <v>18</v>
      </c>
      <c r="AP173">
        <v>399</v>
      </c>
      <c r="AQ173" s="4">
        <v>6558</v>
      </c>
      <c r="AR173" s="8">
        <f t="shared" si="5"/>
        <v>2616642</v>
      </c>
      <c r="AS173" s="8"/>
      <c r="AT173" t="s">
        <v>1512</v>
      </c>
      <c r="AU173">
        <v>399</v>
      </c>
      <c r="AV173" t="str">
        <v>&lt;₹200</v>
      </c>
      <c r="AX173" s="4">
        <v>6558</v>
      </c>
      <c r="AY173">
        <v>0</v>
      </c>
    </row>
    <row r="174" spans="1:51"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c r="Y174" t="str">
        <v>&lt;₹200</v>
      </c>
      <c r="AC174" s="2"/>
      <c r="AD174" s="2"/>
      <c r="AG174" t="s">
        <v>1522</v>
      </c>
      <c r="AH174" s="2">
        <v>2499</v>
      </c>
      <c r="AI174" s="2">
        <v>1399</v>
      </c>
      <c r="AJ174" s="1">
        <v>0.44</v>
      </c>
      <c r="AK174">
        <f t="shared" si="4"/>
        <v>0</v>
      </c>
      <c r="AO174" t="s">
        <v>98</v>
      </c>
      <c r="AP174" s="2">
        <v>2499</v>
      </c>
      <c r="AQ174" s="4">
        <v>23169</v>
      </c>
      <c r="AR174" s="8">
        <f t="shared" si="5"/>
        <v>57899331</v>
      </c>
      <c r="AS174" s="8"/>
      <c r="AT174" t="s">
        <v>1522</v>
      </c>
      <c r="AU174" s="2">
        <v>2499</v>
      </c>
      <c r="AV174" t="str">
        <v>&lt;₹200</v>
      </c>
      <c r="AX174" s="4">
        <v>23169</v>
      </c>
      <c r="AY174">
        <v>0</v>
      </c>
    </row>
    <row r="175" spans="1:51"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c r="Y175" t="str">
        <v>₹200–₹500</v>
      </c>
      <c r="AC175" s="2"/>
      <c r="AD175" s="2"/>
      <c r="AG175" t="s">
        <v>1532</v>
      </c>
      <c r="AH175" s="2">
        <v>47990</v>
      </c>
      <c r="AI175" s="2">
        <v>32999</v>
      </c>
      <c r="AJ175" s="1">
        <v>0.31</v>
      </c>
      <c r="AK175">
        <f t="shared" si="4"/>
        <v>0</v>
      </c>
      <c r="AO175" t="s">
        <v>169</v>
      </c>
      <c r="AP175" s="2">
        <v>47990</v>
      </c>
      <c r="AQ175" s="4">
        <v>4703</v>
      </c>
      <c r="AR175" s="8">
        <f t="shared" si="5"/>
        <v>225696970</v>
      </c>
      <c r="AS175" s="8"/>
      <c r="AT175" t="s">
        <v>1532</v>
      </c>
      <c r="AU175" s="2">
        <v>47990</v>
      </c>
      <c r="AV175" t="str">
        <v>&lt;₹200</v>
      </c>
      <c r="AX175" s="4">
        <v>4703</v>
      </c>
      <c r="AY175">
        <v>0</v>
      </c>
    </row>
    <row r="176" spans="1:51"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c r="Y176" t="str">
        <v>₹200–₹500</v>
      </c>
      <c r="AG176" t="s">
        <v>1536</v>
      </c>
      <c r="AH176">
        <v>399</v>
      </c>
      <c r="AI176">
        <v>149</v>
      </c>
      <c r="AJ176" s="1">
        <v>0.63</v>
      </c>
      <c r="AK176">
        <f t="shared" si="4"/>
        <v>1</v>
      </c>
      <c r="AO176" t="s">
        <v>18</v>
      </c>
      <c r="AP176">
        <v>399</v>
      </c>
      <c r="AQ176" s="4">
        <v>1423</v>
      </c>
      <c r="AR176" s="8">
        <f t="shared" si="5"/>
        <v>567777</v>
      </c>
      <c r="AS176" s="8"/>
      <c r="AT176" t="s">
        <v>1536</v>
      </c>
      <c r="AU176">
        <v>399</v>
      </c>
      <c r="AV176" t="str">
        <v>&lt;₹200</v>
      </c>
      <c r="AX176" s="4">
        <v>1423</v>
      </c>
      <c r="AY176">
        <v>0</v>
      </c>
    </row>
    <row r="177" spans="1:51"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c r="Y177" t="str">
        <v>&lt;₹200</v>
      </c>
      <c r="AG177" t="s">
        <v>1541</v>
      </c>
      <c r="AH177">
        <v>999</v>
      </c>
      <c r="AI177">
        <v>325</v>
      </c>
      <c r="AJ177" s="1">
        <v>0.67</v>
      </c>
      <c r="AK177">
        <f t="shared" si="4"/>
        <v>1</v>
      </c>
      <c r="AO177" t="s">
        <v>18</v>
      </c>
      <c r="AP177">
        <v>999</v>
      </c>
      <c r="AQ177" s="4">
        <v>2651</v>
      </c>
      <c r="AR177" s="8">
        <f t="shared" si="5"/>
        <v>2648349</v>
      </c>
      <c r="AS177" s="8"/>
      <c r="AT177" t="s">
        <v>1541</v>
      </c>
      <c r="AU177">
        <v>999</v>
      </c>
      <c r="AV177" t="str">
        <v>&lt;₹200</v>
      </c>
      <c r="AX177" s="4">
        <v>2651</v>
      </c>
      <c r="AY177">
        <v>0</v>
      </c>
    </row>
    <row r="178" spans="1:51"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c r="Y178" t="str">
        <v>&lt;₹200</v>
      </c>
      <c r="AC178" s="2"/>
      <c r="AG178" t="s">
        <v>1551</v>
      </c>
      <c r="AH178" s="2">
        <v>1999</v>
      </c>
      <c r="AI178">
        <v>399</v>
      </c>
      <c r="AJ178" s="1">
        <v>0.8</v>
      </c>
      <c r="AK178">
        <f t="shared" si="4"/>
        <v>1</v>
      </c>
      <c r="AO178" t="s">
        <v>18</v>
      </c>
      <c r="AP178" s="2">
        <v>1999</v>
      </c>
      <c r="AQ178" s="4">
        <v>5</v>
      </c>
      <c r="AR178" s="8">
        <f t="shared" si="5"/>
        <v>9995</v>
      </c>
      <c r="AS178" s="8"/>
      <c r="AT178" t="s">
        <v>1551</v>
      </c>
      <c r="AU178" s="2">
        <v>1999</v>
      </c>
      <c r="AV178" t="str">
        <v>&lt;₹200</v>
      </c>
      <c r="AX178" s="4">
        <v>5</v>
      </c>
      <c r="AY178">
        <v>1</v>
      </c>
    </row>
    <row r="179" spans="1:51"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c r="Y179" t="str">
        <v>₹200–₹500</v>
      </c>
      <c r="AG179" t="s">
        <v>1561</v>
      </c>
      <c r="AH179">
        <v>499</v>
      </c>
      <c r="AI179">
        <v>199</v>
      </c>
      <c r="AJ179" s="1">
        <v>0.6</v>
      </c>
      <c r="AK179">
        <f t="shared" si="4"/>
        <v>1</v>
      </c>
      <c r="AO179" t="s">
        <v>98</v>
      </c>
      <c r="AP179">
        <v>499</v>
      </c>
      <c r="AQ179" s="4">
        <v>612</v>
      </c>
      <c r="AR179" s="8">
        <f t="shared" si="5"/>
        <v>305388</v>
      </c>
      <c r="AS179" s="8"/>
      <c r="AT179" t="s">
        <v>1561</v>
      </c>
      <c r="AU179">
        <v>499</v>
      </c>
      <c r="AV179" t="str">
        <v>&lt;₹200</v>
      </c>
      <c r="AX179" s="4">
        <v>612</v>
      </c>
      <c r="AY179">
        <v>1</v>
      </c>
    </row>
    <row r="180" spans="1:51"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c r="Y180" t="str">
        <v>&lt;₹200</v>
      </c>
      <c r="AG180" t="s">
        <v>1571</v>
      </c>
      <c r="AH180">
        <v>299</v>
      </c>
      <c r="AI180">
        <v>88</v>
      </c>
      <c r="AJ180" s="1">
        <v>0.71</v>
      </c>
      <c r="AK180">
        <f t="shared" si="4"/>
        <v>1</v>
      </c>
      <c r="AO180" t="s">
        <v>18</v>
      </c>
      <c r="AP180">
        <v>299</v>
      </c>
      <c r="AQ180" s="4">
        <v>9378</v>
      </c>
      <c r="AR180" s="8">
        <f t="shared" si="5"/>
        <v>2804022</v>
      </c>
      <c r="AS180" s="8"/>
      <c r="AT180" t="s">
        <v>1571</v>
      </c>
      <c r="AU180">
        <v>299</v>
      </c>
      <c r="AV180" t="str">
        <v>&lt;₹200</v>
      </c>
      <c r="AX180" s="4">
        <v>9378</v>
      </c>
      <c r="AY180">
        <v>0</v>
      </c>
    </row>
    <row r="181" spans="1:51"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c r="Y181" t="str">
        <v>&gt;₹500</v>
      </c>
      <c r="AC181" s="2"/>
      <c r="AG181" t="s">
        <v>1577</v>
      </c>
      <c r="AH181" s="2">
        <v>1099</v>
      </c>
      <c r="AI181">
        <v>399</v>
      </c>
      <c r="AJ181" s="1">
        <v>0.64</v>
      </c>
      <c r="AK181">
        <f t="shared" si="4"/>
        <v>1</v>
      </c>
      <c r="AO181" t="s">
        <v>18</v>
      </c>
      <c r="AP181" s="2">
        <v>1099</v>
      </c>
      <c r="AQ181" s="4">
        <v>2685</v>
      </c>
      <c r="AR181" s="8">
        <f t="shared" si="5"/>
        <v>2950815</v>
      </c>
      <c r="AS181" s="8"/>
      <c r="AT181" t="s">
        <v>1577</v>
      </c>
      <c r="AU181" s="2">
        <v>1099</v>
      </c>
      <c r="AV181" t="str">
        <v>&lt;₹200</v>
      </c>
      <c r="AX181" s="4">
        <v>2685</v>
      </c>
      <c r="AY181">
        <v>0</v>
      </c>
    </row>
    <row r="182" spans="1:51"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c r="Y182" t="str">
        <v>₹200–₹500</v>
      </c>
      <c r="AG182" t="s">
        <v>1582</v>
      </c>
      <c r="AH182">
        <v>199</v>
      </c>
      <c r="AI182">
        <v>57.89</v>
      </c>
      <c r="AJ182" s="1">
        <v>0.71</v>
      </c>
      <c r="AK182">
        <f t="shared" si="4"/>
        <v>1</v>
      </c>
      <c r="AO182" t="s">
        <v>18</v>
      </c>
      <c r="AP182">
        <v>199</v>
      </c>
      <c r="AQ182" s="4">
        <v>9378</v>
      </c>
      <c r="AR182" s="8">
        <f t="shared" si="5"/>
        <v>1866222</v>
      </c>
      <c r="AS182" s="8"/>
      <c r="AT182" t="s">
        <v>1582</v>
      </c>
      <c r="AU182">
        <v>199</v>
      </c>
      <c r="AV182" t="str">
        <v>&lt;₹200</v>
      </c>
      <c r="AX182" s="4">
        <v>9378</v>
      </c>
      <c r="AY182">
        <v>0</v>
      </c>
    </row>
    <row r="183" spans="1:51"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c r="Y183" t="str">
        <v>₹200–₹500</v>
      </c>
      <c r="AC183" s="2"/>
      <c r="AG183" t="s">
        <v>1587</v>
      </c>
      <c r="AH183" s="2">
        <v>1999</v>
      </c>
      <c r="AI183">
        <v>799</v>
      </c>
      <c r="AJ183" s="1">
        <v>0.6</v>
      </c>
      <c r="AK183">
        <f t="shared" si="4"/>
        <v>1</v>
      </c>
      <c r="AO183" t="s">
        <v>462</v>
      </c>
      <c r="AP183" s="2">
        <v>1999</v>
      </c>
      <c r="AQ183" s="4">
        <v>576</v>
      </c>
      <c r="AR183" s="8">
        <f t="shared" si="5"/>
        <v>1151424</v>
      </c>
      <c r="AS183" s="8"/>
      <c r="AT183" t="s">
        <v>1587</v>
      </c>
      <c r="AU183" s="2">
        <v>1999</v>
      </c>
      <c r="AV183" t="str">
        <v>&lt;₹200</v>
      </c>
      <c r="AX183" s="4">
        <v>576</v>
      </c>
      <c r="AY183">
        <v>1</v>
      </c>
    </row>
    <row r="184" spans="1:51"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c r="Y184" t="str">
        <v>&gt;₹500</v>
      </c>
      <c r="AG184" t="s">
        <v>1597</v>
      </c>
      <c r="AH184">
        <v>499</v>
      </c>
      <c r="AI184">
        <v>205</v>
      </c>
      <c r="AJ184" s="1">
        <v>0.59</v>
      </c>
      <c r="AK184">
        <f t="shared" si="4"/>
        <v>1</v>
      </c>
      <c r="AO184" t="s">
        <v>462</v>
      </c>
      <c r="AP184">
        <v>499</v>
      </c>
      <c r="AQ184" s="4">
        <v>313</v>
      </c>
      <c r="AR184" s="8">
        <f t="shared" si="5"/>
        <v>156187</v>
      </c>
      <c r="AS184" s="8"/>
      <c r="AT184" t="s">
        <v>1597</v>
      </c>
      <c r="AU184">
        <v>499</v>
      </c>
      <c r="AV184" t="str">
        <v>&lt;₹200</v>
      </c>
      <c r="AX184" s="4">
        <v>313</v>
      </c>
      <c r="AY184">
        <v>1</v>
      </c>
    </row>
    <row r="185" spans="1:51"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c r="Y185" t="str">
        <v>&gt;₹500</v>
      </c>
      <c r="AG185" t="s">
        <v>1607</v>
      </c>
      <c r="AH185">
        <v>699</v>
      </c>
      <c r="AI185">
        <v>299</v>
      </c>
      <c r="AJ185" s="1">
        <v>0.56999999999999995</v>
      </c>
      <c r="AK185">
        <f t="shared" si="4"/>
        <v>1</v>
      </c>
      <c r="AO185" t="s">
        <v>18</v>
      </c>
      <c r="AP185">
        <v>699</v>
      </c>
      <c r="AQ185" s="4">
        <v>2957</v>
      </c>
      <c r="AR185" s="8">
        <f t="shared" si="5"/>
        <v>2066943</v>
      </c>
      <c r="AS185" s="8"/>
      <c r="AT185" t="s">
        <v>1607</v>
      </c>
      <c r="AU185">
        <v>699</v>
      </c>
      <c r="AV185" t="str">
        <v>&lt;₹200</v>
      </c>
      <c r="AX185" s="4">
        <v>2957</v>
      </c>
      <c r="AY185">
        <v>0</v>
      </c>
    </row>
    <row r="186" spans="1:51"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c r="Y186" t="str">
        <v>₹200–₹500</v>
      </c>
      <c r="AG186" t="s">
        <v>1617</v>
      </c>
      <c r="AH186">
        <v>999</v>
      </c>
      <c r="AI186">
        <v>849</v>
      </c>
      <c r="AJ186" s="1">
        <v>0.15</v>
      </c>
      <c r="AK186">
        <f t="shared" si="4"/>
        <v>0</v>
      </c>
      <c r="AO186" t="s">
        <v>18</v>
      </c>
      <c r="AP186">
        <v>999</v>
      </c>
      <c r="AQ186" s="4">
        <v>6736</v>
      </c>
      <c r="AR186" s="8">
        <f t="shared" si="5"/>
        <v>6729264</v>
      </c>
      <c r="AS186" s="8"/>
      <c r="AT186" t="s">
        <v>1617</v>
      </c>
      <c r="AU186">
        <v>999</v>
      </c>
      <c r="AV186" t="str">
        <v>&lt;₹200</v>
      </c>
      <c r="AX186" s="4">
        <v>6736</v>
      </c>
      <c r="AY186">
        <v>0</v>
      </c>
    </row>
    <row r="187" spans="1:51"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c r="Y187" t="str">
        <v>₹200–₹500</v>
      </c>
      <c r="AC187" s="2"/>
      <c r="AG187" t="s">
        <v>1627</v>
      </c>
      <c r="AH187" s="2">
        <v>1999</v>
      </c>
      <c r="AI187">
        <v>949</v>
      </c>
      <c r="AJ187" s="1">
        <v>0.53</v>
      </c>
      <c r="AK187">
        <f t="shared" si="4"/>
        <v>1</v>
      </c>
      <c r="AO187" t="s">
        <v>18</v>
      </c>
      <c r="AP187" s="2">
        <v>1999</v>
      </c>
      <c r="AQ187" s="4">
        <v>13552</v>
      </c>
      <c r="AR187" s="8">
        <f t="shared" si="5"/>
        <v>27090448</v>
      </c>
      <c r="AS187" s="8"/>
      <c r="AT187" t="s">
        <v>1627</v>
      </c>
      <c r="AU187" s="2">
        <v>1999</v>
      </c>
      <c r="AV187" t="str">
        <v>&lt;₹200</v>
      </c>
      <c r="AX187" s="4">
        <v>13552</v>
      </c>
      <c r="AY187">
        <v>0</v>
      </c>
    </row>
    <row r="188" spans="1:51"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c r="Y188" t="str">
        <v>&gt;₹500</v>
      </c>
      <c r="AC188" s="2"/>
      <c r="AG188" t="s">
        <v>1632</v>
      </c>
      <c r="AH188" s="2">
        <v>1200</v>
      </c>
      <c r="AI188">
        <v>499</v>
      </c>
      <c r="AJ188" s="1">
        <v>0.57999999999999996</v>
      </c>
      <c r="AK188">
        <f t="shared" si="4"/>
        <v>1</v>
      </c>
      <c r="AO188" t="s">
        <v>18</v>
      </c>
      <c r="AP188" s="2">
        <v>1200</v>
      </c>
      <c r="AQ188" s="4">
        <v>5451</v>
      </c>
      <c r="AR188" s="8">
        <f t="shared" si="5"/>
        <v>6541200</v>
      </c>
      <c r="AS188" s="8"/>
      <c r="AT188" t="s">
        <v>1632</v>
      </c>
      <c r="AU188" s="2">
        <v>1200</v>
      </c>
      <c r="AV188" t="str">
        <v>&lt;₹200</v>
      </c>
      <c r="AX188" s="4">
        <v>5451</v>
      </c>
      <c r="AY188">
        <v>0</v>
      </c>
    </row>
    <row r="189" spans="1:51"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c r="Y189" t="str">
        <v>₹200–₹500</v>
      </c>
      <c r="AG189" t="s">
        <v>1642</v>
      </c>
      <c r="AH189">
        <v>485</v>
      </c>
      <c r="AI189">
        <v>299</v>
      </c>
      <c r="AJ189" s="1">
        <v>0.38</v>
      </c>
      <c r="AK189">
        <f t="shared" si="4"/>
        <v>0</v>
      </c>
      <c r="AO189" t="s">
        <v>18</v>
      </c>
      <c r="AP189">
        <v>485</v>
      </c>
      <c r="AQ189" s="4">
        <v>10911</v>
      </c>
      <c r="AR189" s="8">
        <f t="shared" si="5"/>
        <v>5291835</v>
      </c>
      <c r="AS189" s="8"/>
      <c r="AT189" t="s">
        <v>1642</v>
      </c>
      <c r="AU189">
        <v>485</v>
      </c>
      <c r="AV189" t="str">
        <v>&lt;₹200</v>
      </c>
      <c r="AX189" s="4">
        <v>10911</v>
      </c>
      <c r="AY189">
        <v>0</v>
      </c>
    </row>
    <row r="190" spans="1:51"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c r="Y190" t="str">
        <v>&gt;₹500</v>
      </c>
      <c r="AC190" s="2"/>
      <c r="AG190" t="s">
        <v>1652</v>
      </c>
      <c r="AH190" s="2">
        <v>1999</v>
      </c>
      <c r="AI190">
        <v>949</v>
      </c>
      <c r="AJ190" s="1">
        <v>0.53</v>
      </c>
      <c r="AK190">
        <f t="shared" si="4"/>
        <v>1</v>
      </c>
      <c r="AO190" t="s">
        <v>18</v>
      </c>
      <c r="AP190" s="2">
        <v>1999</v>
      </c>
      <c r="AQ190" s="4">
        <v>13552</v>
      </c>
      <c r="AR190" s="8">
        <f t="shared" si="5"/>
        <v>27090448</v>
      </c>
      <c r="AS190" s="8"/>
      <c r="AT190" t="s">
        <v>1652</v>
      </c>
      <c r="AU190" s="2">
        <v>1999</v>
      </c>
      <c r="AV190" t="str">
        <v>&lt;₹200</v>
      </c>
      <c r="AX190" s="4">
        <v>13552</v>
      </c>
      <c r="AY190">
        <v>0</v>
      </c>
    </row>
    <row r="191" spans="1:51"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c r="Y191" t="str">
        <v>₹200–₹500</v>
      </c>
      <c r="AC191" s="2"/>
      <c r="AG191" t="s">
        <v>1657</v>
      </c>
      <c r="AH191" s="2">
        <v>1099</v>
      </c>
      <c r="AI191">
        <v>379</v>
      </c>
      <c r="AJ191" s="1">
        <v>0.66</v>
      </c>
      <c r="AK191">
        <f t="shared" si="4"/>
        <v>1</v>
      </c>
      <c r="AO191" t="s">
        <v>18</v>
      </c>
      <c r="AP191" s="2">
        <v>1099</v>
      </c>
      <c r="AQ191" s="4">
        <v>2806</v>
      </c>
      <c r="AR191" s="8">
        <f t="shared" si="5"/>
        <v>3083794</v>
      </c>
      <c r="AS191" s="8"/>
      <c r="AT191" t="s">
        <v>1657</v>
      </c>
      <c r="AU191" s="2">
        <v>1099</v>
      </c>
      <c r="AV191" t="str">
        <v>&lt;₹200</v>
      </c>
      <c r="AX191" s="4">
        <v>2806</v>
      </c>
      <c r="AY191">
        <v>0</v>
      </c>
    </row>
    <row r="192" spans="1:51"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c r="Y192" t="str">
        <v>&gt;₹500</v>
      </c>
      <c r="AC192" s="2"/>
      <c r="AD192" s="2"/>
      <c r="AG192" t="s">
        <v>1662</v>
      </c>
      <c r="AH192" s="2">
        <v>18990</v>
      </c>
      <c r="AI192" s="2">
        <v>8990</v>
      </c>
      <c r="AJ192" s="1">
        <v>0.53</v>
      </c>
      <c r="AK192">
        <f t="shared" si="4"/>
        <v>1</v>
      </c>
      <c r="AO192" t="s">
        <v>169</v>
      </c>
      <c r="AP192" s="2">
        <v>18990</v>
      </c>
      <c r="AQ192" s="4">
        <v>350</v>
      </c>
      <c r="AR192" s="8">
        <f t="shared" si="5"/>
        <v>6646500</v>
      </c>
      <c r="AS192" s="8"/>
      <c r="AT192" t="s">
        <v>1662</v>
      </c>
      <c r="AU192" s="2">
        <v>18990</v>
      </c>
      <c r="AV192" t="str">
        <v>&lt;₹200</v>
      </c>
      <c r="AX192" s="4">
        <v>350</v>
      </c>
      <c r="AY192">
        <v>1</v>
      </c>
    </row>
    <row r="193" spans="1:51"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c r="Y193" t="str">
        <v>&gt;₹500</v>
      </c>
      <c r="AC193" s="2"/>
      <c r="AG193" t="s">
        <v>1672</v>
      </c>
      <c r="AH193" s="2">
        <v>1999</v>
      </c>
      <c r="AI193">
        <v>486</v>
      </c>
      <c r="AJ193" s="1">
        <v>0.76</v>
      </c>
      <c r="AK193">
        <f t="shared" si="4"/>
        <v>1</v>
      </c>
      <c r="AO193" t="s">
        <v>1333</v>
      </c>
      <c r="AP193" s="2">
        <v>1999</v>
      </c>
      <c r="AQ193" s="4">
        <v>30023</v>
      </c>
      <c r="AR193" s="8">
        <f t="shared" si="5"/>
        <v>60015977</v>
      </c>
      <c r="AS193" s="8"/>
      <c r="AT193" t="s">
        <v>1672</v>
      </c>
      <c r="AU193" s="2">
        <v>1999</v>
      </c>
      <c r="AV193" t="str">
        <v>&lt;₹200</v>
      </c>
      <c r="AX193" s="4">
        <v>30023</v>
      </c>
      <c r="AY193">
        <v>0</v>
      </c>
    </row>
    <row r="194" spans="1:51"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c r="Y194" t="str">
        <v>&gt;₹500</v>
      </c>
      <c r="AC194" s="2"/>
      <c r="AD194" s="2"/>
      <c r="AG194" t="s">
        <v>1677</v>
      </c>
      <c r="AH194" s="2">
        <v>11000</v>
      </c>
      <c r="AI194" s="2">
        <v>5699</v>
      </c>
      <c r="AJ194" s="1">
        <v>0.48</v>
      </c>
      <c r="AK194">
        <f t="shared" si="4"/>
        <v>0</v>
      </c>
      <c r="AO194" t="s">
        <v>508</v>
      </c>
      <c r="AP194" s="2">
        <v>11000</v>
      </c>
      <c r="AQ194" s="4">
        <v>4003</v>
      </c>
      <c r="AR194" s="8">
        <f t="shared" si="5"/>
        <v>44033000</v>
      </c>
      <c r="AS194" s="8"/>
      <c r="AT194" t="s">
        <v>1677</v>
      </c>
      <c r="AU194" s="2">
        <v>11000</v>
      </c>
      <c r="AV194" t="str">
        <v>&lt;₹200</v>
      </c>
      <c r="AX194" s="4">
        <v>4003</v>
      </c>
      <c r="AY194">
        <v>0</v>
      </c>
    </row>
    <row r="195" spans="1:51"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c r="Y195" t="str">
        <v>₹200–₹500</v>
      </c>
      <c r="AC195" s="2"/>
      <c r="AG195" t="s">
        <v>1682</v>
      </c>
      <c r="AH195" s="2">
        <v>1999</v>
      </c>
      <c r="AI195">
        <v>709</v>
      </c>
      <c r="AJ195" s="1">
        <v>0.65</v>
      </c>
      <c r="AK195">
        <f t="shared" si="4"/>
        <v>1</v>
      </c>
      <c r="AO195" t="s">
        <v>18</v>
      </c>
      <c r="AP195" s="2">
        <v>1999</v>
      </c>
      <c r="AQ195" s="4">
        <v>178817</v>
      </c>
      <c r="AR195" s="8">
        <f t="shared" si="5"/>
        <v>357455183</v>
      </c>
      <c r="AS195" s="8"/>
      <c r="AT195" t="s">
        <v>1682</v>
      </c>
      <c r="AU195" s="2">
        <v>1999</v>
      </c>
      <c r="AV195" t="str">
        <v>&lt;₹200</v>
      </c>
      <c r="AX195" s="4">
        <v>178817</v>
      </c>
      <c r="AY195">
        <v>0</v>
      </c>
    </row>
    <row r="196" spans="1:51"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c r="Y196" t="str">
        <v>₹200–₹500</v>
      </c>
      <c r="AC196" s="2"/>
      <c r="AD196" s="2"/>
      <c r="AG196" t="s">
        <v>1691</v>
      </c>
      <c r="AH196" s="2">
        <v>70900</v>
      </c>
      <c r="AI196" s="2">
        <v>47990</v>
      </c>
      <c r="AJ196" s="1">
        <v>0.32</v>
      </c>
      <c r="AK196">
        <f t="shared" si="4"/>
        <v>0</v>
      </c>
      <c r="AO196" t="s">
        <v>169</v>
      </c>
      <c r="AP196" s="2">
        <v>70900</v>
      </c>
      <c r="AQ196" s="4">
        <v>7109</v>
      </c>
      <c r="AR196" s="8">
        <f t="shared" si="5"/>
        <v>504028100</v>
      </c>
      <c r="AS196" s="8"/>
      <c r="AT196" t="s">
        <v>1691</v>
      </c>
      <c r="AU196" s="2">
        <v>70900</v>
      </c>
      <c r="AV196" t="str">
        <v>&lt;₹200</v>
      </c>
      <c r="AX196" s="4">
        <v>7109</v>
      </c>
      <c r="AY196">
        <v>0</v>
      </c>
    </row>
    <row r="197" spans="1:51"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c r="Y197" t="str">
        <v>&lt;₹200</v>
      </c>
      <c r="AC197" s="2"/>
      <c r="AG197" t="s">
        <v>1695</v>
      </c>
      <c r="AH197" s="2">
        <v>1199</v>
      </c>
      <c r="AI197">
        <v>299</v>
      </c>
      <c r="AJ197" s="1">
        <v>0.75</v>
      </c>
      <c r="AK197">
        <f t="shared" ref="AK197:AK260" si="6">IF(AJ197 &gt;= 0.5, 1, 0)</f>
        <v>1</v>
      </c>
      <c r="AO197" t="s">
        <v>462</v>
      </c>
      <c r="AP197" s="2">
        <v>1199</v>
      </c>
      <c r="AQ197" s="4">
        <v>490</v>
      </c>
      <c r="AR197" s="8">
        <f t="shared" ref="AR197:AR260" si="7">AP197*AQ197</f>
        <v>587510</v>
      </c>
      <c r="AS197" s="8"/>
      <c r="AT197" t="s">
        <v>1695</v>
      </c>
      <c r="AU197" s="2">
        <v>1199</v>
      </c>
      <c r="AV197" t="str">
        <v>&lt;₹200</v>
      </c>
      <c r="AX197" s="4">
        <v>490</v>
      </c>
      <c r="AY197">
        <v>1</v>
      </c>
    </row>
    <row r="198" spans="1:51"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c r="Y198" t="str">
        <v>&lt;₹200</v>
      </c>
      <c r="AG198" t="s">
        <v>1705</v>
      </c>
      <c r="AH198">
        <v>599</v>
      </c>
      <c r="AI198">
        <v>320</v>
      </c>
      <c r="AJ198" s="1">
        <v>0.47</v>
      </c>
      <c r="AK198">
        <f t="shared" si="6"/>
        <v>0</v>
      </c>
      <c r="AO198" t="s">
        <v>18</v>
      </c>
      <c r="AP198">
        <v>599</v>
      </c>
      <c r="AQ198" s="4">
        <v>491</v>
      </c>
      <c r="AR198" s="8">
        <f t="shared" si="7"/>
        <v>294109</v>
      </c>
      <c r="AS198" s="8"/>
      <c r="AT198" t="s">
        <v>1705</v>
      </c>
      <c r="AU198">
        <v>599</v>
      </c>
      <c r="AV198" t="str">
        <v>&lt;₹200</v>
      </c>
      <c r="AX198" s="4">
        <v>491</v>
      </c>
      <c r="AY198">
        <v>1</v>
      </c>
    </row>
    <row r="199" spans="1:51"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c r="Y199" t="str">
        <v>&gt;₹500</v>
      </c>
      <c r="AG199" t="s">
        <v>1715</v>
      </c>
      <c r="AH199">
        <v>549</v>
      </c>
      <c r="AI199">
        <v>139</v>
      </c>
      <c r="AJ199" s="1">
        <v>0.75</v>
      </c>
      <c r="AK199">
        <f t="shared" si="6"/>
        <v>1</v>
      </c>
      <c r="AO199" t="s">
        <v>18</v>
      </c>
      <c r="AP199">
        <v>549</v>
      </c>
      <c r="AQ199" s="4">
        <v>61</v>
      </c>
      <c r="AR199" s="8">
        <f t="shared" si="7"/>
        <v>33489</v>
      </c>
      <c r="AS199" s="8"/>
      <c r="AT199" t="s">
        <v>1715</v>
      </c>
      <c r="AU199">
        <v>549</v>
      </c>
      <c r="AV199" t="str">
        <v>&lt;₹200</v>
      </c>
      <c r="AX199" s="4">
        <v>61</v>
      </c>
      <c r="AY199">
        <v>1</v>
      </c>
    </row>
    <row r="200" spans="1:51"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c r="Y200" t="str">
        <v>&gt;₹500</v>
      </c>
      <c r="AG200" t="s">
        <v>1725</v>
      </c>
      <c r="AH200">
        <v>249</v>
      </c>
      <c r="AI200">
        <v>129</v>
      </c>
      <c r="AJ200" s="1">
        <v>0.48</v>
      </c>
      <c r="AK200">
        <f t="shared" si="6"/>
        <v>0</v>
      </c>
      <c r="AO200" t="s">
        <v>18</v>
      </c>
      <c r="AP200">
        <v>249</v>
      </c>
      <c r="AQ200" s="4">
        <v>9378</v>
      </c>
      <c r="AR200" s="8">
        <f t="shared" si="7"/>
        <v>2335122</v>
      </c>
      <c r="AS200" s="8"/>
      <c r="AT200" t="s">
        <v>1725</v>
      </c>
      <c r="AU200">
        <v>249</v>
      </c>
      <c r="AV200" t="str">
        <v>&lt;₹200</v>
      </c>
      <c r="AX200" s="4">
        <v>9378</v>
      </c>
      <c r="AY200">
        <v>0</v>
      </c>
    </row>
    <row r="201" spans="1:51"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c r="Y201" t="str">
        <v>₹200–₹500</v>
      </c>
      <c r="AC201" s="2"/>
      <c r="AD201" s="2"/>
      <c r="AG201" t="s">
        <v>1730</v>
      </c>
      <c r="AH201" s="2">
        <v>35999</v>
      </c>
      <c r="AI201" s="2">
        <v>24999</v>
      </c>
      <c r="AJ201" s="1">
        <v>0.31</v>
      </c>
      <c r="AK201">
        <f t="shared" si="6"/>
        <v>0</v>
      </c>
      <c r="AO201" t="s">
        <v>169</v>
      </c>
      <c r="AP201" s="2">
        <v>35999</v>
      </c>
      <c r="AQ201" s="4">
        <v>32840</v>
      </c>
      <c r="AR201" s="8">
        <f t="shared" si="7"/>
        <v>1182207160</v>
      </c>
      <c r="AS201" s="8"/>
      <c r="AT201" t="s">
        <v>1730</v>
      </c>
      <c r="AU201" s="2">
        <v>35999</v>
      </c>
      <c r="AV201" t="str">
        <v>&lt;₹200</v>
      </c>
      <c r="AX201" s="4">
        <v>32840</v>
      </c>
      <c r="AY201">
        <v>0</v>
      </c>
    </row>
    <row r="202" spans="1:51"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c r="Y202" t="str">
        <v>&gt;₹500</v>
      </c>
      <c r="AC202" s="2"/>
      <c r="AG202" t="s">
        <v>1735</v>
      </c>
      <c r="AH202" s="2">
        <v>1699</v>
      </c>
      <c r="AI202">
        <v>999</v>
      </c>
      <c r="AJ202" s="1">
        <v>0.41</v>
      </c>
      <c r="AK202">
        <f t="shared" si="6"/>
        <v>0</v>
      </c>
      <c r="AO202" t="s">
        <v>18</v>
      </c>
      <c r="AP202" s="2">
        <v>1699</v>
      </c>
      <c r="AQ202" s="4">
        <v>7318</v>
      </c>
      <c r="AR202" s="8">
        <f t="shared" si="7"/>
        <v>12433282</v>
      </c>
      <c r="AS202" s="8"/>
      <c r="AT202" t="s">
        <v>1735</v>
      </c>
      <c r="AU202" s="2">
        <v>1699</v>
      </c>
      <c r="AV202" t="str">
        <v>&lt;₹200</v>
      </c>
      <c r="AX202" s="4">
        <v>7318</v>
      </c>
      <c r="AY202">
        <v>0</v>
      </c>
    </row>
    <row r="203" spans="1:51"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c r="Y203" t="str">
        <v>₹200–₹500</v>
      </c>
      <c r="AG203" t="s">
        <v>1745</v>
      </c>
      <c r="AH203">
        <v>499</v>
      </c>
      <c r="AI203">
        <v>225</v>
      </c>
      <c r="AJ203" s="1">
        <v>0.55000000000000004</v>
      </c>
      <c r="AK203">
        <f t="shared" si="6"/>
        <v>1</v>
      </c>
      <c r="AO203" t="s">
        <v>18</v>
      </c>
      <c r="AP203">
        <v>499</v>
      </c>
      <c r="AQ203" s="4">
        <v>789</v>
      </c>
      <c r="AR203" s="8">
        <f t="shared" si="7"/>
        <v>393711</v>
      </c>
      <c r="AS203" s="8"/>
      <c r="AT203" t="s">
        <v>1745</v>
      </c>
      <c r="AU203">
        <v>499</v>
      </c>
      <c r="AV203" t="str">
        <v>&lt;₹200</v>
      </c>
      <c r="AX203" s="4">
        <v>789</v>
      </c>
      <c r="AY203">
        <v>1</v>
      </c>
    </row>
    <row r="204" spans="1:51"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c r="Y204" t="str">
        <v>₹200–₹500</v>
      </c>
      <c r="AC204" s="2"/>
      <c r="AG204" t="s">
        <v>1755</v>
      </c>
      <c r="AH204" s="2">
        <v>2999</v>
      </c>
      <c r="AI204">
        <v>547</v>
      </c>
      <c r="AJ204" s="1">
        <v>0.82</v>
      </c>
      <c r="AK204">
        <f t="shared" si="6"/>
        <v>1</v>
      </c>
      <c r="AO204" t="s">
        <v>462</v>
      </c>
      <c r="AP204" s="2">
        <v>2999</v>
      </c>
      <c r="AQ204" s="4">
        <v>407</v>
      </c>
      <c r="AR204" s="8">
        <f t="shared" si="7"/>
        <v>1220593</v>
      </c>
      <c r="AS204" s="8"/>
      <c r="AT204" t="s">
        <v>1755</v>
      </c>
      <c r="AU204" s="2">
        <v>2999</v>
      </c>
      <c r="AV204" t="str">
        <v>&lt;₹200</v>
      </c>
      <c r="AX204" s="4">
        <v>407</v>
      </c>
      <c r="AY204">
        <v>1</v>
      </c>
    </row>
    <row r="205" spans="1:51"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c r="Y205" t="str">
        <v>₹200–₹500</v>
      </c>
      <c r="AG205" t="s">
        <v>1765</v>
      </c>
      <c r="AH205">
        <v>699</v>
      </c>
      <c r="AI205">
        <v>259</v>
      </c>
      <c r="AJ205" s="1">
        <v>0.63</v>
      </c>
      <c r="AK205">
        <f t="shared" si="6"/>
        <v>1</v>
      </c>
      <c r="AO205" t="s">
        <v>18</v>
      </c>
      <c r="AP205">
        <v>699</v>
      </c>
      <c r="AQ205" s="4">
        <v>2399</v>
      </c>
      <c r="AR205" s="8">
        <f t="shared" si="7"/>
        <v>1676901</v>
      </c>
      <c r="AS205" s="8"/>
      <c r="AT205" t="s">
        <v>1765</v>
      </c>
      <c r="AU205">
        <v>699</v>
      </c>
      <c r="AV205" t="str">
        <v>&lt;₹200</v>
      </c>
      <c r="AX205" s="4">
        <v>2399</v>
      </c>
      <c r="AY205">
        <v>0</v>
      </c>
    </row>
    <row r="206" spans="1:51"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c r="Y206" t="str">
        <v>₹200–₹500</v>
      </c>
      <c r="AG206" t="s">
        <v>1775</v>
      </c>
      <c r="AH206">
        <v>699</v>
      </c>
      <c r="AI206">
        <v>239</v>
      </c>
      <c r="AJ206" s="1">
        <v>0.66</v>
      </c>
      <c r="AK206">
        <f t="shared" si="6"/>
        <v>1</v>
      </c>
      <c r="AO206" t="s">
        <v>462</v>
      </c>
      <c r="AP206">
        <v>699</v>
      </c>
      <c r="AQ206" s="4">
        <v>2640</v>
      </c>
      <c r="AR206" s="8">
        <f t="shared" si="7"/>
        <v>1845360</v>
      </c>
      <c r="AS206" s="8"/>
      <c r="AT206" t="s">
        <v>1775</v>
      </c>
      <c r="AU206">
        <v>699</v>
      </c>
      <c r="AV206" t="str">
        <v>&lt;₹200</v>
      </c>
      <c r="AX206" s="4">
        <v>2640</v>
      </c>
      <c r="AY206">
        <v>0</v>
      </c>
    </row>
    <row r="207" spans="1:51"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c r="Y207" t="str">
        <v>₹200–₹500</v>
      </c>
      <c r="AG207" t="s">
        <v>1785</v>
      </c>
      <c r="AH207">
        <v>999</v>
      </c>
      <c r="AI207">
        <v>349</v>
      </c>
      <c r="AJ207" s="1">
        <v>0.65</v>
      </c>
      <c r="AK207">
        <f t="shared" si="6"/>
        <v>1</v>
      </c>
      <c r="AO207" t="s">
        <v>462</v>
      </c>
      <c r="AP207">
        <v>999</v>
      </c>
      <c r="AQ207" s="4">
        <v>839</v>
      </c>
      <c r="AR207" s="8">
        <f t="shared" si="7"/>
        <v>838161</v>
      </c>
      <c r="AS207" s="8"/>
      <c r="AT207" t="s">
        <v>1785</v>
      </c>
      <c r="AU207">
        <v>999</v>
      </c>
      <c r="AV207" t="str">
        <v>&lt;₹200</v>
      </c>
      <c r="AX207" s="4">
        <v>839</v>
      </c>
      <c r="AY207">
        <v>1</v>
      </c>
    </row>
    <row r="208" spans="1:51"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c r="Y208" t="str">
        <v>&gt;₹500</v>
      </c>
      <c r="AG208" t="s">
        <v>1795</v>
      </c>
      <c r="AH208">
        <v>599</v>
      </c>
      <c r="AI208">
        <v>467</v>
      </c>
      <c r="AJ208" s="1">
        <v>0.22</v>
      </c>
      <c r="AK208">
        <f t="shared" si="6"/>
        <v>0</v>
      </c>
      <c r="AO208" t="s">
        <v>129</v>
      </c>
      <c r="AP208">
        <v>599</v>
      </c>
      <c r="AQ208" s="4">
        <v>44054</v>
      </c>
      <c r="AR208" s="8">
        <f t="shared" si="7"/>
        <v>26388346</v>
      </c>
      <c r="AS208" s="8"/>
      <c r="AT208" t="s">
        <v>1795</v>
      </c>
      <c r="AU208">
        <v>599</v>
      </c>
      <c r="AV208" t="str">
        <v>&lt;₹200</v>
      </c>
      <c r="AX208" s="4">
        <v>44054</v>
      </c>
      <c r="AY208">
        <v>0</v>
      </c>
    </row>
    <row r="209" spans="1:51"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c r="Y209" t="str">
        <v>₹200–₹500</v>
      </c>
      <c r="AG209" t="s">
        <v>1805</v>
      </c>
      <c r="AH209">
        <v>599</v>
      </c>
      <c r="AI209">
        <v>449</v>
      </c>
      <c r="AJ209" s="1">
        <v>0.25</v>
      </c>
      <c r="AK209">
        <f t="shared" si="6"/>
        <v>0</v>
      </c>
      <c r="AO209" t="s">
        <v>18</v>
      </c>
      <c r="AP209">
        <v>599</v>
      </c>
      <c r="AQ209" s="4">
        <v>3231</v>
      </c>
      <c r="AR209" s="8">
        <f t="shared" si="7"/>
        <v>1935369</v>
      </c>
      <c r="AS209" s="8"/>
      <c r="AT209" t="s">
        <v>1805</v>
      </c>
      <c r="AU209">
        <v>599</v>
      </c>
      <c r="AV209" t="str">
        <v>&lt;₹200</v>
      </c>
      <c r="AX209" s="4">
        <v>3231</v>
      </c>
      <c r="AY209">
        <v>0</v>
      </c>
    </row>
    <row r="210" spans="1:51"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c r="Y210" t="str">
        <v>₹200–₹500</v>
      </c>
      <c r="AC210" s="2"/>
      <c r="AD210" s="2"/>
      <c r="AG210" t="s">
        <v>1815</v>
      </c>
      <c r="AH210" s="2">
        <v>31990</v>
      </c>
      <c r="AI210" s="2">
        <v>11990</v>
      </c>
      <c r="AJ210" s="1">
        <v>0.63</v>
      </c>
      <c r="AK210">
        <f t="shared" si="6"/>
        <v>1</v>
      </c>
      <c r="AO210" t="s">
        <v>169</v>
      </c>
      <c r="AP210" s="2">
        <v>31990</v>
      </c>
      <c r="AQ210" s="4">
        <v>64</v>
      </c>
      <c r="AR210" s="8">
        <f t="shared" si="7"/>
        <v>2047360</v>
      </c>
      <c r="AS210" s="8"/>
      <c r="AT210" t="s">
        <v>1815</v>
      </c>
      <c r="AU210" s="2">
        <v>31990</v>
      </c>
      <c r="AV210" t="str">
        <v>&lt;₹200</v>
      </c>
      <c r="AX210" s="4">
        <v>64</v>
      </c>
      <c r="AY210">
        <v>1</v>
      </c>
    </row>
    <row r="211" spans="1:51"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c r="Y211" t="str">
        <v>₹200–₹500</v>
      </c>
      <c r="AG211" t="s">
        <v>1824</v>
      </c>
      <c r="AH211">
        <v>599</v>
      </c>
      <c r="AI211">
        <v>350</v>
      </c>
      <c r="AJ211" s="1">
        <v>0.42</v>
      </c>
      <c r="AK211">
        <f t="shared" si="6"/>
        <v>0</v>
      </c>
      <c r="AO211" t="s">
        <v>18</v>
      </c>
      <c r="AP211">
        <v>599</v>
      </c>
      <c r="AQ211" s="4">
        <v>8314</v>
      </c>
      <c r="AR211" s="8">
        <f t="shared" si="7"/>
        <v>4980086</v>
      </c>
      <c r="AS211" s="8"/>
      <c r="AT211" t="s">
        <v>1824</v>
      </c>
      <c r="AU211">
        <v>599</v>
      </c>
      <c r="AV211" t="str">
        <v>&lt;₹200</v>
      </c>
      <c r="AX211" s="4">
        <v>8314</v>
      </c>
      <c r="AY211">
        <v>0</v>
      </c>
    </row>
    <row r="212" spans="1:51"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c r="Y212" t="str">
        <v>&gt;₹500</v>
      </c>
      <c r="AG212" t="s">
        <v>1834</v>
      </c>
      <c r="AH212">
        <v>999</v>
      </c>
      <c r="AI212">
        <v>252</v>
      </c>
      <c r="AJ212" s="1">
        <v>0.75</v>
      </c>
      <c r="AK212">
        <f t="shared" si="6"/>
        <v>1</v>
      </c>
      <c r="AO212" t="s">
        <v>18</v>
      </c>
      <c r="AP212">
        <v>999</v>
      </c>
      <c r="AQ212" s="4">
        <v>2249</v>
      </c>
      <c r="AR212" s="8">
        <f t="shared" si="7"/>
        <v>2246751</v>
      </c>
      <c r="AS212" s="8"/>
      <c r="AT212" t="s">
        <v>1834</v>
      </c>
      <c r="AU212">
        <v>999</v>
      </c>
      <c r="AV212" t="str">
        <v>&lt;₹200</v>
      </c>
      <c r="AX212" s="4">
        <v>2249</v>
      </c>
      <c r="AY212">
        <v>0</v>
      </c>
    </row>
    <row r="213" spans="1:51"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c r="Y213" t="str">
        <v>₹200–₹500</v>
      </c>
      <c r="AG213" t="s">
        <v>1844</v>
      </c>
      <c r="AH213">
        <v>599</v>
      </c>
      <c r="AI213">
        <v>204</v>
      </c>
      <c r="AJ213" s="1">
        <v>0.66</v>
      </c>
      <c r="AK213">
        <f t="shared" si="6"/>
        <v>1</v>
      </c>
      <c r="AO213" t="s">
        <v>462</v>
      </c>
      <c r="AP213">
        <v>599</v>
      </c>
      <c r="AQ213" s="4">
        <v>339</v>
      </c>
      <c r="AR213" s="8">
        <f t="shared" si="7"/>
        <v>203061</v>
      </c>
      <c r="AS213" s="8"/>
      <c r="AT213" t="s">
        <v>1844</v>
      </c>
      <c r="AU213">
        <v>599</v>
      </c>
      <c r="AV213" t="str">
        <v>&lt;₹200</v>
      </c>
      <c r="AX213" s="4">
        <v>339</v>
      </c>
      <c r="AY213">
        <v>1</v>
      </c>
    </row>
    <row r="214" spans="1:51"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c r="Y214" t="str">
        <v>₹200–₹500</v>
      </c>
      <c r="AC214" s="2"/>
      <c r="AD214" s="2"/>
      <c r="AG214" t="s">
        <v>1854</v>
      </c>
      <c r="AH214" s="2">
        <v>9990</v>
      </c>
      <c r="AI214" s="2">
        <v>6490</v>
      </c>
      <c r="AJ214" s="1">
        <v>0.35</v>
      </c>
      <c r="AK214">
        <f t="shared" si="6"/>
        <v>0</v>
      </c>
      <c r="AO214" t="s">
        <v>1404</v>
      </c>
      <c r="AP214" s="2">
        <v>9990</v>
      </c>
      <c r="AQ214" s="4">
        <v>27</v>
      </c>
      <c r="AR214" s="8">
        <f t="shared" si="7"/>
        <v>269730</v>
      </c>
      <c r="AS214" s="8"/>
      <c r="AT214" t="s">
        <v>1854</v>
      </c>
      <c r="AU214" s="2">
        <v>9990</v>
      </c>
      <c r="AV214" t="str">
        <v>&lt;₹200</v>
      </c>
      <c r="AX214" s="4">
        <v>27</v>
      </c>
      <c r="AY214">
        <v>1</v>
      </c>
    </row>
    <row r="215" spans="1:51"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c r="Y215" t="str">
        <v>&gt;₹500</v>
      </c>
      <c r="AG215" t="s">
        <v>1864</v>
      </c>
      <c r="AH215">
        <v>599</v>
      </c>
      <c r="AI215">
        <v>235</v>
      </c>
      <c r="AJ215" s="1">
        <v>0.61</v>
      </c>
      <c r="AK215">
        <f t="shared" si="6"/>
        <v>1</v>
      </c>
      <c r="AO215" t="s">
        <v>462</v>
      </c>
      <c r="AP215">
        <v>599</v>
      </c>
      <c r="AQ215" s="4">
        <v>197</v>
      </c>
      <c r="AR215" s="8">
        <f t="shared" si="7"/>
        <v>118003</v>
      </c>
      <c r="AS215" s="8"/>
      <c r="AT215" t="s">
        <v>1864</v>
      </c>
      <c r="AU215">
        <v>599</v>
      </c>
      <c r="AV215" t="str">
        <v>&lt;₹200</v>
      </c>
      <c r="AX215" s="4">
        <v>197</v>
      </c>
      <c r="AY215">
        <v>1</v>
      </c>
    </row>
    <row r="216" spans="1:51"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c r="Y216" t="str">
        <v>₹200–₹500</v>
      </c>
      <c r="AG216" t="s">
        <v>1874</v>
      </c>
      <c r="AH216">
        <v>800</v>
      </c>
      <c r="AI216">
        <v>299</v>
      </c>
      <c r="AJ216" s="1">
        <v>0.63</v>
      </c>
      <c r="AK216">
        <f t="shared" si="6"/>
        <v>1</v>
      </c>
      <c r="AO216" t="s">
        <v>18</v>
      </c>
      <c r="AP216">
        <v>800</v>
      </c>
      <c r="AQ216" s="4">
        <v>74977</v>
      </c>
      <c r="AR216" s="8">
        <f t="shared" si="7"/>
        <v>59981600</v>
      </c>
      <c r="AS216" s="8"/>
      <c r="AT216" t="s">
        <v>1874</v>
      </c>
      <c r="AU216">
        <v>800</v>
      </c>
      <c r="AV216" t="str">
        <v>&lt;₹200</v>
      </c>
      <c r="AX216" s="4">
        <v>74977</v>
      </c>
      <c r="AY216">
        <v>0</v>
      </c>
    </row>
    <row r="217" spans="1:51"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c r="Y217" t="str">
        <v>&gt;₹500</v>
      </c>
      <c r="AC217" s="2"/>
      <c r="AG217" t="s">
        <v>1879</v>
      </c>
      <c r="AH217" s="2">
        <v>1999</v>
      </c>
      <c r="AI217">
        <v>799</v>
      </c>
      <c r="AJ217" s="1">
        <v>0.6</v>
      </c>
      <c r="AK217">
        <f t="shared" si="6"/>
        <v>1</v>
      </c>
      <c r="AO217" t="s">
        <v>18</v>
      </c>
      <c r="AP217" s="2">
        <v>1999</v>
      </c>
      <c r="AQ217" s="4">
        <v>8583</v>
      </c>
      <c r="AR217" s="8">
        <f t="shared" si="7"/>
        <v>17157417</v>
      </c>
      <c r="AS217" s="8"/>
      <c r="AT217" t="s">
        <v>1879</v>
      </c>
      <c r="AU217" s="2">
        <v>1999</v>
      </c>
      <c r="AV217" t="str">
        <v>&lt;₹200</v>
      </c>
      <c r="AX217" s="4">
        <v>8583</v>
      </c>
      <c r="AY217">
        <v>0</v>
      </c>
    </row>
    <row r="218" spans="1:51"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c r="Y218" t="str">
        <v>&gt;₹500</v>
      </c>
      <c r="AG218" t="s">
        <v>1889</v>
      </c>
      <c r="AH218">
        <v>999</v>
      </c>
      <c r="AI218">
        <v>299</v>
      </c>
      <c r="AJ218" s="1">
        <v>0.7</v>
      </c>
      <c r="AK218">
        <f t="shared" si="6"/>
        <v>1</v>
      </c>
      <c r="AO218" t="s">
        <v>462</v>
      </c>
      <c r="AP218">
        <v>999</v>
      </c>
      <c r="AQ218" s="4">
        <v>928</v>
      </c>
      <c r="AR218" s="8">
        <f t="shared" si="7"/>
        <v>927072</v>
      </c>
      <c r="AS218" s="8"/>
      <c r="AT218" t="s">
        <v>1889</v>
      </c>
      <c r="AU218">
        <v>999</v>
      </c>
      <c r="AV218" t="str">
        <v>&lt;₹200</v>
      </c>
      <c r="AX218" s="4">
        <v>928</v>
      </c>
      <c r="AY218">
        <v>1</v>
      </c>
    </row>
    <row r="219" spans="1:51"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c r="Y219" t="str">
        <v>&lt;₹200</v>
      </c>
      <c r="AC219" s="2"/>
      <c r="AD219" s="2"/>
      <c r="AG219" t="s">
        <v>1899</v>
      </c>
      <c r="AH219" s="2">
        <v>16990</v>
      </c>
      <c r="AI219" s="2">
        <v>6999</v>
      </c>
      <c r="AJ219" s="1">
        <v>0.59</v>
      </c>
      <c r="AK219">
        <f t="shared" si="6"/>
        <v>1</v>
      </c>
      <c r="AO219" t="s">
        <v>508</v>
      </c>
      <c r="AP219" s="2">
        <v>16990</v>
      </c>
      <c r="AQ219" s="4">
        <v>110</v>
      </c>
      <c r="AR219" s="8">
        <f t="shared" si="7"/>
        <v>1868900</v>
      </c>
      <c r="AS219" s="8"/>
      <c r="AT219" t="s">
        <v>1899</v>
      </c>
      <c r="AU219" s="2">
        <v>16990</v>
      </c>
      <c r="AV219" t="str">
        <v>&lt;₹200</v>
      </c>
      <c r="AX219" s="4">
        <v>110</v>
      </c>
      <c r="AY219">
        <v>1</v>
      </c>
    </row>
    <row r="220" spans="1:51"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c r="Y220" t="str">
        <v>₹200–₹500</v>
      </c>
      <c r="AC220" s="2"/>
      <c r="AD220" s="2"/>
      <c r="AG220" t="s">
        <v>1909</v>
      </c>
      <c r="AH220" s="2">
        <v>59999</v>
      </c>
      <c r="AI220" s="2">
        <v>42999</v>
      </c>
      <c r="AJ220" s="1">
        <v>0.28000000000000003</v>
      </c>
      <c r="AK220">
        <f t="shared" si="6"/>
        <v>0</v>
      </c>
      <c r="AO220" t="s">
        <v>169</v>
      </c>
      <c r="AP220" s="2">
        <v>59999</v>
      </c>
      <c r="AQ220" s="4">
        <v>6753</v>
      </c>
      <c r="AR220" s="8">
        <f t="shared" si="7"/>
        <v>405173247</v>
      </c>
      <c r="AS220" s="8"/>
      <c r="AT220" t="s">
        <v>1909</v>
      </c>
      <c r="AU220" s="2">
        <v>59999</v>
      </c>
      <c r="AV220" t="str">
        <v>&lt;₹200</v>
      </c>
      <c r="AX220" s="4">
        <v>6753</v>
      </c>
      <c r="AY220">
        <v>0</v>
      </c>
    </row>
    <row r="221" spans="1:51"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c r="Y221" t="str">
        <v>&gt;₹500</v>
      </c>
      <c r="AG221" t="s">
        <v>1919</v>
      </c>
      <c r="AH221">
        <v>999</v>
      </c>
      <c r="AI221">
        <v>173</v>
      </c>
      <c r="AJ221" s="1">
        <v>0.83</v>
      </c>
      <c r="AK221">
        <f t="shared" si="6"/>
        <v>1</v>
      </c>
      <c r="AO221" t="s">
        <v>129</v>
      </c>
      <c r="AP221">
        <v>999</v>
      </c>
      <c r="AQ221" s="4">
        <v>1237</v>
      </c>
      <c r="AR221" s="8">
        <f t="shared" si="7"/>
        <v>1235763</v>
      </c>
      <c r="AS221" s="8"/>
      <c r="AT221" t="s">
        <v>1919</v>
      </c>
      <c r="AU221">
        <v>999</v>
      </c>
      <c r="AV221" t="str">
        <v>&lt;₹200</v>
      </c>
      <c r="AX221" s="4">
        <v>1237</v>
      </c>
      <c r="AY221">
        <v>0</v>
      </c>
    </row>
    <row r="222" spans="1:51"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c r="Y222" t="str">
        <v>&gt;₹500</v>
      </c>
      <c r="AG222" t="s">
        <v>1929</v>
      </c>
      <c r="AH222">
        <v>600</v>
      </c>
      <c r="AI222">
        <v>209</v>
      </c>
      <c r="AJ222" s="1">
        <v>0.65</v>
      </c>
      <c r="AK222">
        <f t="shared" si="6"/>
        <v>1</v>
      </c>
      <c r="AO222" t="s">
        <v>1930</v>
      </c>
      <c r="AP222">
        <v>600</v>
      </c>
      <c r="AQ222" s="4">
        <v>18872</v>
      </c>
      <c r="AR222" s="8">
        <f t="shared" si="7"/>
        <v>11323200</v>
      </c>
      <c r="AS222" s="8"/>
      <c r="AT222" t="s">
        <v>1929</v>
      </c>
      <c r="AU222">
        <v>600</v>
      </c>
      <c r="AV222" t="str">
        <v>&lt;₹200</v>
      </c>
      <c r="AX222" s="4">
        <v>18872</v>
      </c>
      <c r="AY222">
        <v>0</v>
      </c>
    </row>
    <row r="223" spans="1:51"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c r="Y223" t="str">
        <v>₹200–₹500</v>
      </c>
      <c r="AC223" s="2"/>
      <c r="AG223" t="s">
        <v>1940</v>
      </c>
      <c r="AH223" s="2">
        <v>1490</v>
      </c>
      <c r="AI223">
        <v>848.99</v>
      </c>
      <c r="AJ223" s="1">
        <v>0.43</v>
      </c>
      <c r="AK223">
        <f t="shared" si="6"/>
        <v>0</v>
      </c>
      <c r="AO223" t="s">
        <v>18</v>
      </c>
      <c r="AP223" s="2">
        <v>1490</v>
      </c>
      <c r="AQ223" s="4">
        <v>356</v>
      </c>
      <c r="AR223" s="8">
        <f t="shared" si="7"/>
        <v>530440</v>
      </c>
      <c r="AS223" s="8"/>
      <c r="AT223" t="s">
        <v>1940</v>
      </c>
      <c r="AU223" s="2">
        <v>1490</v>
      </c>
      <c r="AV223" t="str">
        <v>&lt;₹200</v>
      </c>
      <c r="AX223" s="4">
        <v>356</v>
      </c>
      <c r="AY223">
        <v>1</v>
      </c>
    </row>
    <row r="224" spans="1:51"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c r="Y224" t="str">
        <v>₹200–₹500</v>
      </c>
      <c r="AC224" s="2"/>
      <c r="AG224" t="s">
        <v>1950</v>
      </c>
      <c r="AH224" s="2">
        <v>1999</v>
      </c>
      <c r="AI224">
        <v>649</v>
      </c>
      <c r="AJ224" s="1">
        <v>0.68</v>
      </c>
      <c r="AK224">
        <f t="shared" si="6"/>
        <v>1</v>
      </c>
      <c r="AO224" t="s">
        <v>18</v>
      </c>
      <c r="AP224" s="2">
        <v>1999</v>
      </c>
      <c r="AQ224" s="4">
        <v>24269</v>
      </c>
      <c r="AR224" s="8">
        <f t="shared" si="7"/>
        <v>48513731</v>
      </c>
      <c r="AS224" s="8"/>
      <c r="AT224" t="s">
        <v>1950</v>
      </c>
      <c r="AU224" s="2">
        <v>1999</v>
      </c>
      <c r="AV224" t="str">
        <v>&lt;₹200</v>
      </c>
      <c r="AX224" s="4">
        <v>24269</v>
      </c>
      <c r="AY224">
        <v>0</v>
      </c>
    </row>
    <row r="225" spans="1:51"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c r="Y225" t="str">
        <v>₹200–₹500</v>
      </c>
      <c r="AG225" t="s">
        <v>1955</v>
      </c>
      <c r="AH225">
        <v>899</v>
      </c>
      <c r="AI225">
        <v>299</v>
      </c>
      <c r="AJ225" s="1">
        <v>0.67</v>
      </c>
      <c r="AK225">
        <f t="shared" si="6"/>
        <v>1</v>
      </c>
      <c r="AO225" t="s">
        <v>462</v>
      </c>
      <c r="AP225">
        <v>899</v>
      </c>
      <c r="AQ225" s="4">
        <v>425</v>
      </c>
      <c r="AR225" s="8">
        <f t="shared" si="7"/>
        <v>382075</v>
      </c>
      <c r="AS225" s="8"/>
      <c r="AT225" t="s">
        <v>1955</v>
      </c>
      <c r="AU225">
        <v>899</v>
      </c>
      <c r="AV225" t="str">
        <v>&lt;₹200</v>
      </c>
      <c r="AX225" s="4">
        <v>425</v>
      </c>
      <c r="AY225">
        <v>1</v>
      </c>
    </row>
    <row r="226" spans="1:51"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c r="Y226" t="str">
        <v>&gt;₹500</v>
      </c>
      <c r="AG226" t="s">
        <v>1965</v>
      </c>
      <c r="AH226">
        <v>799</v>
      </c>
      <c r="AI226">
        <v>399</v>
      </c>
      <c r="AJ226" s="1">
        <v>0.5</v>
      </c>
      <c r="AK226">
        <f t="shared" si="6"/>
        <v>1</v>
      </c>
      <c r="AO226" t="s">
        <v>643</v>
      </c>
      <c r="AP226">
        <v>799</v>
      </c>
      <c r="AQ226" s="4">
        <v>1161</v>
      </c>
      <c r="AR226" s="8">
        <f t="shared" si="7"/>
        <v>927639</v>
      </c>
      <c r="AS226" s="8"/>
      <c r="AT226" t="s">
        <v>1965</v>
      </c>
      <c r="AU226">
        <v>799</v>
      </c>
      <c r="AV226" t="str">
        <v>&lt;₹200</v>
      </c>
      <c r="AX226" s="4">
        <v>1161</v>
      </c>
      <c r="AY226">
        <v>0</v>
      </c>
    </row>
    <row r="227" spans="1:51"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c r="Y227" t="str">
        <v>₹200–₹500</v>
      </c>
      <c r="AG227" t="s">
        <v>1975</v>
      </c>
      <c r="AH227">
        <v>499</v>
      </c>
      <c r="AI227">
        <v>249</v>
      </c>
      <c r="AJ227" s="1">
        <v>0.5</v>
      </c>
      <c r="AK227">
        <f t="shared" si="6"/>
        <v>1</v>
      </c>
      <c r="AO227" t="s">
        <v>18</v>
      </c>
      <c r="AP227">
        <v>499</v>
      </c>
      <c r="AQ227" s="4">
        <v>1508</v>
      </c>
      <c r="AR227" s="8">
        <f t="shared" si="7"/>
        <v>752492</v>
      </c>
      <c r="AS227" s="8"/>
      <c r="AT227" t="s">
        <v>1975</v>
      </c>
      <c r="AU227">
        <v>499</v>
      </c>
      <c r="AV227" t="str">
        <v>&lt;₹200</v>
      </c>
      <c r="AX227" s="4">
        <v>1508</v>
      </c>
      <c r="AY227">
        <v>0</v>
      </c>
    </row>
    <row r="228" spans="1:51"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c r="Y228" t="str">
        <v>₹200–₹500</v>
      </c>
      <c r="AC228" s="2"/>
      <c r="AD228" s="2"/>
      <c r="AG228" t="s">
        <v>1984</v>
      </c>
      <c r="AH228" s="2">
        <v>2299</v>
      </c>
      <c r="AI228" s="2">
        <v>1249</v>
      </c>
      <c r="AJ228" s="1">
        <v>0.46</v>
      </c>
      <c r="AK228">
        <f t="shared" si="6"/>
        <v>0</v>
      </c>
      <c r="AO228" t="s">
        <v>1985</v>
      </c>
      <c r="AP228" s="2">
        <v>2299</v>
      </c>
      <c r="AQ228" s="4">
        <v>7636</v>
      </c>
      <c r="AR228" s="8">
        <f t="shared" si="7"/>
        <v>17555164</v>
      </c>
      <c r="AS228" s="8"/>
      <c r="AT228" t="s">
        <v>1984</v>
      </c>
      <c r="AU228" s="2">
        <v>2299</v>
      </c>
      <c r="AV228" t="str">
        <v>&lt;₹200</v>
      </c>
      <c r="AX228" s="4">
        <v>7636</v>
      </c>
      <c r="AY228">
        <v>0</v>
      </c>
    </row>
    <row r="229" spans="1:51"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c r="Y229" t="str">
        <v>&gt;₹500</v>
      </c>
      <c r="AG229" t="s">
        <v>1995</v>
      </c>
      <c r="AH229">
        <v>499</v>
      </c>
      <c r="AI229">
        <v>213</v>
      </c>
      <c r="AJ229" s="1">
        <v>0.56999999999999995</v>
      </c>
      <c r="AK229">
        <f t="shared" si="6"/>
        <v>1</v>
      </c>
      <c r="AO229" t="s">
        <v>462</v>
      </c>
      <c r="AP229">
        <v>499</v>
      </c>
      <c r="AQ229" s="4">
        <v>246</v>
      </c>
      <c r="AR229" s="8">
        <f t="shared" si="7"/>
        <v>122754</v>
      </c>
      <c r="AS229" s="8"/>
      <c r="AT229" t="s">
        <v>1995</v>
      </c>
      <c r="AU229">
        <v>499</v>
      </c>
      <c r="AV229" t="str">
        <v>&lt;₹200</v>
      </c>
      <c r="AX229" s="4">
        <v>246</v>
      </c>
      <c r="AY229">
        <v>1</v>
      </c>
    </row>
    <row r="230" spans="1:51"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c r="Y230" t="str">
        <v>&gt;₹500</v>
      </c>
      <c r="AG230" t="s">
        <v>2005</v>
      </c>
      <c r="AH230">
        <v>499</v>
      </c>
      <c r="AI230">
        <v>209</v>
      </c>
      <c r="AJ230" s="1">
        <v>0.57999999999999996</v>
      </c>
      <c r="AK230">
        <f t="shared" si="6"/>
        <v>1</v>
      </c>
      <c r="AO230" t="s">
        <v>462</v>
      </c>
      <c r="AP230">
        <v>499</v>
      </c>
      <c r="AQ230" s="4">
        <v>479</v>
      </c>
      <c r="AR230" s="8">
        <f t="shared" si="7"/>
        <v>239021</v>
      </c>
      <c r="AS230" s="8"/>
      <c r="AT230" t="s">
        <v>2005</v>
      </c>
      <c r="AU230">
        <v>499</v>
      </c>
      <c r="AV230" t="str">
        <v>&lt;₹200</v>
      </c>
      <c r="AX230" s="4">
        <v>479</v>
      </c>
      <c r="AY230">
        <v>1</v>
      </c>
    </row>
    <row r="231" spans="1:51"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c r="Y231" t="str">
        <v>&lt;₹200</v>
      </c>
      <c r="AC231" s="2"/>
      <c r="AG231" t="s">
        <v>2015</v>
      </c>
      <c r="AH231" s="2">
        <v>4999</v>
      </c>
      <c r="AI231">
        <v>598</v>
      </c>
      <c r="AJ231" s="1">
        <v>0.88</v>
      </c>
      <c r="AK231">
        <f t="shared" si="6"/>
        <v>1</v>
      </c>
      <c r="AO231" t="s">
        <v>129</v>
      </c>
      <c r="AP231" s="2">
        <v>4999</v>
      </c>
      <c r="AQ231" s="4">
        <v>910</v>
      </c>
      <c r="AR231" s="8">
        <f t="shared" si="7"/>
        <v>4549090</v>
      </c>
      <c r="AS231" s="8"/>
      <c r="AT231" t="s">
        <v>2015</v>
      </c>
      <c r="AU231" s="2">
        <v>4999</v>
      </c>
      <c r="AV231" t="str">
        <v>&lt;₹200</v>
      </c>
      <c r="AX231" s="4">
        <v>910</v>
      </c>
      <c r="AY231">
        <v>1</v>
      </c>
    </row>
    <row r="232" spans="1:51"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c r="Y232" t="str">
        <v>₹200–₹500</v>
      </c>
      <c r="AC232" s="2"/>
      <c r="AG232" t="s">
        <v>2025</v>
      </c>
      <c r="AH232" s="2">
        <v>1749</v>
      </c>
      <c r="AI232">
        <v>799</v>
      </c>
      <c r="AJ232" s="1">
        <v>0.54</v>
      </c>
      <c r="AK232">
        <f t="shared" si="6"/>
        <v>1</v>
      </c>
      <c r="AO232" t="s">
        <v>18</v>
      </c>
      <c r="AP232" s="2">
        <v>1749</v>
      </c>
      <c r="AQ232" s="4">
        <v>5626</v>
      </c>
      <c r="AR232" s="8">
        <f t="shared" si="7"/>
        <v>9839874</v>
      </c>
      <c r="AS232" s="8"/>
      <c r="AT232" t="s">
        <v>2025</v>
      </c>
      <c r="AU232" s="2">
        <v>1749</v>
      </c>
      <c r="AV232" t="str">
        <v>&lt;₹200</v>
      </c>
      <c r="AX232" s="4">
        <v>5626</v>
      </c>
      <c r="AY232">
        <v>0</v>
      </c>
    </row>
    <row r="233" spans="1:51"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c r="Y233" t="str">
        <v>&gt;₹500</v>
      </c>
      <c r="AG233" t="s">
        <v>2035</v>
      </c>
      <c r="AH233">
        <v>595</v>
      </c>
      <c r="AI233">
        <v>159</v>
      </c>
      <c r="AJ233" s="1">
        <v>0.73</v>
      </c>
      <c r="AK233">
        <f t="shared" si="6"/>
        <v>1</v>
      </c>
      <c r="AO233" t="s">
        <v>18</v>
      </c>
      <c r="AP233">
        <v>595</v>
      </c>
      <c r="AQ233" s="4">
        <v>14184</v>
      </c>
      <c r="AR233" s="8">
        <f t="shared" si="7"/>
        <v>8439480</v>
      </c>
      <c r="AS233" s="8"/>
      <c r="AT233" t="s">
        <v>2035</v>
      </c>
      <c r="AU233">
        <v>595</v>
      </c>
      <c r="AV233" t="str">
        <v>&lt;₹200</v>
      </c>
      <c r="AX233" s="4">
        <v>14184</v>
      </c>
      <c r="AY233">
        <v>0</v>
      </c>
    </row>
    <row r="234" spans="1:51"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c r="Y234" t="str">
        <v>&gt;₹500</v>
      </c>
      <c r="AC234" s="2"/>
      <c r="AG234" t="s">
        <v>2045</v>
      </c>
      <c r="AH234" s="2">
        <v>1100</v>
      </c>
      <c r="AI234">
        <v>499</v>
      </c>
      <c r="AJ234" s="1">
        <v>0.55000000000000004</v>
      </c>
      <c r="AK234">
        <f t="shared" si="6"/>
        <v>1</v>
      </c>
      <c r="AO234" t="s">
        <v>2046</v>
      </c>
      <c r="AP234" s="2">
        <v>1100</v>
      </c>
      <c r="AQ234" s="4">
        <v>25177</v>
      </c>
      <c r="AR234" s="8">
        <f t="shared" si="7"/>
        <v>27694700</v>
      </c>
      <c r="AS234" s="8"/>
      <c r="AT234" t="s">
        <v>2045</v>
      </c>
      <c r="AU234" s="2">
        <v>1100</v>
      </c>
      <c r="AV234" t="str">
        <v>&lt;₹200</v>
      </c>
      <c r="AX234" s="4">
        <v>25177</v>
      </c>
      <c r="AY234">
        <v>0</v>
      </c>
    </row>
    <row r="235" spans="1:51"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c r="Y235" t="str">
        <v>₹200–₹500</v>
      </c>
      <c r="AC235" s="2"/>
      <c r="AD235" s="2"/>
      <c r="AG235" t="s">
        <v>2056</v>
      </c>
      <c r="AH235" s="2">
        <v>49999</v>
      </c>
      <c r="AI235" s="2">
        <v>31999</v>
      </c>
      <c r="AJ235" s="1">
        <v>0.36</v>
      </c>
      <c r="AK235">
        <f t="shared" si="6"/>
        <v>0</v>
      </c>
      <c r="AO235" t="s">
        <v>169</v>
      </c>
      <c r="AP235" s="2">
        <v>49999</v>
      </c>
      <c r="AQ235" s="4">
        <v>21252</v>
      </c>
      <c r="AR235" s="8">
        <f t="shared" si="7"/>
        <v>1062578748</v>
      </c>
      <c r="AS235" s="8"/>
      <c r="AT235" t="s">
        <v>2056</v>
      </c>
      <c r="AU235" s="2">
        <v>49999</v>
      </c>
      <c r="AV235" t="str">
        <v>&lt;₹200</v>
      </c>
      <c r="AX235" s="4">
        <v>21252</v>
      </c>
      <c r="AY235">
        <v>0</v>
      </c>
    </row>
    <row r="236" spans="1:51"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c r="Y236" t="str">
        <v>&lt;₹200</v>
      </c>
      <c r="AC236" s="2"/>
      <c r="AD236" s="2"/>
      <c r="AG236" t="s">
        <v>2066</v>
      </c>
      <c r="AH236" s="2">
        <v>56790</v>
      </c>
      <c r="AI236" s="2">
        <v>32990</v>
      </c>
      <c r="AJ236" s="1">
        <v>0.42</v>
      </c>
      <c r="AK236">
        <f t="shared" si="6"/>
        <v>0</v>
      </c>
      <c r="AO236" t="s">
        <v>169</v>
      </c>
      <c r="AP236" s="2">
        <v>56790</v>
      </c>
      <c r="AQ236" s="4">
        <v>567</v>
      </c>
      <c r="AR236" s="8">
        <f t="shared" si="7"/>
        <v>32199930</v>
      </c>
      <c r="AS236" s="8"/>
      <c r="AT236" t="s">
        <v>2066</v>
      </c>
      <c r="AU236" s="2">
        <v>56790</v>
      </c>
      <c r="AV236" t="str">
        <v>&lt;₹200</v>
      </c>
      <c r="AX236" s="4">
        <v>567</v>
      </c>
      <c r="AY236">
        <v>1</v>
      </c>
    </row>
    <row r="237" spans="1:51"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c r="Y237" t="str">
        <v>&gt;₹500</v>
      </c>
      <c r="AC237" s="2"/>
      <c r="AG237" t="s">
        <v>2076</v>
      </c>
      <c r="AH237" s="2">
        <v>1199</v>
      </c>
      <c r="AI237">
        <v>299</v>
      </c>
      <c r="AJ237" s="1">
        <v>0.75</v>
      </c>
      <c r="AK237">
        <f t="shared" si="6"/>
        <v>1</v>
      </c>
      <c r="AO237" t="s">
        <v>462</v>
      </c>
      <c r="AP237" s="2">
        <v>1199</v>
      </c>
      <c r="AQ237" s="4">
        <v>466</v>
      </c>
      <c r="AR237" s="8">
        <f t="shared" si="7"/>
        <v>558734</v>
      </c>
      <c r="AS237" s="8"/>
      <c r="AT237" t="s">
        <v>2076</v>
      </c>
      <c r="AU237" s="2">
        <v>1199</v>
      </c>
      <c r="AV237" t="str">
        <v>&lt;₹200</v>
      </c>
      <c r="AX237" s="4">
        <v>466</v>
      </c>
      <c r="AY237">
        <v>1</v>
      </c>
    </row>
    <row r="238" spans="1:51"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c r="Y238" t="str">
        <v>₹200–₹500</v>
      </c>
      <c r="AG238" t="s">
        <v>2086</v>
      </c>
      <c r="AH238">
        <v>549</v>
      </c>
      <c r="AI238">
        <v>128.31</v>
      </c>
      <c r="AJ238" s="1">
        <v>0.77</v>
      </c>
      <c r="AK238">
        <f t="shared" si="6"/>
        <v>1</v>
      </c>
      <c r="AO238" t="s">
        <v>18</v>
      </c>
      <c r="AP238">
        <v>549</v>
      </c>
      <c r="AQ238" s="4">
        <v>61</v>
      </c>
      <c r="AR238" s="8">
        <f t="shared" si="7"/>
        <v>33489</v>
      </c>
      <c r="AS238" s="8"/>
      <c r="AT238" t="s">
        <v>2086</v>
      </c>
      <c r="AU238">
        <v>549</v>
      </c>
      <c r="AV238" t="str">
        <v>&lt;₹200</v>
      </c>
      <c r="AX238" s="4">
        <v>61</v>
      </c>
      <c r="AY238">
        <v>1</v>
      </c>
    </row>
    <row r="239" spans="1:51"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c r="Y239" t="str">
        <v>₹200–₹500</v>
      </c>
      <c r="AG239" t="s">
        <v>2090</v>
      </c>
      <c r="AH239">
        <v>849</v>
      </c>
      <c r="AI239">
        <v>599</v>
      </c>
      <c r="AJ239" s="1">
        <v>0.28999999999999998</v>
      </c>
      <c r="AK239">
        <f t="shared" si="6"/>
        <v>0</v>
      </c>
      <c r="AO239" t="s">
        <v>18</v>
      </c>
      <c r="AP239">
        <v>849</v>
      </c>
      <c r="AQ239" s="4">
        <v>474</v>
      </c>
      <c r="AR239" s="8">
        <f t="shared" si="7"/>
        <v>402426</v>
      </c>
      <c r="AS239" s="8"/>
      <c r="AT239" t="s">
        <v>2090</v>
      </c>
      <c r="AU239">
        <v>849</v>
      </c>
      <c r="AV239" t="str">
        <v>&lt;₹200</v>
      </c>
      <c r="AX239" s="4">
        <v>474</v>
      </c>
      <c r="AY239">
        <v>1</v>
      </c>
    </row>
    <row r="240" spans="1:51"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c r="Y240" t="str">
        <v>₹200–₹500</v>
      </c>
      <c r="AG240" t="s">
        <v>2099</v>
      </c>
      <c r="AH240">
        <v>899</v>
      </c>
      <c r="AI240">
        <v>399</v>
      </c>
      <c r="AJ240" s="1">
        <v>0.56000000000000005</v>
      </c>
      <c r="AK240">
        <f t="shared" si="6"/>
        <v>1</v>
      </c>
      <c r="AO240" t="s">
        <v>462</v>
      </c>
      <c r="AP240">
        <v>899</v>
      </c>
      <c r="AQ240" s="4">
        <v>431</v>
      </c>
      <c r="AR240" s="8">
        <f t="shared" si="7"/>
        <v>387469</v>
      </c>
      <c r="AS240" s="8"/>
      <c r="AT240" t="s">
        <v>2099</v>
      </c>
      <c r="AU240">
        <v>899</v>
      </c>
      <c r="AV240" t="str">
        <v>&lt;₹200</v>
      </c>
      <c r="AX240" s="4">
        <v>431</v>
      </c>
      <c r="AY240">
        <v>1</v>
      </c>
    </row>
    <row r="241" spans="1:51"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c r="Y241" t="str">
        <v>₹200–₹500</v>
      </c>
      <c r="AC241" s="2"/>
      <c r="AG241" t="s">
        <v>2109</v>
      </c>
      <c r="AH241" s="2">
        <v>1099</v>
      </c>
      <c r="AI241">
        <v>449</v>
      </c>
      <c r="AJ241" s="1">
        <v>0.59</v>
      </c>
      <c r="AK241">
        <f t="shared" si="6"/>
        <v>1</v>
      </c>
      <c r="AO241" t="s">
        <v>18</v>
      </c>
      <c r="AP241" s="2">
        <v>1099</v>
      </c>
      <c r="AQ241" s="4">
        <v>242</v>
      </c>
      <c r="AR241" s="8">
        <f t="shared" si="7"/>
        <v>265958</v>
      </c>
      <c r="AS241" s="8"/>
      <c r="AT241" t="s">
        <v>2109</v>
      </c>
      <c r="AU241" s="2">
        <v>1099</v>
      </c>
      <c r="AV241" t="str">
        <v>&lt;₹200</v>
      </c>
      <c r="AX241" s="4">
        <v>242</v>
      </c>
      <c r="AY241">
        <v>1</v>
      </c>
    </row>
    <row r="242" spans="1:51"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c r="Y242" t="str">
        <v>&lt;₹200</v>
      </c>
      <c r="AG242" t="s">
        <v>2119</v>
      </c>
      <c r="AH242">
        <v>799</v>
      </c>
      <c r="AI242">
        <v>254</v>
      </c>
      <c r="AJ242" s="1">
        <v>0.68</v>
      </c>
      <c r="AK242">
        <f t="shared" si="6"/>
        <v>1</v>
      </c>
      <c r="AO242" t="s">
        <v>18</v>
      </c>
      <c r="AP242">
        <v>799</v>
      </c>
      <c r="AQ242" s="4">
        <v>2905</v>
      </c>
      <c r="AR242" s="8">
        <f t="shared" si="7"/>
        <v>2321095</v>
      </c>
      <c r="AS242" s="8"/>
      <c r="AT242" t="s">
        <v>2119</v>
      </c>
      <c r="AU242">
        <v>799</v>
      </c>
      <c r="AV242" t="str">
        <v>&lt;₹200</v>
      </c>
      <c r="AX242" s="4">
        <v>2905</v>
      </c>
      <c r="AY242">
        <v>0</v>
      </c>
    </row>
    <row r="243" spans="1:51"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c r="Y243" t="str">
        <v>₹200–₹500</v>
      </c>
      <c r="AG243" t="s">
        <v>2129</v>
      </c>
      <c r="AH243">
        <v>795</v>
      </c>
      <c r="AI243">
        <v>399</v>
      </c>
      <c r="AJ243" s="1">
        <v>0.5</v>
      </c>
      <c r="AK243">
        <f t="shared" si="6"/>
        <v>1</v>
      </c>
      <c r="AO243" t="s">
        <v>2130</v>
      </c>
      <c r="AP243">
        <v>795</v>
      </c>
      <c r="AQ243" s="4">
        <v>12091</v>
      </c>
      <c r="AR243" s="8">
        <f t="shared" si="7"/>
        <v>9612345</v>
      </c>
      <c r="AS243" s="8"/>
      <c r="AT243" t="s">
        <v>2129</v>
      </c>
      <c r="AU243">
        <v>795</v>
      </c>
      <c r="AV243" t="str">
        <v>&lt;₹200</v>
      </c>
      <c r="AX243" s="4">
        <v>12091</v>
      </c>
      <c r="AY243">
        <v>0</v>
      </c>
    </row>
    <row r="244" spans="1:51"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c r="Y244" t="str">
        <v>₹200–₹500</v>
      </c>
      <c r="AG244" t="s">
        <v>2140</v>
      </c>
      <c r="AH244">
        <v>399</v>
      </c>
      <c r="AI244">
        <v>179</v>
      </c>
      <c r="AJ244" s="1">
        <v>0.55000000000000004</v>
      </c>
      <c r="AK244">
        <f t="shared" si="6"/>
        <v>1</v>
      </c>
      <c r="AO244" t="s">
        <v>18</v>
      </c>
      <c r="AP244">
        <v>399</v>
      </c>
      <c r="AQ244" s="4">
        <v>1423</v>
      </c>
      <c r="AR244" s="8">
        <f t="shared" si="7"/>
        <v>567777</v>
      </c>
      <c r="AS244" s="8"/>
      <c r="AT244" t="s">
        <v>2140</v>
      </c>
      <c r="AU244">
        <v>399</v>
      </c>
      <c r="AV244" t="str">
        <v>&lt;₹200</v>
      </c>
      <c r="AX244" s="4">
        <v>1423</v>
      </c>
      <c r="AY244">
        <v>0</v>
      </c>
    </row>
    <row r="245" spans="1:51"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c r="Y245" t="str">
        <v>&lt;₹200</v>
      </c>
      <c r="AG245" t="s">
        <v>2144</v>
      </c>
      <c r="AH245">
        <v>999</v>
      </c>
      <c r="AI245">
        <v>339</v>
      </c>
      <c r="AJ245" s="1">
        <v>0.66</v>
      </c>
      <c r="AK245">
        <f t="shared" si="6"/>
        <v>1</v>
      </c>
      <c r="AO245" t="s">
        <v>18</v>
      </c>
      <c r="AP245">
        <v>999</v>
      </c>
      <c r="AQ245" s="4">
        <v>6255</v>
      </c>
      <c r="AR245" s="8">
        <f t="shared" si="7"/>
        <v>6248745</v>
      </c>
      <c r="AS245" s="8"/>
      <c r="AT245" t="s">
        <v>2144</v>
      </c>
      <c r="AU245">
        <v>999</v>
      </c>
      <c r="AV245" t="str">
        <v>&lt;₹200</v>
      </c>
      <c r="AX245" s="4">
        <v>6255</v>
      </c>
      <c r="AY245">
        <v>0</v>
      </c>
    </row>
    <row r="246" spans="1:51"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c r="Y246" t="str">
        <v>₹200–₹500</v>
      </c>
      <c r="AG246" t="s">
        <v>2148</v>
      </c>
      <c r="AH246">
        <v>999</v>
      </c>
      <c r="AI246">
        <v>399</v>
      </c>
      <c r="AJ246" s="1">
        <v>0.6</v>
      </c>
      <c r="AK246">
        <f t="shared" si="6"/>
        <v>1</v>
      </c>
      <c r="AO246" t="s">
        <v>643</v>
      </c>
      <c r="AP246">
        <v>999</v>
      </c>
      <c r="AQ246" s="4">
        <v>1236</v>
      </c>
      <c r="AR246" s="8">
        <f t="shared" si="7"/>
        <v>1234764</v>
      </c>
      <c r="AS246" s="8"/>
      <c r="AT246" t="s">
        <v>2148</v>
      </c>
      <c r="AU246">
        <v>999</v>
      </c>
      <c r="AV246" t="str">
        <v>&lt;₹200</v>
      </c>
      <c r="AX246" s="4">
        <v>1236</v>
      </c>
      <c r="AY246">
        <v>0</v>
      </c>
    </row>
    <row r="247" spans="1:51"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c r="Y247" t="str">
        <v>₹200–₹500</v>
      </c>
      <c r="AG247" t="s">
        <v>2158</v>
      </c>
      <c r="AH247">
        <v>399</v>
      </c>
      <c r="AI247">
        <v>199</v>
      </c>
      <c r="AJ247" s="1">
        <v>0.5</v>
      </c>
      <c r="AK247">
        <f t="shared" si="6"/>
        <v>1</v>
      </c>
      <c r="AO247" t="s">
        <v>462</v>
      </c>
      <c r="AP247">
        <v>399</v>
      </c>
      <c r="AQ247" s="4">
        <v>1335</v>
      </c>
      <c r="AR247" s="8">
        <f t="shared" si="7"/>
        <v>532665</v>
      </c>
      <c r="AS247" s="8"/>
      <c r="AT247" t="s">
        <v>2158</v>
      </c>
      <c r="AU247">
        <v>399</v>
      </c>
      <c r="AV247" t="str">
        <v>&lt;₹200</v>
      </c>
      <c r="AX247" s="4">
        <v>1335</v>
      </c>
      <c r="AY247">
        <v>0</v>
      </c>
    </row>
    <row r="248" spans="1:51"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c r="Y248" t="str">
        <v>&lt;₹200</v>
      </c>
      <c r="AC248" s="2"/>
      <c r="AG248" t="s">
        <v>2168</v>
      </c>
      <c r="AH248" s="2">
        <v>1999</v>
      </c>
      <c r="AI248">
        <v>349</v>
      </c>
      <c r="AJ248" s="1">
        <v>0.83</v>
      </c>
      <c r="AK248">
        <f t="shared" si="6"/>
        <v>1</v>
      </c>
      <c r="AO248" t="s">
        <v>462</v>
      </c>
      <c r="AP248" s="2">
        <v>1999</v>
      </c>
      <c r="AQ248" s="4">
        <v>197</v>
      </c>
      <c r="AR248" s="8">
        <f t="shared" si="7"/>
        <v>393803</v>
      </c>
      <c r="AS248" s="8"/>
      <c r="AT248" t="s">
        <v>2168</v>
      </c>
      <c r="AU248" s="2">
        <v>1999</v>
      </c>
      <c r="AV248" t="str">
        <v>&lt;₹200</v>
      </c>
      <c r="AX248" s="4">
        <v>197</v>
      </c>
      <c r="AY248">
        <v>1</v>
      </c>
    </row>
    <row r="249" spans="1:51"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c r="Y249" t="str">
        <v>&gt;₹500</v>
      </c>
      <c r="AG249" t="s">
        <v>2178</v>
      </c>
      <c r="AH249">
        <v>798</v>
      </c>
      <c r="AI249">
        <v>299</v>
      </c>
      <c r="AJ249" s="1">
        <v>0.63</v>
      </c>
      <c r="AK249">
        <f t="shared" si="6"/>
        <v>1</v>
      </c>
      <c r="AO249" t="s">
        <v>18</v>
      </c>
      <c r="AP249">
        <v>798</v>
      </c>
      <c r="AQ249" s="4">
        <v>28791</v>
      </c>
      <c r="AR249" s="8">
        <f t="shared" si="7"/>
        <v>22975218</v>
      </c>
      <c r="AS249" s="8"/>
      <c r="AT249" t="s">
        <v>2178</v>
      </c>
      <c r="AU249">
        <v>798</v>
      </c>
      <c r="AV249" t="str">
        <v>&lt;₹200</v>
      </c>
      <c r="AX249" s="4">
        <v>28791</v>
      </c>
      <c r="AY249">
        <v>0</v>
      </c>
    </row>
    <row r="250" spans="1:51"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c r="Y250" t="str">
        <v>&lt;₹200</v>
      </c>
      <c r="AG250" t="s">
        <v>2182</v>
      </c>
      <c r="AH250">
        <v>800</v>
      </c>
      <c r="AI250">
        <v>89</v>
      </c>
      <c r="AJ250" s="1">
        <v>0.89</v>
      </c>
      <c r="AK250">
        <f t="shared" si="6"/>
        <v>1</v>
      </c>
      <c r="AO250" t="s">
        <v>18</v>
      </c>
      <c r="AP250">
        <v>800</v>
      </c>
      <c r="AQ250" s="4">
        <v>1075</v>
      </c>
      <c r="AR250" s="8">
        <f t="shared" si="7"/>
        <v>860000</v>
      </c>
      <c r="AS250" s="8"/>
      <c r="AT250" t="s">
        <v>2182</v>
      </c>
      <c r="AU250">
        <v>800</v>
      </c>
      <c r="AV250" t="str">
        <v>&lt;₹200</v>
      </c>
      <c r="AX250" s="4">
        <v>1075</v>
      </c>
      <c r="AY250">
        <v>0</v>
      </c>
    </row>
    <row r="251" spans="1:51"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c r="Y251" t="str">
        <v>&gt;₹500</v>
      </c>
      <c r="AG251" t="s">
        <v>2187</v>
      </c>
      <c r="AH251">
        <v>995</v>
      </c>
      <c r="AI251">
        <v>549</v>
      </c>
      <c r="AJ251" s="1">
        <v>0.45</v>
      </c>
      <c r="AK251">
        <f t="shared" si="6"/>
        <v>0</v>
      </c>
      <c r="AO251" t="s">
        <v>18</v>
      </c>
      <c r="AP251">
        <v>995</v>
      </c>
      <c r="AQ251" s="4">
        <v>29746</v>
      </c>
      <c r="AR251" s="8">
        <f t="shared" si="7"/>
        <v>29597270</v>
      </c>
      <c r="AS251" s="8"/>
      <c r="AT251" t="s">
        <v>2187</v>
      </c>
      <c r="AU251">
        <v>995</v>
      </c>
      <c r="AV251" t="str">
        <v>&lt;₹200</v>
      </c>
      <c r="AX251" s="4">
        <v>29746</v>
      </c>
      <c r="AY251">
        <v>0</v>
      </c>
    </row>
    <row r="252" spans="1:51"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c r="Y252" t="str">
        <v>₹200–₹500</v>
      </c>
      <c r="AC252" s="2"/>
      <c r="AG252" t="s">
        <v>2192</v>
      </c>
      <c r="AH252" s="2">
        <v>1000</v>
      </c>
      <c r="AI252">
        <v>129</v>
      </c>
      <c r="AJ252" s="1">
        <v>0.87</v>
      </c>
      <c r="AK252">
        <f t="shared" si="6"/>
        <v>1</v>
      </c>
      <c r="AO252" t="s">
        <v>18</v>
      </c>
      <c r="AP252" s="2">
        <v>1000</v>
      </c>
      <c r="AQ252" s="4">
        <v>295</v>
      </c>
      <c r="AR252" s="8">
        <f t="shared" si="7"/>
        <v>295000</v>
      </c>
      <c r="AS252" s="8"/>
      <c r="AT252" t="s">
        <v>2192</v>
      </c>
      <c r="AU252" s="2">
        <v>1000</v>
      </c>
      <c r="AV252" t="str">
        <v>&lt;₹200</v>
      </c>
      <c r="AX252" s="4">
        <v>295</v>
      </c>
      <c r="AY252">
        <v>1</v>
      </c>
    </row>
    <row r="253" spans="1:51"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c r="Y253" t="str">
        <v>₹200–₹500</v>
      </c>
      <c r="AD253" s="2"/>
      <c r="AG253" t="s">
        <v>2202</v>
      </c>
      <c r="AH253" t="s">
        <v>13035</v>
      </c>
      <c r="AI253" s="2">
        <v>77990</v>
      </c>
      <c r="AJ253" s="1">
        <v>0.44</v>
      </c>
      <c r="AK253">
        <f t="shared" si="6"/>
        <v>0</v>
      </c>
      <c r="AO253" t="s">
        <v>169</v>
      </c>
      <c r="AP253" t="s">
        <v>13035</v>
      </c>
      <c r="AQ253" s="4">
        <v>5935</v>
      </c>
      <c r="AR253" s="8" t="e">
        <f t="shared" si="7"/>
        <v>#VALUE!</v>
      </c>
      <c r="AS253" s="8"/>
      <c r="AT253" t="s">
        <v>2202</v>
      </c>
      <c r="AU253" t="s">
        <v>13035</v>
      </c>
      <c r="AV253" t="str">
        <v>&lt;₹200</v>
      </c>
      <c r="AX253" s="4">
        <v>5935</v>
      </c>
      <c r="AY253">
        <v>0</v>
      </c>
    </row>
    <row r="254" spans="1:51"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c r="Y254" t="str">
        <v>₹200–₹500</v>
      </c>
      <c r="AG254" t="s">
        <v>2212</v>
      </c>
      <c r="AH254">
        <v>799</v>
      </c>
      <c r="AI254">
        <v>349</v>
      </c>
      <c r="AJ254" s="1">
        <v>0.56000000000000005</v>
      </c>
      <c r="AK254">
        <f t="shared" si="6"/>
        <v>1</v>
      </c>
      <c r="AO254" t="s">
        <v>462</v>
      </c>
      <c r="AP254">
        <v>799</v>
      </c>
      <c r="AQ254" s="4">
        <v>323</v>
      </c>
      <c r="AR254" s="8">
        <f t="shared" si="7"/>
        <v>258077</v>
      </c>
      <c r="AS254" s="8"/>
      <c r="AT254" t="s">
        <v>2212</v>
      </c>
      <c r="AU254">
        <v>799</v>
      </c>
      <c r="AV254" t="str">
        <v>&lt;₹200</v>
      </c>
      <c r="AX254" s="4">
        <v>323</v>
      </c>
      <c r="AY254">
        <v>1</v>
      </c>
    </row>
    <row r="255" spans="1:51"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c r="Y255" t="str">
        <v>&lt;₹200</v>
      </c>
      <c r="AG255" t="s">
        <v>2222</v>
      </c>
      <c r="AH255">
        <v>899</v>
      </c>
      <c r="AI255">
        <v>499</v>
      </c>
      <c r="AJ255" s="1">
        <v>0.44</v>
      </c>
      <c r="AK255">
        <f t="shared" si="6"/>
        <v>0</v>
      </c>
      <c r="AO255" t="s">
        <v>462</v>
      </c>
      <c r="AP255">
        <v>899</v>
      </c>
      <c r="AQ255" s="4">
        <v>185</v>
      </c>
      <c r="AR255" s="8">
        <f t="shared" si="7"/>
        <v>166315</v>
      </c>
      <c r="AS255" s="8"/>
      <c r="AT255" t="s">
        <v>2222</v>
      </c>
      <c r="AU255">
        <v>899</v>
      </c>
      <c r="AV255" t="str">
        <v>&lt;₹200</v>
      </c>
      <c r="AX255" s="4">
        <v>185</v>
      </c>
      <c r="AY255">
        <v>1</v>
      </c>
    </row>
    <row r="256" spans="1:51"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c r="Y256" t="str">
        <v>&lt;₹200</v>
      </c>
      <c r="AG256" t="s">
        <v>2232</v>
      </c>
      <c r="AH256">
        <v>799</v>
      </c>
      <c r="AI256">
        <v>299</v>
      </c>
      <c r="AJ256" s="1">
        <v>0.63</v>
      </c>
      <c r="AK256">
        <f t="shared" si="6"/>
        <v>1</v>
      </c>
      <c r="AO256" t="s">
        <v>18</v>
      </c>
      <c r="AP256">
        <v>799</v>
      </c>
      <c r="AQ256" s="4">
        <v>2117</v>
      </c>
      <c r="AR256" s="8">
        <f t="shared" si="7"/>
        <v>1691483</v>
      </c>
      <c r="AS256" s="8"/>
      <c r="AT256" t="s">
        <v>2232</v>
      </c>
      <c r="AU256">
        <v>799</v>
      </c>
      <c r="AV256" t="str">
        <v>&lt;₹200</v>
      </c>
      <c r="AX256" s="4">
        <v>2117</v>
      </c>
      <c r="AY256">
        <v>0</v>
      </c>
    </row>
    <row r="257" spans="1:51"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c r="Y257" t="str">
        <v>&gt;₹500</v>
      </c>
      <c r="AG257" t="s">
        <v>2242</v>
      </c>
      <c r="AH257">
        <v>599</v>
      </c>
      <c r="AI257">
        <v>182</v>
      </c>
      <c r="AJ257" s="1">
        <v>0.7</v>
      </c>
      <c r="AK257">
        <f t="shared" si="6"/>
        <v>1</v>
      </c>
      <c r="AO257" t="s">
        <v>18</v>
      </c>
      <c r="AP257">
        <v>599</v>
      </c>
      <c r="AQ257" s="4">
        <v>9378</v>
      </c>
      <c r="AR257" s="8">
        <f t="shared" si="7"/>
        <v>5617422</v>
      </c>
      <c r="AS257" s="8"/>
      <c r="AT257" t="s">
        <v>2242</v>
      </c>
      <c r="AU257">
        <v>599</v>
      </c>
      <c r="AV257" t="str">
        <v>&lt;₹200</v>
      </c>
      <c r="AX257" s="4">
        <v>9378</v>
      </c>
      <c r="AY257">
        <v>0</v>
      </c>
    </row>
    <row r="258" spans="1:51"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c r="Y258" t="str">
        <v>₹200–₹500</v>
      </c>
      <c r="AG258" t="s">
        <v>2247</v>
      </c>
      <c r="AH258">
        <v>399</v>
      </c>
      <c r="AI258">
        <v>96</v>
      </c>
      <c r="AJ258" s="1">
        <v>0.76</v>
      </c>
      <c r="AK258">
        <f t="shared" si="6"/>
        <v>1</v>
      </c>
      <c r="AO258" t="s">
        <v>643</v>
      </c>
      <c r="AP258">
        <v>399</v>
      </c>
      <c r="AQ258" s="4">
        <v>1796</v>
      </c>
      <c r="AR258" s="8">
        <f t="shared" si="7"/>
        <v>716604</v>
      </c>
      <c r="AS258" s="8"/>
      <c r="AT258" t="s">
        <v>2247</v>
      </c>
      <c r="AU258">
        <v>399</v>
      </c>
      <c r="AV258" t="str">
        <v>&lt;₹200</v>
      </c>
      <c r="AX258" s="4">
        <v>1796</v>
      </c>
      <c r="AY258">
        <v>0</v>
      </c>
    </row>
    <row r="259" spans="1:51"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c r="Y259" t="str">
        <v>₹200–₹500</v>
      </c>
      <c r="AC259" s="2"/>
      <c r="AD259" s="2"/>
      <c r="AG259" t="s">
        <v>2257</v>
      </c>
      <c r="AH259" s="2">
        <v>85000</v>
      </c>
      <c r="AI259" s="2">
        <v>54990</v>
      </c>
      <c r="AJ259" s="1">
        <v>0.35</v>
      </c>
      <c r="AK259">
        <f t="shared" si="6"/>
        <v>0</v>
      </c>
      <c r="AO259" t="s">
        <v>169</v>
      </c>
      <c r="AP259" s="2">
        <v>85000</v>
      </c>
      <c r="AQ259" s="4">
        <v>3587</v>
      </c>
      <c r="AR259" s="8">
        <f t="shared" si="7"/>
        <v>304895000</v>
      </c>
      <c r="AS259" s="8"/>
      <c r="AT259" t="s">
        <v>2257</v>
      </c>
      <c r="AU259" s="2">
        <v>85000</v>
      </c>
      <c r="AV259" t="str">
        <v>&lt;₹200</v>
      </c>
      <c r="AX259" s="4">
        <v>3587</v>
      </c>
      <c r="AY259">
        <v>0</v>
      </c>
    </row>
    <row r="260" spans="1:51"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c r="Y260" t="str">
        <v>₹200–₹500</v>
      </c>
      <c r="AG260" t="s">
        <v>2261</v>
      </c>
      <c r="AH260">
        <v>758</v>
      </c>
      <c r="AI260">
        <v>439</v>
      </c>
      <c r="AJ260" s="1">
        <v>0.42</v>
      </c>
      <c r="AK260">
        <f t="shared" si="6"/>
        <v>0</v>
      </c>
      <c r="AO260" t="s">
        <v>1173</v>
      </c>
      <c r="AP260">
        <v>758</v>
      </c>
      <c r="AQ260" s="4">
        <v>4296</v>
      </c>
      <c r="AR260" s="8">
        <f t="shared" si="7"/>
        <v>3256368</v>
      </c>
      <c r="AS260" s="8"/>
      <c r="AT260" t="s">
        <v>2261</v>
      </c>
      <c r="AU260">
        <v>758</v>
      </c>
      <c r="AV260" t="str">
        <v>&lt;₹200</v>
      </c>
      <c r="AX260" s="4">
        <v>4296</v>
      </c>
      <c r="AY260">
        <v>0</v>
      </c>
    </row>
    <row r="261" spans="1:51"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c r="Y261" t="str">
        <v>&gt;₹500</v>
      </c>
      <c r="AG261" t="s">
        <v>2271</v>
      </c>
      <c r="AH261">
        <v>999</v>
      </c>
      <c r="AI261">
        <v>299</v>
      </c>
      <c r="AJ261" s="1">
        <v>0.7</v>
      </c>
      <c r="AK261">
        <f t="shared" ref="AK261:AK324" si="8">IF(AJ261 &gt;= 0.5, 1, 0)</f>
        <v>1</v>
      </c>
      <c r="AO261" t="s">
        <v>18</v>
      </c>
      <c r="AP261">
        <v>999</v>
      </c>
      <c r="AQ261" s="4">
        <v>2651</v>
      </c>
      <c r="AR261" s="8">
        <f t="shared" ref="AR261:AR324" si="9">AP261*AQ261</f>
        <v>2648349</v>
      </c>
      <c r="AS261" s="8"/>
      <c r="AT261" t="s">
        <v>2271</v>
      </c>
      <c r="AU261">
        <v>999</v>
      </c>
      <c r="AV261" t="str">
        <v>&lt;₹200</v>
      </c>
      <c r="AX261" s="4">
        <v>2651</v>
      </c>
      <c r="AY261">
        <v>0</v>
      </c>
    </row>
    <row r="262" spans="1:51"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c r="Y262" t="str">
        <v>₹200–₹500</v>
      </c>
      <c r="AG262" t="s">
        <v>2275</v>
      </c>
      <c r="AH262">
        <v>799</v>
      </c>
      <c r="AI262">
        <v>299</v>
      </c>
      <c r="AJ262" s="1">
        <v>0.63</v>
      </c>
      <c r="AK262">
        <f t="shared" si="8"/>
        <v>1</v>
      </c>
      <c r="AO262" t="s">
        <v>18</v>
      </c>
      <c r="AP262">
        <v>799</v>
      </c>
      <c r="AQ262" s="4">
        <v>94363</v>
      </c>
      <c r="AR262" s="8">
        <f t="shared" si="9"/>
        <v>75396037</v>
      </c>
      <c r="AS262" s="8"/>
      <c r="AT262" t="s">
        <v>2275</v>
      </c>
      <c r="AU262">
        <v>799</v>
      </c>
      <c r="AV262" t="str">
        <v>&lt;₹200</v>
      </c>
      <c r="AX262" s="4">
        <v>94363</v>
      </c>
      <c r="AY262">
        <v>0</v>
      </c>
    </row>
    <row r="263" spans="1:51"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c r="Y263" t="str">
        <v>₹200–₹500</v>
      </c>
      <c r="AC263" s="2"/>
      <c r="AG263" t="s">
        <v>2280</v>
      </c>
      <c r="AH263" s="2">
        <v>1999</v>
      </c>
      <c r="AI263">
        <v>789</v>
      </c>
      <c r="AJ263" s="1">
        <v>0.61</v>
      </c>
      <c r="AK263">
        <f t="shared" si="8"/>
        <v>1</v>
      </c>
      <c r="AO263" t="s">
        <v>18</v>
      </c>
      <c r="AP263" s="2">
        <v>1999</v>
      </c>
      <c r="AQ263" s="4">
        <v>34540</v>
      </c>
      <c r="AR263" s="8">
        <f t="shared" si="9"/>
        <v>69045460</v>
      </c>
      <c r="AS263" s="8"/>
      <c r="AT263" t="s">
        <v>2280</v>
      </c>
      <c r="AU263" s="2">
        <v>1999</v>
      </c>
      <c r="AV263" t="str">
        <v>&lt;₹200</v>
      </c>
      <c r="AX263" s="4">
        <v>34540</v>
      </c>
      <c r="AY263">
        <v>0</v>
      </c>
    </row>
    <row r="264" spans="1:51"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c r="Y264" t="str">
        <v>&gt;₹500</v>
      </c>
      <c r="AG264" t="s">
        <v>2290</v>
      </c>
      <c r="AH264">
        <v>700</v>
      </c>
      <c r="AI264">
        <v>299</v>
      </c>
      <c r="AJ264" s="1">
        <v>0.56999999999999995</v>
      </c>
      <c r="AK264">
        <f t="shared" si="8"/>
        <v>1</v>
      </c>
      <c r="AO264" t="s">
        <v>129</v>
      </c>
      <c r="AP264">
        <v>700</v>
      </c>
      <c r="AQ264" s="4">
        <v>8714</v>
      </c>
      <c r="AR264" s="8">
        <f t="shared" si="9"/>
        <v>6099800</v>
      </c>
      <c r="AS264" s="8"/>
      <c r="AT264" t="s">
        <v>2290</v>
      </c>
      <c r="AU264">
        <v>700</v>
      </c>
      <c r="AV264" t="str">
        <v>&lt;₹200</v>
      </c>
      <c r="AX264" s="4">
        <v>8714</v>
      </c>
      <c r="AY264">
        <v>0</v>
      </c>
    </row>
    <row r="265" spans="1:51"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c r="Y265" t="str">
        <v>&gt;₹500</v>
      </c>
      <c r="AC265" s="2"/>
      <c r="AG265" t="s">
        <v>2300</v>
      </c>
      <c r="AH265" s="2">
        <v>1099</v>
      </c>
      <c r="AI265">
        <v>325</v>
      </c>
      <c r="AJ265" s="1">
        <v>0.7</v>
      </c>
      <c r="AK265">
        <f t="shared" si="8"/>
        <v>1</v>
      </c>
      <c r="AO265" t="s">
        <v>18</v>
      </c>
      <c r="AP265" s="2">
        <v>1099</v>
      </c>
      <c r="AQ265" s="4">
        <v>10576</v>
      </c>
      <c r="AR265" s="8">
        <f t="shared" si="9"/>
        <v>11623024</v>
      </c>
      <c r="AS265" s="8"/>
      <c r="AT265" t="s">
        <v>2300</v>
      </c>
      <c r="AU265" s="2">
        <v>1099</v>
      </c>
      <c r="AV265" t="str">
        <v>&lt;₹200</v>
      </c>
      <c r="AX265" s="4">
        <v>10576</v>
      </c>
      <c r="AY265">
        <v>0</v>
      </c>
    </row>
    <row r="266" spans="1:51"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c r="Y266" t="str">
        <v>&gt;₹500</v>
      </c>
      <c r="AC266" s="2"/>
      <c r="AD266" s="2"/>
      <c r="AG266" t="s">
        <v>2305</v>
      </c>
      <c r="AH266" s="2">
        <v>1999</v>
      </c>
      <c r="AI266" s="2">
        <v>1299</v>
      </c>
      <c r="AJ266" s="1">
        <v>0.35</v>
      </c>
      <c r="AK266">
        <f t="shared" si="8"/>
        <v>0</v>
      </c>
      <c r="AO266" t="s">
        <v>18</v>
      </c>
      <c r="AP266" s="2">
        <v>1999</v>
      </c>
      <c r="AQ266" s="4">
        <v>7318</v>
      </c>
      <c r="AR266" s="8">
        <f t="shared" si="9"/>
        <v>14628682</v>
      </c>
      <c r="AS266" s="8"/>
      <c r="AT266" t="s">
        <v>2305</v>
      </c>
      <c r="AU266" s="2">
        <v>1999</v>
      </c>
      <c r="AV266" t="str">
        <v>&lt;₹200</v>
      </c>
      <c r="AX266" s="4">
        <v>7318</v>
      </c>
      <c r="AY266">
        <v>0</v>
      </c>
    </row>
    <row r="267" spans="1:51"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c r="Y267" t="str">
        <v>&gt;₹500</v>
      </c>
      <c r="AC267" s="2"/>
      <c r="AG267" t="s">
        <v>2310</v>
      </c>
      <c r="AH267" s="2">
        <v>1999</v>
      </c>
      <c r="AI267">
        <v>790</v>
      </c>
      <c r="AJ267" s="1">
        <v>0.6</v>
      </c>
      <c r="AK267">
        <f t="shared" si="8"/>
        <v>1</v>
      </c>
      <c r="AO267" t="s">
        <v>462</v>
      </c>
      <c r="AP267" s="2">
        <v>1999</v>
      </c>
      <c r="AQ267" s="4">
        <v>103</v>
      </c>
      <c r="AR267" s="8">
        <f t="shared" si="9"/>
        <v>205897</v>
      </c>
      <c r="AS267" s="8"/>
      <c r="AT267" t="s">
        <v>2310</v>
      </c>
      <c r="AU267" s="2">
        <v>1999</v>
      </c>
      <c r="AV267" t="str">
        <v>&lt;₹200</v>
      </c>
      <c r="AX267" s="4">
        <v>103</v>
      </c>
      <c r="AY267">
        <v>1</v>
      </c>
    </row>
    <row r="268" spans="1:51"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c r="Y268" t="str">
        <v>&lt;₹200</v>
      </c>
      <c r="AC268" s="2"/>
      <c r="AD268" s="2"/>
      <c r="AG268" t="s">
        <v>2320</v>
      </c>
      <c r="AH268" s="2">
        <v>4699</v>
      </c>
      <c r="AI268" s="2">
        <v>4699</v>
      </c>
      <c r="AJ268" s="1">
        <v>0</v>
      </c>
      <c r="AK268">
        <f t="shared" si="8"/>
        <v>0</v>
      </c>
      <c r="AO268" t="s">
        <v>2321</v>
      </c>
      <c r="AP268" s="2">
        <v>4699</v>
      </c>
      <c r="AQ268" s="4">
        <v>224</v>
      </c>
      <c r="AR268" s="8">
        <f t="shared" si="9"/>
        <v>1052576</v>
      </c>
      <c r="AS268" s="8"/>
      <c r="AT268" t="s">
        <v>2320</v>
      </c>
      <c r="AU268" s="2">
        <v>4699</v>
      </c>
      <c r="AV268" t="str">
        <v>&lt;₹200</v>
      </c>
      <c r="AX268" s="4">
        <v>224</v>
      </c>
      <c r="AY268">
        <v>1</v>
      </c>
    </row>
    <row r="269" spans="1:51"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c r="Y269" t="str">
        <v>₹200–₹500</v>
      </c>
      <c r="AC269" s="2"/>
      <c r="AD269" s="2"/>
      <c r="AG269" t="s">
        <v>2331</v>
      </c>
      <c r="AH269" s="2">
        <v>24990</v>
      </c>
      <c r="AI269" s="2">
        <v>18999</v>
      </c>
      <c r="AJ269" s="1">
        <v>0.24</v>
      </c>
      <c r="AK269">
        <f t="shared" si="8"/>
        <v>0</v>
      </c>
      <c r="AO269" t="s">
        <v>169</v>
      </c>
      <c r="AP269" s="2">
        <v>24990</v>
      </c>
      <c r="AQ269" s="4">
        <v>4702</v>
      </c>
      <c r="AR269" s="8">
        <f t="shared" si="9"/>
        <v>117502980</v>
      </c>
      <c r="AS269" s="8"/>
      <c r="AT269" t="s">
        <v>2331</v>
      </c>
      <c r="AU269" s="2">
        <v>24990</v>
      </c>
      <c r="AV269" t="str">
        <v>&lt;₹200</v>
      </c>
      <c r="AX269" s="4">
        <v>4702</v>
      </c>
      <c r="AY269">
        <v>0</v>
      </c>
    </row>
    <row r="270" spans="1:51"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c r="Y270" t="str">
        <v>&gt;₹500</v>
      </c>
      <c r="AG270" t="s">
        <v>2336</v>
      </c>
      <c r="AH270">
        <v>999</v>
      </c>
      <c r="AI270">
        <v>199</v>
      </c>
      <c r="AJ270" s="1">
        <v>0.8</v>
      </c>
      <c r="AK270">
        <f t="shared" si="8"/>
        <v>1</v>
      </c>
      <c r="AO270" t="s">
        <v>18</v>
      </c>
      <c r="AP270">
        <v>999</v>
      </c>
      <c r="AQ270" s="4">
        <v>85</v>
      </c>
      <c r="AR270" s="8">
        <f t="shared" si="9"/>
        <v>84915</v>
      </c>
      <c r="AS270" s="8"/>
      <c r="AT270" t="s">
        <v>2336</v>
      </c>
      <c r="AU270">
        <v>999</v>
      </c>
      <c r="AV270" t="str">
        <v>&lt;₹200</v>
      </c>
      <c r="AX270" s="4">
        <v>85</v>
      </c>
      <c r="AY270">
        <v>1</v>
      </c>
    </row>
    <row r="271" spans="1:51"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c r="Y271" t="str">
        <v>&gt;₹500</v>
      </c>
      <c r="AG271" t="s">
        <v>2346</v>
      </c>
      <c r="AH271">
        <v>650</v>
      </c>
      <c r="AI271">
        <v>269</v>
      </c>
      <c r="AJ271" s="1">
        <v>0.59</v>
      </c>
      <c r="AK271">
        <f t="shared" si="8"/>
        <v>1</v>
      </c>
      <c r="AO271" t="s">
        <v>129</v>
      </c>
      <c r="AP271">
        <v>650</v>
      </c>
      <c r="AQ271" s="4">
        <v>35877</v>
      </c>
      <c r="AR271" s="8">
        <f t="shared" si="9"/>
        <v>23320050</v>
      </c>
      <c r="AS271" s="8"/>
      <c r="AT271" t="s">
        <v>2346</v>
      </c>
      <c r="AU271">
        <v>650</v>
      </c>
      <c r="AV271" t="str">
        <v>&lt;₹200</v>
      </c>
      <c r="AX271" s="4">
        <v>35877</v>
      </c>
      <c r="AY271">
        <v>0</v>
      </c>
    </row>
    <row r="272" spans="1:51"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c r="Y272" t="str">
        <v>&gt;₹500</v>
      </c>
      <c r="AC272" s="2"/>
      <c r="AD272" s="2"/>
      <c r="AG272" t="s">
        <v>2356</v>
      </c>
      <c r="AH272" s="2">
        <v>3100</v>
      </c>
      <c r="AI272" s="2">
        <v>1990</v>
      </c>
      <c r="AJ272" s="1">
        <v>0.36</v>
      </c>
      <c r="AK272">
        <f t="shared" si="8"/>
        <v>0</v>
      </c>
      <c r="AO272" t="s">
        <v>2357</v>
      </c>
      <c r="AP272" s="2">
        <v>3100</v>
      </c>
      <c r="AQ272" s="4">
        <v>897</v>
      </c>
      <c r="AR272" s="8">
        <f t="shared" si="9"/>
        <v>2780700</v>
      </c>
      <c r="AS272" s="8"/>
      <c r="AT272" t="s">
        <v>2356</v>
      </c>
      <c r="AU272" s="2">
        <v>3100</v>
      </c>
      <c r="AV272" t="str">
        <v>&lt;₹200</v>
      </c>
      <c r="AX272" s="4">
        <v>897</v>
      </c>
      <c r="AY272">
        <v>1</v>
      </c>
    </row>
    <row r="273" spans="1:51"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c r="Y273" t="str">
        <v>₹200–₹500</v>
      </c>
      <c r="AC273" s="2"/>
      <c r="AD273" s="2"/>
      <c r="AG273" t="s">
        <v>2367</v>
      </c>
      <c r="AH273" s="2">
        <v>3999</v>
      </c>
      <c r="AI273" s="2">
        <v>2299</v>
      </c>
      <c r="AJ273" s="1">
        <v>0.43</v>
      </c>
      <c r="AK273">
        <f t="shared" si="8"/>
        <v>0</v>
      </c>
      <c r="AO273" t="s">
        <v>2368</v>
      </c>
      <c r="AP273" s="2">
        <v>3999</v>
      </c>
      <c r="AQ273" s="4">
        <v>282</v>
      </c>
      <c r="AR273" s="8">
        <f t="shared" si="9"/>
        <v>1127718</v>
      </c>
      <c r="AS273" s="8"/>
      <c r="AT273" t="s">
        <v>2367</v>
      </c>
      <c r="AU273" s="2">
        <v>3999</v>
      </c>
      <c r="AV273" t="str">
        <v>&lt;₹200</v>
      </c>
      <c r="AX273" s="4">
        <v>282</v>
      </c>
      <c r="AY273">
        <v>1</v>
      </c>
    </row>
    <row r="274" spans="1:51"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c r="Y274" t="str">
        <v>&gt;₹500</v>
      </c>
      <c r="AC274" s="2"/>
      <c r="AD274" s="2"/>
      <c r="AG274" t="s">
        <v>2378</v>
      </c>
      <c r="AH274" s="2">
        <v>49990</v>
      </c>
      <c r="AI274" s="2">
        <v>35999</v>
      </c>
      <c r="AJ274" s="1">
        <v>0.28000000000000003</v>
      </c>
      <c r="AK274">
        <f t="shared" si="8"/>
        <v>0</v>
      </c>
      <c r="AO274" t="s">
        <v>169</v>
      </c>
      <c r="AP274" s="2">
        <v>49990</v>
      </c>
      <c r="AQ274" s="4">
        <v>1611</v>
      </c>
      <c r="AR274" s="8">
        <f t="shared" si="9"/>
        <v>80533890</v>
      </c>
      <c r="AS274" s="8"/>
      <c r="AT274" t="s">
        <v>2378</v>
      </c>
      <c r="AU274" s="2">
        <v>49990</v>
      </c>
      <c r="AV274" t="str">
        <v>&lt;₹200</v>
      </c>
      <c r="AX274" s="4">
        <v>1611</v>
      </c>
      <c r="AY274">
        <v>0</v>
      </c>
    </row>
    <row r="275" spans="1:51"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c r="Y275" t="str">
        <v>&gt;₹500</v>
      </c>
      <c r="AG275" t="s">
        <v>2383</v>
      </c>
      <c r="AH275">
        <v>999</v>
      </c>
      <c r="AI275">
        <v>349</v>
      </c>
      <c r="AJ275" s="1">
        <v>0.65</v>
      </c>
      <c r="AK275">
        <f t="shared" si="8"/>
        <v>1</v>
      </c>
      <c r="AO275" t="s">
        <v>462</v>
      </c>
      <c r="AP275">
        <v>999</v>
      </c>
      <c r="AQ275" s="4">
        <v>513</v>
      </c>
      <c r="AR275" s="8">
        <f t="shared" si="9"/>
        <v>512487</v>
      </c>
      <c r="AS275" s="8"/>
      <c r="AT275" t="s">
        <v>2383</v>
      </c>
      <c r="AU275">
        <v>999</v>
      </c>
      <c r="AV275" t="str">
        <v>&lt;₹200</v>
      </c>
      <c r="AX275" s="4">
        <v>513</v>
      </c>
      <c r="AY275">
        <v>1</v>
      </c>
    </row>
    <row r="276" spans="1:51"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c r="Y276" t="str">
        <v>&gt;₹500</v>
      </c>
      <c r="AC276" s="2"/>
      <c r="AG276" t="s">
        <v>2393</v>
      </c>
      <c r="AH276" s="2">
        <v>1499</v>
      </c>
      <c r="AI276">
        <v>719</v>
      </c>
      <c r="AJ276" s="1">
        <v>0.52</v>
      </c>
      <c r="AK276">
        <f t="shared" si="8"/>
        <v>1</v>
      </c>
      <c r="AO276" t="s">
        <v>18</v>
      </c>
      <c r="AP276" s="2">
        <v>1499</v>
      </c>
      <c r="AQ276" s="4">
        <v>1045</v>
      </c>
      <c r="AR276" s="8">
        <f t="shared" si="9"/>
        <v>1566455</v>
      </c>
      <c r="AS276" s="8"/>
      <c r="AT276" t="s">
        <v>2393</v>
      </c>
      <c r="AU276" s="2">
        <v>1499</v>
      </c>
      <c r="AV276" t="str">
        <v>&lt;₹200</v>
      </c>
      <c r="AX276" s="4">
        <v>1045</v>
      </c>
      <c r="AY276">
        <v>0</v>
      </c>
    </row>
    <row r="277" spans="1:51"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c r="Y277" t="str">
        <v>₹200–₹500</v>
      </c>
      <c r="AC277" s="2"/>
      <c r="AD277" s="2"/>
      <c r="AG277" t="s">
        <v>2398</v>
      </c>
      <c r="AH277" s="2">
        <v>18999</v>
      </c>
      <c r="AI277" s="2">
        <v>8999</v>
      </c>
      <c r="AJ277" s="1">
        <v>0.53</v>
      </c>
      <c r="AK277">
        <f t="shared" si="8"/>
        <v>1</v>
      </c>
      <c r="AO277" t="s">
        <v>169</v>
      </c>
      <c r="AP277" s="2">
        <v>18999</v>
      </c>
      <c r="AQ277" s="4">
        <v>6347</v>
      </c>
      <c r="AR277" s="8">
        <f t="shared" si="9"/>
        <v>120586653</v>
      </c>
      <c r="AS277" s="8"/>
      <c r="AT277" t="s">
        <v>2398</v>
      </c>
      <c r="AU277" s="2">
        <v>18999</v>
      </c>
      <c r="AV277" t="str">
        <v>&lt;₹200</v>
      </c>
      <c r="AX277" s="4">
        <v>6347</v>
      </c>
      <c r="AY277">
        <v>0</v>
      </c>
    </row>
    <row r="278" spans="1:51"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c r="Y278" t="str">
        <v>&gt;₹500</v>
      </c>
      <c r="AC278" s="2"/>
      <c r="AG278" t="s">
        <v>2408</v>
      </c>
      <c r="AH278" s="2">
        <v>2299</v>
      </c>
      <c r="AI278">
        <v>917</v>
      </c>
      <c r="AJ278" s="1">
        <v>0.6</v>
      </c>
      <c r="AK278">
        <f t="shared" si="8"/>
        <v>1</v>
      </c>
      <c r="AO278" t="s">
        <v>1985</v>
      </c>
      <c r="AP278" s="2">
        <v>2299</v>
      </c>
      <c r="AQ278" s="4">
        <v>3300</v>
      </c>
      <c r="AR278" s="8">
        <f t="shared" si="9"/>
        <v>7586700</v>
      </c>
      <c r="AS278" s="8"/>
      <c r="AT278" t="s">
        <v>2408</v>
      </c>
      <c r="AU278" s="2">
        <v>2299</v>
      </c>
      <c r="AV278" t="str">
        <v>&lt;₹200</v>
      </c>
      <c r="AX278" s="4">
        <v>3300</v>
      </c>
      <c r="AY278">
        <v>0</v>
      </c>
    </row>
    <row r="279" spans="1:51"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c r="Y279" t="str">
        <v>&lt;₹200</v>
      </c>
      <c r="AG279" t="s">
        <v>2418</v>
      </c>
      <c r="AH279">
        <v>999</v>
      </c>
      <c r="AI279">
        <v>399</v>
      </c>
      <c r="AJ279" s="1">
        <v>0.6</v>
      </c>
      <c r="AK279">
        <f t="shared" si="8"/>
        <v>1</v>
      </c>
      <c r="AO279" t="s">
        <v>462</v>
      </c>
      <c r="AP279">
        <v>999</v>
      </c>
      <c r="AQ279" s="4">
        <v>23</v>
      </c>
      <c r="AR279" s="8">
        <f t="shared" si="9"/>
        <v>22977</v>
      </c>
      <c r="AS279" s="8"/>
      <c r="AT279" t="s">
        <v>2418</v>
      </c>
      <c r="AU279">
        <v>999</v>
      </c>
      <c r="AV279" t="str">
        <v>&lt;₹200</v>
      </c>
      <c r="AX279" s="4">
        <v>23</v>
      </c>
      <c r="AY279">
        <v>1</v>
      </c>
    </row>
    <row r="280" spans="1:51"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c r="Y280" t="str">
        <v>&gt;₹500</v>
      </c>
      <c r="AC280" s="2"/>
      <c r="AD280" s="2"/>
      <c r="AG280" t="s">
        <v>2428</v>
      </c>
      <c r="AH280" s="2">
        <v>69900</v>
      </c>
      <c r="AI280" s="2">
        <v>45999</v>
      </c>
      <c r="AJ280" s="1">
        <v>0.34</v>
      </c>
      <c r="AK280">
        <f t="shared" si="8"/>
        <v>0</v>
      </c>
      <c r="AO280" t="s">
        <v>169</v>
      </c>
      <c r="AP280" s="2">
        <v>69900</v>
      </c>
      <c r="AQ280" s="4">
        <v>7109</v>
      </c>
      <c r="AR280" s="8">
        <f t="shared" si="9"/>
        <v>496919100</v>
      </c>
      <c r="AS280" s="8"/>
      <c r="AT280" t="s">
        <v>2428</v>
      </c>
      <c r="AU280" s="2">
        <v>69900</v>
      </c>
      <c r="AV280" t="str">
        <v>&lt;₹200</v>
      </c>
      <c r="AX280" s="4">
        <v>7109</v>
      </c>
      <c r="AY280">
        <v>0</v>
      </c>
    </row>
    <row r="281" spans="1:51"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c r="Y281" t="str">
        <v>₹200–₹500</v>
      </c>
      <c r="AG281" t="s">
        <v>2433</v>
      </c>
      <c r="AH281">
        <v>299</v>
      </c>
      <c r="AI281">
        <v>119</v>
      </c>
      <c r="AJ281" s="1">
        <v>0.6</v>
      </c>
      <c r="AK281">
        <f t="shared" si="8"/>
        <v>1</v>
      </c>
      <c r="AO281" t="s">
        <v>18</v>
      </c>
      <c r="AP281">
        <v>299</v>
      </c>
      <c r="AQ281" s="4">
        <v>51</v>
      </c>
      <c r="AR281" s="8">
        <f t="shared" si="9"/>
        <v>15249</v>
      </c>
      <c r="AS281" s="8"/>
      <c r="AT281" t="s">
        <v>2433</v>
      </c>
      <c r="AU281">
        <v>299</v>
      </c>
      <c r="AV281" t="str">
        <v>&lt;₹200</v>
      </c>
      <c r="AX281" s="4">
        <v>51</v>
      </c>
      <c r="AY281">
        <v>1</v>
      </c>
    </row>
    <row r="282" spans="1:51"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c r="Y282" t="str">
        <v>&gt;₹500</v>
      </c>
      <c r="AC282" s="2"/>
      <c r="AD282" s="2"/>
      <c r="AG282" t="s">
        <v>2443</v>
      </c>
      <c r="AH282" s="2">
        <v>29999</v>
      </c>
      <c r="AI282" s="2">
        <v>21999</v>
      </c>
      <c r="AJ282" s="1">
        <v>0.27</v>
      </c>
      <c r="AK282">
        <f t="shared" si="8"/>
        <v>0</v>
      </c>
      <c r="AO282" t="s">
        <v>169</v>
      </c>
      <c r="AP282" s="2">
        <v>29999</v>
      </c>
      <c r="AQ282" s="4">
        <v>32840</v>
      </c>
      <c r="AR282" s="8">
        <f t="shared" si="9"/>
        <v>985167160</v>
      </c>
      <c r="AS282" s="8"/>
      <c r="AT282" t="s">
        <v>2443</v>
      </c>
      <c r="AU282" s="2">
        <v>29999</v>
      </c>
      <c r="AV282" t="str">
        <v>&lt;₹200</v>
      </c>
      <c r="AX282" s="4">
        <v>32840</v>
      </c>
      <c r="AY282">
        <v>0</v>
      </c>
    </row>
    <row r="283" spans="1:51"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c r="Y283" t="str">
        <v>₹200–₹500</v>
      </c>
      <c r="AG283" t="s">
        <v>2448</v>
      </c>
      <c r="AH283">
        <v>599</v>
      </c>
      <c r="AI283">
        <v>299</v>
      </c>
      <c r="AJ283" s="1">
        <v>0.5</v>
      </c>
      <c r="AK283">
        <f t="shared" si="8"/>
        <v>1</v>
      </c>
      <c r="AO283" t="s">
        <v>462</v>
      </c>
      <c r="AP283">
        <v>599</v>
      </c>
      <c r="AQ283" s="4">
        <v>708</v>
      </c>
      <c r="AR283" s="8">
        <f t="shared" si="9"/>
        <v>424092</v>
      </c>
      <c r="AS283" s="8"/>
      <c r="AT283" t="s">
        <v>2448</v>
      </c>
      <c r="AU283">
        <v>599</v>
      </c>
      <c r="AV283" t="str">
        <v>&lt;₹200</v>
      </c>
      <c r="AX283" s="4">
        <v>708</v>
      </c>
      <c r="AY283">
        <v>1</v>
      </c>
    </row>
    <row r="284" spans="1:51" x14ac:dyDescent="0.25">
      <c r="A284" t="s">
        <v>2477</v>
      </c>
      <c r="B284" t="s">
        <v>2478</v>
      </c>
      <c r="C284" t="s">
        <v>18</v>
      </c>
      <c r="D284">
        <v>199</v>
      </c>
      <c r="E284">
        <v>999</v>
      </c>
      <c r="F284" s="1">
        <v>0.8</v>
      </c>
      <c r="G284">
        <v>3</v>
      </c>
      <c r="H284" s="4">
        <v>523</v>
      </c>
      <c r="I284" t="s">
        <v>2479</v>
      </c>
      <c r="J284" t="s">
        <v>2480</v>
      </c>
      <c r="K284" t="s">
        <v>2481</v>
      </c>
      <c r="L284" t="s">
        <v>2482</v>
      </c>
      <c r="M284" t="s">
        <v>2483</v>
      </c>
      <c r="N284" t="s">
        <v>2484</v>
      </c>
      <c r="O284" t="s">
        <v>2485</v>
      </c>
      <c r="P284" t="s">
        <v>2486</v>
      </c>
      <c r="Y284" t="str">
        <v>&lt;₹200</v>
      </c>
      <c r="AC284" s="2"/>
      <c r="AD284" s="2"/>
      <c r="AG284" t="s">
        <v>2458</v>
      </c>
      <c r="AH284" s="2">
        <v>34990</v>
      </c>
      <c r="AI284" s="2">
        <v>21990</v>
      </c>
      <c r="AJ284" s="1">
        <v>0.37</v>
      </c>
      <c r="AK284">
        <f t="shared" si="8"/>
        <v>0</v>
      </c>
      <c r="AO284" t="s">
        <v>169</v>
      </c>
      <c r="AP284" s="2">
        <v>34990</v>
      </c>
      <c r="AQ284" s="4">
        <v>1657</v>
      </c>
      <c r="AR284" s="8">
        <f t="shared" si="9"/>
        <v>57978430</v>
      </c>
      <c r="AS284" s="8"/>
      <c r="AT284" t="s">
        <v>2458</v>
      </c>
      <c r="AU284" s="2">
        <v>34990</v>
      </c>
      <c r="AV284" t="str">
        <v>&lt;₹200</v>
      </c>
      <c r="AX284" s="4">
        <v>1657</v>
      </c>
      <c r="AY284">
        <v>0</v>
      </c>
    </row>
    <row r="285" spans="1:51"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c r="Y285" t="str">
        <v>&gt;₹500</v>
      </c>
      <c r="AG285" t="s">
        <v>2468</v>
      </c>
      <c r="AH285">
        <v>670</v>
      </c>
      <c r="AI285">
        <v>417.44</v>
      </c>
      <c r="AJ285" s="1">
        <v>0.38</v>
      </c>
      <c r="AK285">
        <f t="shared" si="8"/>
        <v>0</v>
      </c>
      <c r="AO285" t="s">
        <v>18</v>
      </c>
      <c r="AP285">
        <v>670</v>
      </c>
      <c r="AQ285" s="4">
        <v>523</v>
      </c>
      <c r="AR285" s="8">
        <f t="shared" si="9"/>
        <v>350410</v>
      </c>
      <c r="AS285" s="8"/>
      <c r="AT285" t="s">
        <v>2468</v>
      </c>
      <c r="AU285">
        <v>670</v>
      </c>
      <c r="AV285" t="str">
        <v>&lt;₹200</v>
      </c>
      <c r="AX285" s="4">
        <v>523</v>
      </c>
      <c r="AY285">
        <v>1</v>
      </c>
    </row>
    <row r="286" spans="1:51"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c r="Y286" t="str">
        <v>₹200–₹500</v>
      </c>
      <c r="AG286" t="s">
        <v>2478</v>
      </c>
      <c r="AH286">
        <v>999</v>
      </c>
      <c r="AI286">
        <v>199</v>
      </c>
      <c r="AJ286" s="1">
        <v>0.8</v>
      </c>
      <c r="AK286">
        <f t="shared" si="8"/>
        <v>1</v>
      </c>
      <c r="AO286" t="s">
        <v>18</v>
      </c>
      <c r="AP286">
        <v>999</v>
      </c>
      <c r="AQ286" s="4">
        <v>523</v>
      </c>
      <c r="AR286" s="8">
        <f t="shared" si="9"/>
        <v>522477</v>
      </c>
      <c r="AS286" s="8"/>
      <c r="AT286" t="s">
        <v>2478</v>
      </c>
      <c r="AU286">
        <v>999</v>
      </c>
      <c r="AV286" t="str">
        <v>&lt;₹200</v>
      </c>
      <c r="AX286" s="4"/>
      <c r="AY286">
        <v>1</v>
      </c>
    </row>
    <row r="287" spans="1:51"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c r="Y287" t="str">
        <v>&lt;₹200</v>
      </c>
      <c r="AC287" s="2"/>
      <c r="AD287" s="2"/>
      <c r="AG287" t="s">
        <v>2488</v>
      </c>
      <c r="AH287" s="2">
        <v>79990</v>
      </c>
      <c r="AI287" s="2">
        <v>47990</v>
      </c>
      <c r="AJ287" s="1">
        <v>0.4</v>
      </c>
      <c r="AK287">
        <f t="shared" si="8"/>
        <v>0</v>
      </c>
      <c r="AO287" t="s">
        <v>169</v>
      </c>
      <c r="AP287" s="2">
        <v>79990</v>
      </c>
      <c r="AQ287" s="4">
        <v>1376</v>
      </c>
      <c r="AR287" s="8">
        <f t="shared" si="9"/>
        <v>110066240</v>
      </c>
      <c r="AS287" s="8"/>
      <c r="AT287" t="s">
        <v>2488</v>
      </c>
      <c r="AU287" s="2">
        <v>79990</v>
      </c>
      <c r="AV287" t="str">
        <v>&lt;₹200</v>
      </c>
      <c r="AX287" s="4">
        <v>1376</v>
      </c>
      <c r="AY287">
        <v>0</v>
      </c>
    </row>
    <row r="288" spans="1:51"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c r="Y288" t="str">
        <v>&gt;₹500</v>
      </c>
      <c r="AG288" t="s">
        <v>2492</v>
      </c>
      <c r="AH288">
        <v>499</v>
      </c>
      <c r="AI288">
        <v>215</v>
      </c>
      <c r="AJ288" s="1">
        <v>0.56999999999999995</v>
      </c>
      <c r="AK288">
        <f t="shared" si="8"/>
        <v>1</v>
      </c>
      <c r="AO288" t="s">
        <v>462</v>
      </c>
      <c r="AP288">
        <v>499</v>
      </c>
      <c r="AQ288" s="4">
        <v>121</v>
      </c>
      <c r="AR288" s="8">
        <f t="shared" si="9"/>
        <v>60379</v>
      </c>
      <c r="AS288" s="8"/>
      <c r="AT288" t="s">
        <v>2492</v>
      </c>
      <c r="AU288">
        <v>499</v>
      </c>
      <c r="AV288" t="str">
        <v>&lt;₹200</v>
      </c>
      <c r="AX288" s="4">
        <v>121</v>
      </c>
      <c r="AY288">
        <v>1</v>
      </c>
    </row>
    <row r="289" spans="1:51"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c r="Y289" t="str">
        <v>₹200–₹500</v>
      </c>
      <c r="AG289" t="s">
        <v>2502</v>
      </c>
      <c r="AH289">
        <v>800</v>
      </c>
      <c r="AI289">
        <v>99</v>
      </c>
      <c r="AJ289" s="1">
        <v>0.88</v>
      </c>
      <c r="AK289">
        <f t="shared" si="8"/>
        <v>1</v>
      </c>
      <c r="AO289" t="s">
        <v>18</v>
      </c>
      <c r="AP289">
        <v>800</v>
      </c>
      <c r="AQ289" s="4">
        <v>1075</v>
      </c>
      <c r="AR289" s="8">
        <f t="shared" si="9"/>
        <v>860000</v>
      </c>
      <c r="AS289" s="8"/>
      <c r="AT289" t="s">
        <v>2502</v>
      </c>
      <c r="AU289">
        <v>800</v>
      </c>
      <c r="AV289" t="str">
        <v>&lt;₹200</v>
      </c>
      <c r="AX289" s="4">
        <v>1075</v>
      </c>
      <c r="AY289">
        <v>0</v>
      </c>
    </row>
    <row r="290" spans="1:51"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c r="Y290" t="str">
        <v>&gt;₹500</v>
      </c>
      <c r="AC290" s="2"/>
      <c r="AD290" s="2"/>
      <c r="AG290" t="s">
        <v>2507</v>
      </c>
      <c r="AH290" s="2">
        <v>35000</v>
      </c>
      <c r="AI290" s="2">
        <v>18999</v>
      </c>
      <c r="AJ290" s="1">
        <v>0.46</v>
      </c>
      <c r="AK290">
        <f t="shared" si="8"/>
        <v>0</v>
      </c>
      <c r="AO290" t="s">
        <v>169</v>
      </c>
      <c r="AP290" s="2">
        <v>35000</v>
      </c>
      <c r="AQ290" s="4">
        <v>1001</v>
      </c>
      <c r="AR290" s="8">
        <f t="shared" si="9"/>
        <v>35035000</v>
      </c>
      <c r="AS290" s="8"/>
      <c r="AT290" t="s">
        <v>2507</v>
      </c>
      <c r="AU290" s="2">
        <v>35000</v>
      </c>
      <c r="AV290" t="str">
        <v>&lt;₹200</v>
      </c>
      <c r="AX290" s="4">
        <v>1001</v>
      </c>
      <c r="AY290">
        <v>0</v>
      </c>
    </row>
    <row r="291" spans="1:51"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c r="Y291" t="str">
        <v>&gt;₹500</v>
      </c>
      <c r="AG291" t="s">
        <v>2517</v>
      </c>
      <c r="AH291">
        <v>999</v>
      </c>
      <c r="AI291">
        <v>249</v>
      </c>
      <c r="AJ291" s="1">
        <v>0.75</v>
      </c>
      <c r="AK291">
        <f t="shared" si="8"/>
        <v>1</v>
      </c>
      <c r="AO291" t="s">
        <v>18</v>
      </c>
      <c r="AP291">
        <v>999</v>
      </c>
      <c r="AQ291" s="4">
        <v>112</v>
      </c>
      <c r="AR291" s="8">
        <f t="shared" si="9"/>
        <v>111888</v>
      </c>
      <c r="AS291" s="8"/>
      <c r="AT291" t="s">
        <v>2517</v>
      </c>
      <c r="AU291">
        <v>999</v>
      </c>
      <c r="AV291" t="str">
        <v>&lt;₹200</v>
      </c>
      <c r="AX291" s="4">
        <v>112</v>
      </c>
      <c r="AY291">
        <v>1</v>
      </c>
    </row>
    <row r="292" spans="1:51"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c r="Y292" t="str">
        <v>&gt;₹500</v>
      </c>
      <c r="AC292" s="2"/>
      <c r="AD292" s="2"/>
      <c r="AG292" t="s">
        <v>2527</v>
      </c>
      <c r="AH292" s="2">
        <v>15999</v>
      </c>
      <c r="AI292" s="2">
        <v>7999</v>
      </c>
      <c r="AJ292" s="1">
        <v>0.5</v>
      </c>
      <c r="AK292">
        <f t="shared" si="8"/>
        <v>1</v>
      </c>
      <c r="AO292" t="s">
        <v>508</v>
      </c>
      <c r="AP292" s="2">
        <v>15999</v>
      </c>
      <c r="AQ292" s="4">
        <v>3022</v>
      </c>
      <c r="AR292" s="8">
        <f t="shared" si="9"/>
        <v>48348978</v>
      </c>
      <c r="AS292" s="8"/>
      <c r="AT292" t="s">
        <v>2527</v>
      </c>
      <c r="AU292" s="2">
        <v>15999</v>
      </c>
      <c r="AV292" t="str">
        <v>&lt;₹200</v>
      </c>
      <c r="AX292" s="4">
        <v>3022</v>
      </c>
      <c r="AY292">
        <v>0</v>
      </c>
    </row>
    <row r="293" spans="1:51"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c r="Y293" t="str">
        <v>&gt;₹500</v>
      </c>
      <c r="AC293" s="2"/>
      <c r="AG293" t="s">
        <v>2537</v>
      </c>
      <c r="AH293" s="2">
        <v>1600</v>
      </c>
      <c r="AI293">
        <v>649</v>
      </c>
      <c r="AJ293" s="1">
        <v>0.59</v>
      </c>
      <c r="AK293">
        <f t="shared" si="8"/>
        <v>1</v>
      </c>
      <c r="AO293" t="s">
        <v>18</v>
      </c>
      <c r="AP293" s="2">
        <v>1600</v>
      </c>
      <c r="AQ293" s="4">
        <v>5451</v>
      </c>
      <c r="AR293" s="8">
        <f t="shared" si="9"/>
        <v>8721600</v>
      </c>
      <c r="AS293" s="8"/>
      <c r="AT293" t="s">
        <v>2537</v>
      </c>
      <c r="AU293" s="2">
        <v>1600</v>
      </c>
      <c r="AV293" t="str">
        <v>&lt;₹200</v>
      </c>
      <c r="AX293" s="4">
        <v>5451</v>
      </c>
      <c r="AY293">
        <v>0</v>
      </c>
    </row>
    <row r="294" spans="1:51"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c r="Y294" t="str">
        <v>&gt;₹500</v>
      </c>
      <c r="AC294" s="2"/>
      <c r="AD294" s="2"/>
      <c r="AG294" t="s">
        <v>747</v>
      </c>
      <c r="AH294" s="2">
        <v>2499</v>
      </c>
      <c r="AI294" s="2">
        <v>1289</v>
      </c>
      <c r="AJ294" s="1">
        <v>0.48</v>
      </c>
      <c r="AK294">
        <f t="shared" si="8"/>
        <v>0</v>
      </c>
      <c r="AO294" t="s">
        <v>462</v>
      </c>
      <c r="AP294" s="2">
        <v>2499</v>
      </c>
      <c r="AQ294" s="4">
        <v>73</v>
      </c>
      <c r="AR294" s="8">
        <f t="shared" si="9"/>
        <v>182427</v>
      </c>
      <c r="AS294" s="8"/>
      <c r="AT294" t="s">
        <v>747</v>
      </c>
      <c r="AU294" s="2">
        <v>2499</v>
      </c>
      <c r="AV294" t="str">
        <v>&lt;₹200</v>
      </c>
      <c r="AX294" s="4">
        <v>73</v>
      </c>
      <c r="AY294">
        <v>1</v>
      </c>
    </row>
    <row r="295" spans="1:51"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c r="Y295" t="str">
        <v>&gt;₹500</v>
      </c>
      <c r="AC295" s="2"/>
      <c r="AG295" t="s">
        <v>2551</v>
      </c>
      <c r="AH295" s="2">
        <v>1500</v>
      </c>
      <c r="AI295">
        <v>609</v>
      </c>
      <c r="AJ295" s="1">
        <v>0.59</v>
      </c>
      <c r="AK295">
        <f t="shared" si="8"/>
        <v>1</v>
      </c>
      <c r="AO295" t="s">
        <v>129</v>
      </c>
      <c r="AP295" s="2">
        <v>1500</v>
      </c>
      <c r="AQ295" s="4">
        <v>1029</v>
      </c>
      <c r="AR295" s="8">
        <f t="shared" si="9"/>
        <v>1543500</v>
      </c>
      <c r="AS295" s="8"/>
      <c r="AT295" t="s">
        <v>2551</v>
      </c>
      <c r="AU295" s="2">
        <v>1500</v>
      </c>
      <c r="AV295" t="str">
        <v>&lt;₹200</v>
      </c>
      <c r="AX295" s="4">
        <v>1029</v>
      </c>
      <c r="AY295">
        <v>0</v>
      </c>
    </row>
    <row r="296" spans="1:51"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c r="Y296" t="str">
        <v>₹200–₹500</v>
      </c>
      <c r="AC296" s="2"/>
      <c r="AD296" s="2"/>
      <c r="AG296" t="s">
        <v>2561</v>
      </c>
      <c r="AH296" s="2">
        <v>54990</v>
      </c>
      <c r="AI296" s="2">
        <v>32990</v>
      </c>
      <c r="AJ296" s="1">
        <v>0.4</v>
      </c>
      <c r="AK296">
        <f t="shared" si="8"/>
        <v>0</v>
      </c>
      <c r="AO296" t="s">
        <v>169</v>
      </c>
      <c r="AP296" s="2">
        <v>54990</v>
      </c>
      <c r="AQ296" s="4">
        <v>1555</v>
      </c>
      <c r="AR296" s="8">
        <f t="shared" si="9"/>
        <v>85509450</v>
      </c>
      <c r="AS296" s="8"/>
      <c r="AT296" t="s">
        <v>2561</v>
      </c>
      <c r="AU296" s="2">
        <v>54990</v>
      </c>
      <c r="AV296" t="str">
        <v>&lt;₹200</v>
      </c>
      <c r="AX296" s="4">
        <v>1555</v>
      </c>
      <c r="AY296">
        <v>0</v>
      </c>
    </row>
    <row r="297" spans="1:51"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c r="Y297" t="str">
        <v>&gt;₹500</v>
      </c>
      <c r="AC297" s="2"/>
      <c r="AG297" t="s">
        <v>2571</v>
      </c>
      <c r="AH297" s="2">
        <v>1999</v>
      </c>
      <c r="AI297">
        <v>599</v>
      </c>
      <c r="AJ297" s="1">
        <v>0.7</v>
      </c>
      <c r="AK297">
        <f t="shared" si="8"/>
        <v>1</v>
      </c>
      <c r="AO297" t="s">
        <v>129</v>
      </c>
      <c r="AP297" s="2">
        <v>1999</v>
      </c>
      <c r="AQ297" s="4">
        <v>47</v>
      </c>
      <c r="AR297" s="8">
        <f t="shared" si="9"/>
        <v>93953</v>
      </c>
      <c r="AS297" s="8"/>
      <c r="AT297" t="s">
        <v>2571</v>
      </c>
      <c r="AU297" s="2">
        <v>1999</v>
      </c>
      <c r="AV297" t="str">
        <v>&lt;₹200</v>
      </c>
      <c r="AX297" s="4">
        <v>47</v>
      </c>
      <c r="AY297">
        <v>1</v>
      </c>
    </row>
    <row r="298" spans="1:51"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c r="Y298" t="str">
        <v>&lt;₹200</v>
      </c>
      <c r="AG298" t="s">
        <v>2581</v>
      </c>
      <c r="AH298">
        <v>899</v>
      </c>
      <c r="AI298">
        <v>349</v>
      </c>
      <c r="AJ298" s="1">
        <v>0.61</v>
      </c>
      <c r="AK298">
        <f t="shared" si="8"/>
        <v>1</v>
      </c>
      <c r="AO298" t="s">
        <v>18</v>
      </c>
      <c r="AP298">
        <v>899</v>
      </c>
      <c r="AQ298" s="4">
        <v>14896</v>
      </c>
      <c r="AR298" s="8">
        <f t="shared" si="9"/>
        <v>13391504</v>
      </c>
      <c r="AS298" s="8"/>
      <c r="AT298" t="s">
        <v>2581</v>
      </c>
      <c r="AU298">
        <v>899</v>
      </c>
      <c r="AV298" t="str">
        <v>&lt;₹200</v>
      </c>
      <c r="AX298" s="4">
        <v>14896</v>
      </c>
      <c r="AY298">
        <v>0</v>
      </c>
    </row>
    <row r="299" spans="1:51"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c r="Y299" t="str">
        <v>₹200–₹500</v>
      </c>
      <c r="AC299" s="2"/>
      <c r="AD299" s="2"/>
      <c r="AG299" t="s">
        <v>2591</v>
      </c>
      <c r="AH299" s="2">
        <v>50999</v>
      </c>
      <c r="AI299" s="2">
        <v>29999</v>
      </c>
      <c r="AJ299" s="1">
        <v>0.41</v>
      </c>
      <c r="AK299">
        <f t="shared" si="8"/>
        <v>0</v>
      </c>
      <c r="AO299" t="s">
        <v>169</v>
      </c>
      <c r="AP299" s="2">
        <v>50999</v>
      </c>
      <c r="AQ299" s="4">
        <v>1712</v>
      </c>
      <c r="AR299" s="8">
        <f t="shared" si="9"/>
        <v>87310288</v>
      </c>
      <c r="AS299" s="8"/>
      <c r="AT299" t="s">
        <v>2591</v>
      </c>
      <c r="AU299" s="2">
        <v>50999</v>
      </c>
      <c r="AV299" t="str">
        <v>&lt;₹200</v>
      </c>
      <c r="AX299" s="4">
        <v>1712</v>
      </c>
      <c r="AY299">
        <v>0</v>
      </c>
    </row>
    <row r="300" spans="1:51"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c r="Y300" t="str">
        <v>&gt;₹500</v>
      </c>
      <c r="AG300" t="s">
        <v>2158</v>
      </c>
      <c r="AH300">
        <v>399</v>
      </c>
      <c r="AI300">
        <v>199</v>
      </c>
      <c r="AJ300" s="1">
        <v>0.5</v>
      </c>
      <c r="AK300">
        <f t="shared" si="8"/>
        <v>1</v>
      </c>
      <c r="AO300" t="s">
        <v>462</v>
      </c>
      <c r="AP300">
        <v>399</v>
      </c>
      <c r="AQ300" s="4">
        <v>1335</v>
      </c>
      <c r="AR300" s="8">
        <f t="shared" si="9"/>
        <v>532665</v>
      </c>
      <c r="AS300" s="8"/>
      <c r="AT300" t="s">
        <v>2158</v>
      </c>
      <c r="AU300">
        <v>399</v>
      </c>
      <c r="AV300" t="str">
        <v>&lt;₹200</v>
      </c>
      <c r="AX300" s="4">
        <v>1335</v>
      </c>
      <c r="AY300">
        <v>0</v>
      </c>
    </row>
    <row r="301" spans="1:51"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c r="Y301" t="str">
        <v>&gt;₹500</v>
      </c>
      <c r="AG301" t="s">
        <v>2603</v>
      </c>
      <c r="AH301">
        <v>699</v>
      </c>
      <c r="AI301">
        <v>349</v>
      </c>
      <c r="AJ301" s="1">
        <v>0.5</v>
      </c>
      <c r="AK301">
        <f t="shared" si="8"/>
        <v>1</v>
      </c>
      <c r="AO301" t="s">
        <v>462</v>
      </c>
      <c r="AP301">
        <v>699</v>
      </c>
      <c r="AQ301" s="4">
        <v>214</v>
      </c>
      <c r="AR301" s="8">
        <f t="shared" si="9"/>
        <v>149586</v>
      </c>
      <c r="AS301" s="8"/>
      <c r="AT301" t="s">
        <v>2603</v>
      </c>
      <c r="AU301">
        <v>699</v>
      </c>
      <c r="AV301" t="str">
        <v>&lt;₹200</v>
      </c>
      <c r="AX301" s="4">
        <v>214</v>
      </c>
      <c r="AY301">
        <v>1</v>
      </c>
    </row>
    <row r="302" spans="1:51"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c r="Y302" t="str">
        <v>&lt;₹200</v>
      </c>
      <c r="AC302" s="2"/>
      <c r="AD302" s="2"/>
      <c r="AG302" t="s">
        <v>2613</v>
      </c>
      <c r="AH302" s="2">
        <v>4500</v>
      </c>
      <c r="AI302" s="2">
        <v>1850</v>
      </c>
      <c r="AJ302" s="1">
        <v>0.59</v>
      </c>
      <c r="AK302">
        <f t="shared" si="8"/>
        <v>1</v>
      </c>
      <c r="AO302" t="s">
        <v>643</v>
      </c>
      <c r="AP302" s="2">
        <v>4500</v>
      </c>
      <c r="AQ302" s="4">
        <v>184</v>
      </c>
      <c r="AR302" s="8">
        <f t="shared" si="9"/>
        <v>828000</v>
      </c>
      <c r="AS302" s="8"/>
      <c r="AT302" t="s">
        <v>2613</v>
      </c>
      <c r="AU302" s="2">
        <v>4500</v>
      </c>
      <c r="AV302" t="str">
        <v>&lt;₹200</v>
      </c>
      <c r="AX302" s="4">
        <v>184</v>
      </c>
      <c r="AY302">
        <v>1</v>
      </c>
    </row>
    <row r="303" spans="1:51"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c r="Y303" t="str">
        <v>₹200–₹500</v>
      </c>
      <c r="AC303" s="2"/>
      <c r="AD303" s="2"/>
      <c r="AG303" t="s">
        <v>2623</v>
      </c>
      <c r="AH303" s="2">
        <v>28900</v>
      </c>
      <c r="AI303" s="2">
        <v>13990</v>
      </c>
      <c r="AJ303" s="1">
        <v>0.52</v>
      </c>
      <c r="AK303">
        <f t="shared" si="8"/>
        <v>1</v>
      </c>
      <c r="AO303" t="s">
        <v>1404</v>
      </c>
      <c r="AP303" s="2">
        <v>28900</v>
      </c>
      <c r="AQ303" s="4">
        <v>7</v>
      </c>
      <c r="AR303" s="8">
        <f t="shared" si="9"/>
        <v>202300</v>
      </c>
      <c r="AS303" s="8"/>
      <c r="AT303" t="s">
        <v>2623</v>
      </c>
      <c r="AU303" s="2">
        <v>28900</v>
      </c>
      <c r="AV303" t="str">
        <v>&lt;₹200</v>
      </c>
      <c r="AX303" s="4">
        <v>7</v>
      </c>
      <c r="AY303">
        <v>1</v>
      </c>
    </row>
    <row r="304" spans="1:51"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c r="Y304" t="str">
        <v>&lt;₹200</v>
      </c>
      <c r="AG304" t="s">
        <v>2633</v>
      </c>
      <c r="AH304">
        <v>449</v>
      </c>
      <c r="AI304">
        <v>129</v>
      </c>
      <c r="AJ304" s="1">
        <v>0.71</v>
      </c>
      <c r="AK304">
        <f t="shared" si="8"/>
        <v>1</v>
      </c>
      <c r="AO304" t="s">
        <v>18</v>
      </c>
      <c r="AP304">
        <v>449</v>
      </c>
      <c r="AQ304" s="4">
        <v>41</v>
      </c>
      <c r="AR304" s="8">
        <f t="shared" si="9"/>
        <v>18409</v>
      </c>
      <c r="AS304" s="8"/>
      <c r="AT304" t="s">
        <v>2633</v>
      </c>
      <c r="AU304">
        <v>449</v>
      </c>
      <c r="AV304" t="str">
        <v>&lt;₹200</v>
      </c>
      <c r="AX304" s="4">
        <v>41</v>
      </c>
      <c r="AY304">
        <v>1</v>
      </c>
    </row>
    <row r="305" spans="1:51"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c r="Y305" t="str">
        <v>₹200–₹500</v>
      </c>
      <c r="AG305" t="s">
        <v>2643</v>
      </c>
      <c r="AH305">
        <v>999</v>
      </c>
      <c r="AI305">
        <v>379</v>
      </c>
      <c r="AJ305" s="1">
        <v>0.62</v>
      </c>
      <c r="AK305">
        <f t="shared" si="8"/>
        <v>1</v>
      </c>
      <c r="AO305" t="s">
        <v>129</v>
      </c>
      <c r="AP305">
        <v>999</v>
      </c>
      <c r="AQ305" s="4">
        <v>12153</v>
      </c>
      <c r="AR305" s="8">
        <f t="shared" si="9"/>
        <v>12140847</v>
      </c>
      <c r="AS305" s="8"/>
      <c r="AT305" t="s">
        <v>2643</v>
      </c>
      <c r="AU305">
        <v>999</v>
      </c>
      <c r="AV305" t="str">
        <v>&lt;₹200</v>
      </c>
      <c r="AX305" s="4">
        <v>12153</v>
      </c>
      <c r="AY305">
        <v>0</v>
      </c>
    </row>
    <row r="306" spans="1:51"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c r="Y306" t="str">
        <v>&lt;₹200</v>
      </c>
      <c r="AG306" t="s">
        <v>2648</v>
      </c>
      <c r="AH306">
        <v>499</v>
      </c>
      <c r="AI306">
        <v>185</v>
      </c>
      <c r="AJ306" s="1">
        <v>0.63</v>
      </c>
      <c r="AK306">
        <f t="shared" si="8"/>
        <v>1</v>
      </c>
      <c r="AO306" t="s">
        <v>129</v>
      </c>
      <c r="AP306">
        <v>499</v>
      </c>
      <c r="AQ306" s="4">
        <v>25</v>
      </c>
      <c r="AR306" s="8">
        <f t="shared" si="9"/>
        <v>12475</v>
      </c>
      <c r="AS306" s="8"/>
      <c r="AT306" t="s">
        <v>2648</v>
      </c>
      <c r="AU306">
        <v>499</v>
      </c>
      <c r="AV306" t="str">
        <v>&lt;₹200</v>
      </c>
      <c r="AX306" s="4">
        <v>25</v>
      </c>
      <c r="AY306">
        <v>1</v>
      </c>
    </row>
    <row r="307" spans="1:51"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c r="Y307" t="str">
        <v>₹200–₹500</v>
      </c>
      <c r="AG307" t="s">
        <v>2658</v>
      </c>
      <c r="AH307">
        <v>999</v>
      </c>
      <c r="AI307">
        <v>218</v>
      </c>
      <c r="AJ307" s="1">
        <v>0.78</v>
      </c>
      <c r="AK307">
        <f t="shared" si="8"/>
        <v>1</v>
      </c>
      <c r="AO307" t="s">
        <v>98</v>
      </c>
      <c r="AP307">
        <v>999</v>
      </c>
      <c r="AQ307" s="4">
        <v>163</v>
      </c>
      <c r="AR307" s="8">
        <f t="shared" si="9"/>
        <v>162837</v>
      </c>
      <c r="AS307" s="8"/>
      <c r="AT307" t="s">
        <v>2658</v>
      </c>
      <c r="AU307">
        <v>999</v>
      </c>
      <c r="AV307" t="str">
        <v>&lt;₹200</v>
      </c>
      <c r="AX307" s="4">
        <v>163</v>
      </c>
      <c r="AY307">
        <v>1</v>
      </c>
    </row>
    <row r="308" spans="1:51"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c r="Y308" t="str">
        <v>&gt;₹500</v>
      </c>
      <c r="AG308" t="s">
        <v>2668</v>
      </c>
      <c r="AH308">
        <v>999</v>
      </c>
      <c r="AI308">
        <v>199</v>
      </c>
      <c r="AJ308" s="1">
        <v>0.8</v>
      </c>
      <c r="AK308">
        <f t="shared" si="8"/>
        <v>1</v>
      </c>
      <c r="AO308" t="s">
        <v>18</v>
      </c>
      <c r="AP308">
        <v>999</v>
      </c>
      <c r="AQ308" s="4">
        <v>87</v>
      </c>
      <c r="AR308" s="8">
        <f t="shared" si="9"/>
        <v>86913</v>
      </c>
      <c r="AS308" s="8"/>
      <c r="AT308" t="s">
        <v>2668</v>
      </c>
      <c r="AU308">
        <v>999</v>
      </c>
      <c r="AV308" t="str">
        <v>&lt;₹200</v>
      </c>
      <c r="AX308" s="4">
        <v>87</v>
      </c>
      <c r="AY308">
        <v>1</v>
      </c>
    </row>
    <row r="309" spans="1:51"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c r="Y309" t="str">
        <v>&gt;₹500</v>
      </c>
      <c r="AG309" t="s">
        <v>2678</v>
      </c>
      <c r="AH309">
        <v>900</v>
      </c>
      <c r="AI309">
        <v>499</v>
      </c>
      <c r="AJ309" s="1">
        <v>0.45</v>
      </c>
      <c r="AK309">
        <f t="shared" si="8"/>
        <v>0</v>
      </c>
      <c r="AO309" t="s">
        <v>129</v>
      </c>
      <c r="AP309">
        <v>900</v>
      </c>
      <c r="AQ309" s="4">
        <v>2165</v>
      </c>
      <c r="AR309" s="8">
        <f t="shared" si="9"/>
        <v>1948500</v>
      </c>
      <c r="AS309" s="8"/>
      <c r="AT309" t="s">
        <v>2678</v>
      </c>
      <c r="AU309">
        <v>900</v>
      </c>
      <c r="AV309" t="str">
        <v>&lt;₹200</v>
      </c>
      <c r="AX309" s="4">
        <v>2165</v>
      </c>
      <c r="AY309">
        <v>0</v>
      </c>
    </row>
    <row r="310" spans="1:51"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c r="Y310" t="str">
        <v>&gt;₹500</v>
      </c>
      <c r="AC310" s="2"/>
      <c r="AD310" s="2"/>
      <c r="AG310" t="s">
        <v>2687</v>
      </c>
      <c r="AH310" s="2">
        <v>42999</v>
      </c>
      <c r="AI310" s="2">
        <v>26999</v>
      </c>
      <c r="AJ310" s="1">
        <v>0.37</v>
      </c>
      <c r="AK310">
        <f t="shared" si="8"/>
        <v>0</v>
      </c>
      <c r="AO310" t="s">
        <v>169</v>
      </c>
      <c r="AP310" s="2">
        <v>42999</v>
      </c>
      <c r="AQ310" s="4">
        <v>1510</v>
      </c>
      <c r="AR310" s="8">
        <f t="shared" si="9"/>
        <v>64928490</v>
      </c>
      <c r="AS310" s="8"/>
      <c r="AT310" t="s">
        <v>2687</v>
      </c>
      <c r="AU310" s="2">
        <v>42999</v>
      </c>
      <c r="AV310" t="str">
        <v>&lt;₹200</v>
      </c>
      <c r="AX310" s="4">
        <v>1510</v>
      </c>
      <c r="AY310">
        <v>0</v>
      </c>
    </row>
    <row r="311" spans="1:51"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c r="Y311" t="str">
        <v>₹200–₹500</v>
      </c>
      <c r="AC311" s="2"/>
      <c r="AG311" t="s">
        <v>2697</v>
      </c>
      <c r="AH311" s="2">
        <v>1052</v>
      </c>
      <c r="AI311">
        <v>893</v>
      </c>
      <c r="AJ311" s="1">
        <v>0.15</v>
      </c>
      <c r="AK311">
        <f t="shared" si="8"/>
        <v>0</v>
      </c>
      <c r="AO311" t="s">
        <v>643</v>
      </c>
      <c r="AP311" s="2">
        <v>1052</v>
      </c>
      <c r="AQ311" s="4">
        <v>106</v>
      </c>
      <c r="AR311" s="8">
        <f t="shared" si="9"/>
        <v>111512</v>
      </c>
      <c r="AS311" s="8"/>
      <c r="AT311" t="s">
        <v>2697</v>
      </c>
      <c r="AU311" s="2">
        <v>1052</v>
      </c>
      <c r="AV311" t="str">
        <v>&lt;₹200</v>
      </c>
      <c r="AX311" s="4">
        <v>106</v>
      </c>
      <c r="AY311">
        <v>1</v>
      </c>
    </row>
    <row r="312" spans="1:51"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c r="Y312" t="str">
        <v>&gt;₹500</v>
      </c>
      <c r="AC312" s="2"/>
      <c r="AD312" s="2"/>
      <c r="AG312" t="s">
        <v>2707</v>
      </c>
      <c r="AH312" s="2">
        <v>19990</v>
      </c>
      <c r="AI312" s="2">
        <v>10990</v>
      </c>
      <c r="AJ312" s="1">
        <v>0.45</v>
      </c>
      <c r="AK312">
        <f t="shared" si="8"/>
        <v>0</v>
      </c>
      <c r="AO312" t="s">
        <v>169</v>
      </c>
      <c r="AP312" s="2">
        <v>19990</v>
      </c>
      <c r="AQ312" s="4">
        <v>129</v>
      </c>
      <c r="AR312" s="8">
        <f t="shared" si="9"/>
        <v>2578710</v>
      </c>
      <c r="AS312" s="8"/>
      <c r="AT312" t="s">
        <v>2707</v>
      </c>
      <c r="AU312" s="2">
        <v>19990</v>
      </c>
      <c r="AV312" t="str">
        <v>&lt;₹200</v>
      </c>
      <c r="AX312" s="4">
        <v>129</v>
      </c>
      <c r="AY312">
        <v>1</v>
      </c>
    </row>
    <row r="313" spans="1:51"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c r="Y313" t="str">
        <v>&gt;₹500</v>
      </c>
      <c r="AC313" s="2"/>
      <c r="AG313" t="s">
        <v>2717</v>
      </c>
      <c r="AH313" s="2">
        <v>1099</v>
      </c>
      <c r="AI313">
        <v>379</v>
      </c>
      <c r="AJ313" s="1">
        <v>0.66</v>
      </c>
      <c r="AK313">
        <f t="shared" si="8"/>
        <v>1</v>
      </c>
      <c r="AO313" t="s">
        <v>18</v>
      </c>
      <c r="AP313" s="2">
        <v>1099</v>
      </c>
      <c r="AQ313" s="4">
        <v>3049</v>
      </c>
      <c r="AR313" s="8">
        <f t="shared" si="9"/>
        <v>3350851</v>
      </c>
      <c r="AS313" s="8"/>
      <c r="AT313" t="s">
        <v>2717</v>
      </c>
      <c r="AU313" s="2">
        <v>1099</v>
      </c>
      <c r="AV313" t="str">
        <v>&lt;₹200</v>
      </c>
      <c r="AX313" s="4">
        <v>3049</v>
      </c>
      <c r="AY313">
        <v>0</v>
      </c>
    </row>
    <row r="314" spans="1:51"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c r="Y314" t="str">
        <v>&gt;₹500</v>
      </c>
      <c r="AC314" s="2"/>
      <c r="AD314" s="2"/>
      <c r="AG314" t="s">
        <v>2727</v>
      </c>
      <c r="AH314" s="2">
        <v>25999</v>
      </c>
      <c r="AI314" s="2">
        <v>16999</v>
      </c>
      <c r="AJ314" s="1">
        <v>0.35</v>
      </c>
      <c r="AK314">
        <f t="shared" si="8"/>
        <v>0</v>
      </c>
      <c r="AO314" t="s">
        <v>169</v>
      </c>
      <c r="AP314" s="2">
        <v>25999</v>
      </c>
      <c r="AQ314" s="4">
        <v>32840</v>
      </c>
      <c r="AR314" s="8">
        <f t="shared" si="9"/>
        <v>853807160</v>
      </c>
      <c r="AS314" s="8"/>
      <c r="AT314" t="s">
        <v>2727</v>
      </c>
      <c r="AU314" s="2">
        <v>25999</v>
      </c>
      <c r="AV314" t="str">
        <v>&lt;₹200</v>
      </c>
      <c r="AX314" s="4">
        <v>32840</v>
      </c>
      <c r="AY314">
        <v>0</v>
      </c>
    </row>
    <row r="315" spans="1:51"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c r="Y315" t="str">
        <v>&lt;₹200</v>
      </c>
      <c r="AC315" s="2"/>
      <c r="AG315" t="s">
        <v>2732</v>
      </c>
      <c r="AH315" s="2">
        <v>1899</v>
      </c>
      <c r="AI315">
        <v>699</v>
      </c>
      <c r="AJ315" s="1">
        <v>0.63</v>
      </c>
      <c r="AK315">
        <f t="shared" si="8"/>
        <v>1</v>
      </c>
      <c r="AO315" t="s">
        <v>129</v>
      </c>
      <c r="AP315" s="2">
        <v>1899</v>
      </c>
      <c r="AQ315" s="4">
        <v>390</v>
      </c>
      <c r="AR315" s="8">
        <f t="shared" si="9"/>
        <v>740610</v>
      </c>
      <c r="AS315" s="8"/>
      <c r="AT315" t="s">
        <v>2732</v>
      </c>
      <c r="AU315" s="2">
        <v>1899</v>
      </c>
      <c r="AV315" t="str">
        <v>&lt;₹200</v>
      </c>
      <c r="AX315" s="4">
        <v>390</v>
      </c>
      <c r="AY315">
        <v>1</v>
      </c>
    </row>
    <row r="316" spans="1:51"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c r="Y316" t="str">
        <v>₹200–₹500</v>
      </c>
      <c r="AC316" s="2"/>
      <c r="AD316" s="2"/>
      <c r="AG316" t="s">
        <v>2742</v>
      </c>
      <c r="AH316" s="2">
        <v>3500</v>
      </c>
      <c r="AI316" s="2">
        <v>2699</v>
      </c>
      <c r="AJ316" s="1">
        <v>0.23</v>
      </c>
      <c r="AK316">
        <f t="shared" si="8"/>
        <v>0</v>
      </c>
      <c r="AO316" t="s">
        <v>2743</v>
      </c>
      <c r="AP316" s="2">
        <v>3500</v>
      </c>
      <c r="AQ316" s="4">
        <v>621</v>
      </c>
      <c r="AR316" s="8">
        <f t="shared" si="9"/>
        <v>2173500</v>
      </c>
      <c r="AS316" s="8"/>
      <c r="AT316" t="s">
        <v>2742</v>
      </c>
      <c r="AU316" s="2">
        <v>3500</v>
      </c>
      <c r="AV316" t="str">
        <v>&lt;₹200</v>
      </c>
      <c r="AX316" s="4">
        <v>621</v>
      </c>
      <c r="AY316">
        <v>1</v>
      </c>
    </row>
    <row r="317" spans="1:51"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c r="Y317" t="str">
        <v>₹200–₹500</v>
      </c>
      <c r="AG317" t="s">
        <v>2753</v>
      </c>
      <c r="AH317">
        <v>599</v>
      </c>
      <c r="AI317">
        <v>129</v>
      </c>
      <c r="AJ317" s="1">
        <v>0.78</v>
      </c>
      <c r="AK317">
        <f t="shared" si="8"/>
        <v>1</v>
      </c>
      <c r="AO317" t="s">
        <v>18</v>
      </c>
      <c r="AP317">
        <v>599</v>
      </c>
      <c r="AQ317" s="4">
        <v>265</v>
      </c>
      <c r="AR317" s="8">
        <f t="shared" si="9"/>
        <v>158735</v>
      </c>
      <c r="AS317" s="8"/>
      <c r="AT317" t="s">
        <v>2753</v>
      </c>
      <c r="AU317">
        <v>599</v>
      </c>
      <c r="AV317" t="str">
        <v>&lt;₹200</v>
      </c>
      <c r="AX317" s="4">
        <v>265</v>
      </c>
      <c r="AY317">
        <v>1</v>
      </c>
    </row>
    <row r="318" spans="1:51"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c r="Y318" t="str">
        <v>₹200–₹500</v>
      </c>
      <c r="AG318" t="s">
        <v>2763</v>
      </c>
      <c r="AH318">
        <v>999</v>
      </c>
      <c r="AI318">
        <v>389</v>
      </c>
      <c r="AJ318" s="1">
        <v>0.61</v>
      </c>
      <c r="AK318">
        <f t="shared" si="8"/>
        <v>1</v>
      </c>
      <c r="AO318" t="s">
        <v>18</v>
      </c>
      <c r="AP318">
        <v>999</v>
      </c>
      <c r="AQ318" s="4">
        <v>838</v>
      </c>
      <c r="AR318" s="8">
        <f t="shared" si="9"/>
        <v>837162</v>
      </c>
      <c r="AS318" s="8"/>
      <c r="AT318" t="s">
        <v>2763</v>
      </c>
      <c r="AU318">
        <v>999</v>
      </c>
      <c r="AV318" t="str">
        <v>&lt;₹200</v>
      </c>
      <c r="AX318" s="4">
        <v>838</v>
      </c>
      <c r="AY318">
        <v>1</v>
      </c>
    </row>
    <row r="319" spans="1:51"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c r="Y319" t="str">
        <v>₹200–₹500</v>
      </c>
      <c r="AG319" t="s">
        <v>2773</v>
      </c>
      <c r="AH319">
        <v>600</v>
      </c>
      <c r="AI319">
        <v>246</v>
      </c>
      <c r="AJ319" s="1">
        <v>0.59</v>
      </c>
      <c r="AK319">
        <f t="shared" si="8"/>
        <v>1</v>
      </c>
      <c r="AO319" t="s">
        <v>462</v>
      </c>
      <c r="AP319">
        <v>600</v>
      </c>
      <c r="AQ319" s="4">
        <v>143</v>
      </c>
      <c r="AR319" s="8">
        <f t="shared" si="9"/>
        <v>85800</v>
      </c>
      <c r="AS319" s="8"/>
      <c r="AT319" t="s">
        <v>2773</v>
      </c>
      <c r="AU319">
        <v>600</v>
      </c>
      <c r="AV319" t="str">
        <v>&lt;₹200</v>
      </c>
      <c r="AX319" s="4">
        <v>143</v>
      </c>
      <c r="AY319">
        <v>1</v>
      </c>
    </row>
    <row r="320" spans="1:51"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c r="Y320" t="str">
        <v>&gt;₹500</v>
      </c>
      <c r="AG320" t="s">
        <v>2783</v>
      </c>
      <c r="AH320">
        <v>799</v>
      </c>
      <c r="AI320">
        <v>299</v>
      </c>
      <c r="AJ320" s="1">
        <v>0.63</v>
      </c>
      <c r="AK320">
        <f t="shared" si="8"/>
        <v>1</v>
      </c>
      <c r="AO320" t="s">
        <v>18</v>
      </c>
      <c r="AP320">
        <v>799</v>
      </c>
      <c r="AQ320" s="4">
        <v>151</v>
      </c>
      <c r="AR320" s="8">
        <f t="shared" si="9"/>
        <v>120649</v>
      </c>
      <c r="AS320" s="8"/>
      <c r="AT320" t="s">
        <v>2783</v>
      </c>
      <c r="AU320">
        <v>799</v>
      </c>
      <c r="AV320" t="str">
        <v>&lt;₹200</v>
      </c>
      <c r="AX320" s="4">
        <v>151</v>
      </c>
      <c r="AY320">
        <v>1</v>
      </c>
    </row>
    <row r="321" spans="1:51"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c r="Y321" t="str">
        <v>&lt;₹200</v>
      </c>
      <c r="AG321" t="s">
        <v>2793</v>
      </c>
      <c r="AH321">
        <v>399</v>
      </c>
      <c r="AI321">
        <v>247</v>
      </c>
      <c r="AJ321" s="1">
        <v>0.38</v>
      </c>
      <c r="AK321">
        <f t="shared" si="8"/>
        <v>0</v>
      </c>
      <c r="AO321" t="s">
        <v>462</v>
      </c>
      <c r="AP321">
        <v>399</v>
      </c>
      <c r="AQ321" s="4">
        <v>200</v>
      </c>
      <c r="AR321" s="8">
        <f t="shared" si="9"/>
        <v>79800</v>
      </c>
      <c r="AS321" s="8"/>
      <c r="AT321" t="s">
        <v>2793</v>
      </c>
      <c r="AU321">
        <v>399</v>
      </c>
      <c r="AV321" t="str">
        <v>&lt;₹200</v>
      </c>
      <c r="AX321" s="4">
        <v>200</v>
      </c>
      <c r="AY321">
        <v>1</v>
      </c>
    </row>
    <row r="322" spans="1:51"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c r="Y322" t="str">
        <v>₹200–₹500</v>
      </c>
      <c r="AC322" s="2"/>
      <c r="AD322" s="2"/>
      <c r="AG322" t="s">
        <v>2802</v>
      </c>
      <c r="AH322" s="2">
        <v>2999</v>
      </c>
      <c r="AI322" s="2">
        <v>1369</v>
      </c>
      <c r="AJ322" s="1">
        <v>0.54</v>
      </c>
      <c r="AK322">
        <f t="shared" si="8"/>
        <v>1</v>
      </c>
      <c r="AO322" t="s">
        <v>462</v>
      </c>
      <c r="AP322" s="2">
        <v>2999</v>
      </c>
      <c r="AQ322" s="4">
        <v>227</v>
      </c>
      <c r="AR322" s="8">
        <f t="shared" si="9"/>
        <v>680773</v>
      </c>
      <c r="AS322" s="8"/>
      <c r="AT322" t="s">
        <v>2802</v>
      </c>
      <c r="AU322" s="2">
        <v>2999</v>
      </c>
      <c r="AV322" t="str">
        <v>&lt;₹200</v>
      </c>
      <c r="AX322" s="4">
        <v>227</v>
      </c>
      <c r="AY322">
        <v>1</v>
      </c>
    </row>
    <row r="323" spans="1:51"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c r="Y323" t="str">
        <v>&gt;₹500</v>
      </c>
      <c r="AG323" t="s">
        <v>2812</v>
      </c>
      <c r="AH323">
        <v>499</v>
      </c>
      <c r="AI323">
        <v>199</v>
      </c>
      <c r="AJ323" s="1">
        <v>0.6</v>
      </c>
      <c r="AK323">
        <f t="shared" si="8"/>
        <v>1</v>
      </c>
      <c r="AO323" t="s">
        <v>462</v>
      </c>
      <c r="AP323">
        <v>499</v>
      </c>
      <c r="AQ323" s="4">
        <v>538</v>
      </c>
      <c r="AR323" s="8">
        <f t="shared" si="9"/>
        <v>268462</v>
      </c>
      <c r="AS323" s="8"/>
      <c r="AT323" t="s">
        <v>2812</v>
      </c>
      <c r="AU323">
        <v>499</v>
      </c>
      <c r="AV323" t="str">
        <v>&lt;₹200</v>
      </c>
      <c r="AX323" s="4">
        <v>538</v>
      </c>
      <c r="AY323">
        <v>1</v>
      </c>
    </row>
    <row r="324" spans="1:51"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c r="Y324" t="str">
        <v>₹200–₹500</v>
      </c>
      <c r="AG324" t="s">
        <v>2822</v>
      </c>
      <c r="AH324">
        <v>599</v>
      </c>
      <c r="AI324">
        <v>299</v>
      </c>
      <c r="AJ324" s="1">
        <v>0.5</v>
      </c>
      <c r="AK324">
        <f t="shared" si="8"/>
        <v>1</v>
      </c>
      <c r="AO324" t="s">
        <v>129</v>
      </c>
      <c r="AP324">
        <v>599</v>
      </c>
      <c r="AQ324" s="4">
        <v>171</v>
      </c>
      <c r="AR324" s="8">
        <f t="shared" si="9"/>
        <v>102429</v>
      </c>
      <c r="AS324" s="8"/>
      <c r="AT324" t="s">
        <v>2822</v>
      </c>
      <c r="AU324">
        <v>599</v>
      </c>
      <c r="AV324" t="str">
        <v>&lt;₹200</v>
      </c>
      <c r="AX324" s="4">
        <v>171</v>
      </c>
      <c r="AY324">
        <v>1</v>
      </c>
    </row>
    <row r="325" spans="1:51"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c r="Y325" t="str">
        <v>&gt;₹500</v>
      </c>
      <c r="AC325" s="2"/>
      <c r="AD325" s="2"/>
      <c r="AG325" t="s">
        <v>2832</v>
      </c>
      <c r="AH325" s="2">
        <v>14999</v>
      </c>
      <c r="AI325" s="2">
        <v>14999</v>
      </c>
      <c r="AJ325" s="1">
        <v>0</v>
      </c>
      <c r="AK325">
        <f t="shared" ref="AK325:AK388" si="10">IF(AJ325 &gt;= 0.5, 1, 0)</f>
        <v>0</v>
      </c>
      <c r="AO325" t="s">
        <v>169</v>
      </c>
      <c r="AP325" s="2">
        <v>14999</v>
      </c>
      <c r="AQ325" s="4">
        <v>27508</v>
      </c>
      <c r="AR325" s="8">
        <f t="shared" ref="AR325:AR388" si="11">AP325*AQ325</f>
        <v>412592492</v>
      </c>
      <c r="AS325" s="8"/>
      <c r="AT325" t="s">
        <v>2832</v>
      </c>
      <c r="AU325" s="2">
        <v>14999</v>
      </c>
      <c r="AV325" t="str">
        <v>&lt;₹200</v>
      </c>
      <c r="AX325" s="4">
        <v>27508</v>
      </c>
      <c r="AY325">
        <v>0</v>
      </c>
    </row>
    <row r="326" spans="1:51"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c r="Y326" t="str">
        <v>₹200–₹500</v>
      </c>
      <c r="AG326" t="s">
        <v>2842</v>
      </c>
      <c r="AH326">
        <v>699</v>
      </c>
      <c r="AI326">
        <v>299</v>
      </c>
      <c r="AJ326" s="1">
        <v>0.56999999999999995</v>
      </c>
      <c r="AK326">
        <f t="shared" si="10"/>
        <v>1</v>
      </c>
      <c r="AO326" t="s">
        <v>18</v>
      </c>
      <c r="AP326">
        <v>699</v>
      </c>
      <c r="AQ326" s="4">
        <v>1454</v>
      </c>
      <c r="AR326" s="8">
        <f t="shared" si="11"/>
        <v>1016346</v>
      </c>
      <c r="AS326" s="8"/>
      <c r="AT326" t="s">
        <v>2842</v>
      </c>
      <c r="AU326">
        <v>699</v>
      </c>
      <c r="AV326" t="str">
        <v>&lt;₹200</v>
      </c>
      <c r="AX326" s="4">
        <v>1454</v>
      </c>
      <c r="AY326">
        <v>0</v>
      </c>
    </row>
    <row r="327" spans="1:51"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c r="Y327" t="str">
        <v>&gt;₹500</v>
      </c>
      <c r="AC327" s="2"/>
      <c r="AD327" s="2"/>
      <c r="AG327" t="s">
        <v>2852</v>
      </c>
      <c r="AH327" s="2">
        <v>51990</v>
      </c>
      <c r="AI327" s="2">
        <v>24990</v>
      </c>
      <c r="AJ327" s="1">
        <v>0.52</v>
      </c>
      <c r="AK327">
        <f t="shared" si="10"/>
        <v>1</v>
      </c>
      <c r="AO327" t="s">
        <v>169</v>
      </c>
      <c r="AP327" s="2">
        <v>51990</v>
      </c>
      <c r="AQ327" s="4">
        <v>2951</v>
      </c>
      <c r="AR327" s="8">
        <f t="shared" si="11"/>
        <v>153422490</v>
      </c>
      <c r="AS327" s="8"/>
      <c r="AT327" t="s">
        <v>2852</v>
      </c>
      <c r="AU327" s="2">
        <v>51990</v>
      </c>
      <c r="AV327" t="str">
        <v>&lt;₹200</v>
      </c>
      <c r="AX327" s="4">
        <v>2951</v>
      </c>
      <c r="AY327">
        <v>0</v>
      </c>
    </row>
    <row r="328" spans="1:51"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c r="Y328" t="str">
        <v>&gt;₹500</v>
      </c>
      <c r="AG328" t="s">
        <v>2862</v>
      </c>
      <c r="AH328">
        <v>999</v>
      </c>
      <c r="AI328">
        <v>249</v>
      </c>
      <c r="AJ328" s="1">
        <v>0.75</v>
      </c>
      <c r="AK328">
        <f t="shared" si="10"/>
        <v>1</v>
      </c>
      <c r="AO328" t="s">
        <v>18</v>
      </c>
      <c r="AP328">
        <v>999</v>
      </c>
      <c r="AQ328" s="4"/>
      <c r="AR328" s="8">
        <f t="shared" si="11"/>
        <v>0</v>
      </c>
      <c r="AS328" s="8"/>
      <c r="AT328" t="s">
        <v>2862</v>
      </c>
      <c r="AU328">
        <v>999</v>
      </c>
      <c r="AV328" t="str">
        <v>&lt;₹200</v>
      </c>
      <c r="AX328" s="4"/>
      <c r="AY328">
        <v>1</v>
      </c>
    </row>
    <row r="329" spans="1:51"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c r="Y329" t="str">
        <v>&gt;₹500</v>
      </c>
      <c r="AC329" s="2"/>
      <c r="AD329" s="2"/>
      <c r="AG329" t="s">
        <v>2872</v>
      </c>
      <c r="AH329" s="2">
        <v>69999</v>
      </c>
      <c r="AI329" s="2">
        <v>61999</v>
      </c>
      <c r="AJ329" s="1">
        <v>0.11</v>
      </c>
      <c r="AK329">
        <f t="shared" si="10"/>
        <v>0</v>
      </c>
      <c r="AO329" t="s">
        <v>169</v>
      </c>
      <c r="AP329" s="2">
        <v>69999</v>
      </c>
      <c r="AQ329" s="4">
        <v>6753</v>
      </c>
      <c r="AR329" s="8">
        <f t="shared" si="11"/>
        <v>472703247</v>
      </c>
      <c r="AS329" s="8"/>
      <c r="AT329" t="s">
        <v>2872</v>
      </c>
      <c r="AU329" s="2">
        <v>69999</v>
      </c>
      <c r="AV329" t="str">
        <v>&lt;₹200</v>
      </c>
      <c r="AX329" s="4">
        <v>6753</v>
      </c>
      <c r="AY329">
        <v>0</v>
      </c>
    </row>
    <row r="330" spans="1:51"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c r="Y330" t="str">
        <v>₹200–₹500</v>
      </c>
      <c r="AC330" s="2"/>
      <c r="AD330" s="2"/>
      <c r="AG330" t="s">
        <v>2877</v>
      </c>
      <c r="AH330" s="2">
        <v>50000</v>
      </c>
      <c r="AI330" s="2">
        <v>24499</v>
      </c>
      <c r="AJ330" s="1">
        <v>0.51</v>
      </c>
      <c r="AK330">
        <f t="shared" si="10"/>
        <v>1</v>
      </c>
      <c r="AO330" t="s">
        <v>169</v>
      </c>
      <c r="AP330" s="2">
        <v>50000</v>
      </c>
      <c r="AQ330" s="4">
        <v>3518</v>
      </c>
      <c r="AR330" s="8">
        <f t="shared" si="11"/>
        <v>175900000</v>
      </c>
      <c r="AS330" s="8"/>
      <c r="AT330" t="s">
        <v>2877</v>
      </c>
      <c r="AU330" s="2">
        <v>50000</v>
      </c>
      <c r="AV330" t="str">
        <v>&lt;₹200</v>
      </c>
      <c r="AX330" s="4">
        <v>3518</v>
      </c>
      <c r="AY330">
        <v>0</v>
      </c>
    </row>
    <row r="331" spans="1:51"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c r="Y331" t="str">
        <v>&lt;₹200</v>
      </c>
      <c r="AC331" s="2"/>
      <c r="AD331" s="2"/>
      <c r="AG331" t="s">
        <v>2887</v>
      </c>
      <c r="AH331" s="2">
        <v>19499</v>
      </c>
      <c r="AI331" s="2">
        <v>10499</v>
      </c>
      <c r="AJ331" s="1">
        <v>0.46</v>
      </c>
      <c r="AK331">
        <f t="shared" si="10"/>
        <v>0</v>
      </c>
      <c r="AO331" t="s">
        <v>169</v>
      </c>
      <c r="AP331" s="2">
        <v>19499</v>
      </c>
      <c r="AQ331" s="4">
        <v>1510</v>
      </c>
      <c r="AR331" s="8">
        <f t="shared" si="11"/>
        <v>29443490</v>
      </c>
      <c r="AS331" s="8"/>
      <c r="AT331" t="s">
        <v>2887</v>
      </c>
      <c r="AU331" s="2">
        <v>19499</v>
      </c>
      <c r="AV331" t="str">
        <v>&lt;₹200</v>
      </c>
      <c r="AX331" s="4">
        <v>1510</v>
      </c>
      <c r="AY331">
        <v>0</v>
      </c>
    </row>
    <row r="332" spans="1:51"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c r="Y332" t="str">
        <v>&gt;₹500</v>
      </c>
      <c r="AG332" t="s">
        <v>2892</v>
      </c>
      <c r="AH332">
        <v>999</v>
      </c>
      <c r="AI332">
        <v>349</v>
      </c>
      <c r="AJ332" s="1">
        <v>0.65</v>
      </c>
      <c r="AK332">
        <f t="shared" si="10"/>
        <v>1</v>
      </c>
      <c r="AO332" t="s">
        <v>18</v>
      </c>
      <c r="AP332">
        <v>999</v>
      </c>
      <c r="AQ332" s="4">
        <v>838</v>
      </c>
      <c r="AR332" s="8">
        <f t="shared" si="11"/>
        <v>837162</v>
      </c>
      <c r="AS332" s="8"/>
      <c r="AT332" t="s">
        <v>2892</v>
      </c>
      <c r="AU332">
        <v>999</v>
      </c>
      <c r="AV332" t="str">
        <v>&lt;₹200</v>
      </c>
      <c r="AX332" s="4">
        <v>838</v>
      </c>
      <c r="AY332">
        <v>1</v>
      </c>
    </row>
    <row r="333" spans="1:51"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c r="Y333" t="str">
        <v>&gt;₹500</v>
      </c>
      <c r="AG333" t="s">
        <v>2897</v>
      </c>
      <c r="AH333">
        <v>499</v>
      </c>
      <c r="AI333">
        <v>197</v>
      </c>
      <c r="AJ333" s="1">
        <v>0.61</v>
      </c>
      <c r="AK333">
        <f t="shared" si="10"/>
        <v>1</v>
      </c>
      <c r="AO333" t="s">
        <v>462</v>
      </c>
      <c r="AP333">
        <v>499</v>
      </c>
      <c r="AQ333" s="4">
        <v>136</v>
      </c>
      <c r="AR333" s="8">
        <f t="shared" si="11"/>
        <v>67864</v>
      </c>
      <c r="AS333" s="8"/>
      <c r="AT333" t="s">
        <v>2897</v>
      </c>
      <c r="AU333">
        <v>499</v>
      </c>
      <c r="AV333" t="str">
        <v>&lt;₹200</v>
      </c>
      <c r="AX333" s="4">
        <v>136</v>
      </c>
      <c r="AY333">
        <v>1</v>
      </c>
    </row>
    <row r="334" spans="1:51"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c r="Y334" t="str">
        <v>&gt;₹500</v>
      </c>
      <c r="AC334" s="2"/>
      <c r="AD334" s="2"/>
      <c r="AG334" t="s">
        <v>2907</v>
      </c>
      <c r="AH334" s="2">
        <v>2499</v>
      </c>
      <c r="AI334" s="2">
        <v>1299</v>
      </c>
      <c r="AJ334" s="1">
        <v>0.48</v>
      </c>
      <c r="AK334">
        <f t="shared" si="10"/>
        <v>0</v>
      </c>
      <c r="AO334" t="s">
        <v>1985</v>
      </c>
      <c r="AP334" s="2">
        <v>2499</v>
      </c>
      <c r="AQ334" s="4">
        <v>301</v>
      </c>
      <c r="AR334" s="8">
        <f t="shared" si="11"/>
        <v>752199</v>
      </c>
      <c r="AS334" s="8"/>
      <c r="AT334" t="s">
        <v>2907</v>
      </c>
      <c r="AU334" s="2">
        <v>2499</v>
      </c>
      <c r="AV334" t="str">
        <v>&lt;₹200</v>
      </c>
      <c r="AX334" s="4">
        <v>301</v>
      </c>
      <c r="AY334">
        <v>1</v>
      </c>
    </row>
    <row r="335" spans="1:51"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c r="Y335" t="str">
        <v>₹200–₹500</v>
      </c>
      <c r="AC335" s="2"/>
      <c r="AD335" s="2"/>
      <c r="AG335" t="s">
        <v>2917</v>
      </c>
      <c r="AH335" s="2">
        <v>1899</v>
      </c>
      <c r="AI335" s="2">
        <v>1519</v>
      </c>
      <c r="AJ335" s="1">
        <v>0.2</v>
      </c>
      <c r="AK335">
        <f t="shared" si="10"/>
        <v>0</v>
      </c>
      <c r="AO335" t="s">
        <v>18</v>
      </c>
      <c r="AP335" s="2">
        <v>1899</v>
      </c>
      <c r="AQ335" s="4">
        <v>19763</v>
      </c>
      <c r="AR335" s="8">
        <f t="shared" si="11"/>
        <v>37529937</v>
      </c>
      <c r="AS335" s="8"/>
      <c r="AT335" t="s">
        <v>2917</v>
      </c>
      <c r="AU335" s="2">
        <v>1899</v>
      </c>
      <c r="AV335" t="str">
        <v>&lt;₹200</v>
      </c>
      <c r="AX335" s="4">
        <v>19763</v>
      </c>
      <c r="AY335">
        <v>0</v>
      </c>
    </row>
    <row r="336" spans="1:51"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c r="Y336" t="str">
        <v>&gt;₹500</v>
      </c>
      <c r="AC336" s="2"/>
      <c r="AD336" s="2"/>
      <c r="AG336" t="s">
        <v>2927</v>
      </c>
      <c r="AH336" s="2">
        <v>69999</v>
      </c>
      <c r="AI336" s="2">
        <v>46999</v>
      </c>
      <c r="AJ336" s="1">
        <v>0.33</v>
      </c>
      <c r="AK336">
        <f t="shared" si="10"/>
        <v>0</v>
      </c>
      <c r="AO336" t="s">
        <v>169</v>
      </c>
      <c r="AP336" s="2">
        <v>69999</v>
      </c>
      <c r="AQ336" s="4">
        <v>21252</v>
      </c>
      <c r="AR336" s="8">
        <f t="shared" si="11"/>
        <v>1487618748</v>
      </c>
      <c r="AS336" s="8"/>
      <c r="AT336" t="s">
        <v>2927</v>
      </c>
      <c r="AU336" s="2">
        <v>69999</v>
      </c>
      <c r="AV336" t="str">
        <v>&lt;₹200</v>
      </c>
      <c r="AX336" s="4">
        <v>21252</v>
      </c>
      <c r="AY336">
        <v>0</v>
      </c>
    </row>
    <row r="337" spans="1:51"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c r="Y337" t="str">
        <v>&gt;₹500</v>
      </c>
      <c r="AG337" t="s">
        <v>2937</v>
      </c>
      <c r="AH337">
        <v>799</v>
      </c>
      <c r="AI337">
        <v>299</v>
      </c>
      <c r="AJ337" s="1">
        <v>0.63</v>
      </c>
      <c r="AK337">
        <f t="shared" si="10"/>
        <v>1</v>
      </c>
      <c r="AO337" t="s">
        <v>18</v>
      </c>
      <c r="AP337">
        <v>799</v>
      </c>
      <c r="AQ337" s="4">
        <v>1902</v>
      </c>
      <c r="AR337" s="8">
        <f t="shared" si="11"/>
        <v>1519698</v>
      </c>
      <c r="AS337" s="8"/>
      <c r="AT337" t="s">
        <v>2937</v>
      </c>
      <c r="AU337">
        <v>799</v>
      </c>
      <c r="AV337" t="str">
        <v>&lt;₹200</v>
      </c>
      <c r="AX337" s="4">
        <v>1902</v>
      </c>
      <c r="AY337">
        <v>0</v>
      </c>
    </row>
    <row r="338" spans="1:51"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c r="Y338" t="str">
        <v>&gt;₹500</v>
      </c>
      <c r="AC338" s="2"/>
      <c r="AD338" s="2"/>
      <c r="AG338" t="s">
        <v>2947</v>
      </c>
      <c r="AH338" s="2">
        <v>19999</v>
      </c>
      <c r="AI338" s="2">
        <v>1799</v>
      </c>
      <c r="AJ338" s="1">
        <v>0.91</v>
      </c>
      <c r="AK338">
        <f t="shared" si="10"/>
        <v>1</v>
      </c>
      <c r="AO338" t="s">
        <v>2948</v>
      </c>
      <c r="AP338" s="2">
        <v>19999</v>
      </c>
      <c r="AQ338" s="4">
        <v>13937</v>
      </c>
      <c r="AR338" s="8">
        <f t="shared" si="11"/>
        <v>278726063</v>
      </c>
      <c r="AS338" s="8"/>
      <c r="AT338" t="s">
        <v>2947</v>
      </c>
      <c r="AU338" s="2">
        <v>19999</v>
      </c>
      <c r="AV338" t="str">
        <v>&lt;₹200</v>
      </c>
      <c r="AX338" s="4">
        <v>13937</v>
      </c>
      <c r="AY338">
        <v>0</v>
      </c>
    </row>
    <row r="339" spans="1:51"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c r="Y339" t="str">
        <v>&gt;₹500</v>
      </c>
      <c r="AC339" s="2"/>
      <c r="AD339" s="2"/>
      <c r="AG339" t="s">
        <v>2958</v>
      </c>
      <c r="AH339" s="2">
        <v>9999</v>
      </c>
      <c r="AI339" s="2">
        <v>1998</v>
      </c>
      <c r="AJ339" s="1">
        <v>0.8</v>
      </c>
      <c r="AK339">
        <f t="shared" si="10"/>
        <v>1</v>
      </c>
      <c r="AO339" t="s">
        <v>2948</v>
      </c>
      <c r="AP339" s="2">
        <v>9999</v>
      </c>
      <c r="AQ339" s="4">
        <v>27696</v>
      </c>
      <c r="AR339" s="8">
        <f t="shared" si="11"/>
        <v>276932304</v>
      </c>
      <c r="AS339" s="8"/>
      <c r="AT339" t="s">
        <v>2958</v>
      </c>
      <c r="AU339" s="2">
        <v>9999</v>
      </c>
      <c r="AV339" t="str">
        <v>&lt;₹200</v>
      </c>
      <c r="AX339" s="4">
        <v>27696</v>
      </c>
      <c r="AY339">
        <v>0</v>
      </c>
    </row>
    <row r="340" spans="1:51"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c r="Y340" t="str">
        <v>&gt;₹500</v>
      </c>
      <c r="AC340" s="2"/>
      <c r="AD340" s="2"/>
      <c r="AG340" t="s">
        <v>2968</v>
      </c>
      <c r="AH340" s="2">
        <v>7990</v>
      </c>
      <c r="AI340" s="2">
        <v>1999</v>
      </c>
      <c r="AJ340" s="1">
        <v>0.75</v>
      </c>
      <c r="AK340">
        <f t="shared" si="10"/>
        <v>1</v>
      </c>
      <c r="AO340" t="s">
        <v>2948</v>
      </c>
      <c r="AP340" s="2">
        <v>7990</v>
      </c>
      <c r="AQ340" s="4">
        <v>17831</v>
      </c>
      <c r="AR340" s="8">
        <f t="shared" si="11"/>
        <v>142469690</v>
      </c>
      <c r="AS340" s="8"/>
      <c r="AT340" t="s">
        <v>2968</v>
      </c>
      <c r="AU340" s="2">
        <v>7990</v>
      </c>
      <c r="AV340" t="str">
        <v>&lt;₹200</v>
      </c>
      <c r="AX340" s="4">
        <v>17831</v>
      </c>
      <c r="AY340">
        <v>0</v>
      </c>
    </row>
    <row r="341" spans="1:51"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c r="Y341" t="str">
        <v>&gt;₹500</v>
      </c>
      <c r="AC341" s="2"/>
      <c r="AD341" s="2"/>
      <c r="AG341" t="s">
        <v>2978</v>
      </c>
      <c r="AH341" s="2">
        <v>2199</v>
      </c>
      <c r="AI341" s="2">
        <v>2049</v>
      </c>
      <c r="AJ341" s="1">
        <v>7.0000000000000007E-2</v>
      </c>
      <c r="AK341">
        <f t="shared" si="10"/>
        <v>0</v>
      </c>
      <c r="AO341" t="s">
        <v>2979</v>
      </c>
      <c r="AP341" s="2">
        <v>2199</v>
      </c>
      <c r="AQ341" s="4">
        <v>178912</v>
      </c>
      <c r="AR341" s="8">
        <f t="shared" si="11"/>
        <v>393427488</v>
      </c>
      <c r="AS341" s="8"/>
      <c r="AT341" t="s">
        <v>2978</v>
      </c>
      <c r="AU341" s="2">
        <v>2199</v>
      </c>
      <c r="AV341" t="str">
        <v>&lt;₹200</v>
      </c>
      <c r="AX341" s="4">
        <v>178912</v>
      </c>
      <c r="AY341">
        <v>0</v>
      </c>
    </row>
    <row r="342" spans="1:51"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c r="Y342" t="str">
        <v>&gt;₹500</v>
      </c>
      <c r="AC342" s="2"/>
      <c r="AD342" s="2"/>
      <c r="AG342" t="s">
        <v>2989</v>
      </c>
      <c r="AH342" s="2">
        <v>8999</v>
      </c>
      <c r="AI342" s="2">
        <v>6499</v>
      </c>
      <c r="AJ342" s="1">
        <v>0.28000000000000003</v>
      </c>
      <c r="AK342">
        <f t="shared" si="10"/>
        <v>0</v>
      </c>
      <c r="AO342" t="s">
        <v>2990</v>
      </c>
      <c r="AP342" s="2">
        <v>8999</v>
      </c>
      <c r="AQ342" s="4">
        <v>7807</v>
      </c>
      <c r="AR342" s="8">
        <f t="shared" si="11"/>
        <v>70255193</v>
      </c>
      <c r="AS342" s="8"/>
      <c r="AT342" t="s">
        <v>2989</v>
      </c>
      <c r="AU342" s="2">
        <v>8999</v>
      </c>
      <c r="AV342" t="str">
        <v>&lt;₹200</v>
      </c>
      <c r="AX342" s="4">
        <v>7807</v>
      </c>
      <c r="AY342">
        <v>0</v>
      </c>
    </row>
    <row r="343" spans="1:51"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c r="Y343" t="str">
        <v>&gt;₹500</v>
      </c>
      <c r="AC343" s="2"/>
      <c r="AD343" s="2"/>
      <c r="AG343" t="s">
        <v>3000</v>
      </c>
      <c r="AH343" s="2">
        <v>28999</v>
      </c>
      <c r="AI343" s="2">
        <v>28999</v>
      </c>
      <c r="AJ343" s="1">
        <v>0</v>
      </c>
      <c r="AK343">
        <f t="shared" si="10"/>
        <v>0</v>
      </c>
      <c r="AO343" t="s">
        <v>2990</v>
      </c>
      <c r="AP343" s="2">
        <v>28999</v>
      </c>
      <c r="AQ343" s="4">
        <v>17415</v>
      </c>
      <c r="AR343" s="8">
        <f t="shared" si="11"/>
        <v>505017585</v>
      </c>
      <c r="AS343" s="8"/>
      <c r="AT343" t="s">
        <v>3000</v>
      </c>
      <c r="AU343" s="2">
        <v>28999</v>
      </c>
      <c r="AV343" t="str">
        <v>&lt;₹200</v>
      </c>
      <c r="AX343" s="4">
        <v>17415</v>
      </c>
      <c r="AY343">
        <v>0</v>
      </c>
    </row>
    <row r="344" spans="1:51"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c r="Y344" t="str">
        <v>&gt;₹500</v>
      </c>
      <c r="AC344" s="2"/>
      <c r="AD344" s="2"/>
      <c r="AG344" t="s">
        <v>3010</v>
      </c>
      <c r="AH344" s="2">
        <v>28999</v>
      </c>
      <c r="AI344" s="2">
        <v>28999</v>
      </c>
      <c r="AJ344" s="1">
        <v>0</v>
      </c>
      <c r="AK344">
        <f t="shared" si="10"/>
        <v>0</v>
      </c>
      <c r="AO344" t="s">
        <v>2990</v>
      </c>
      <c r="AP344" s="2">
        <v>28999</v>
      </c>
      <c r="AQ344" s="4">
        <v>17415</v>
      </c>
      <c r="AR344" s="8">
        <f t="shared" si="11"/>
        <v>505017585</v>
      </c>
      <c r="AS344" s="8"/>
      <c r="AT344" t="s">
        <v>3010</v>
      </c>
      <c r="AU344" s="2">
        <v>28999</v>
      </c>
      <c r="AV344" t="str">
        <v>&lt;₹200</v>
      </c>
      <c r="AX344" s="4">
        <v>17415</v>
      </c>
      <c r="AY344">
        <v>0</v>
      </c>
    </row>
    <row r="345" spans="1:51"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c r="Y345" t="str">
        <v>&gt;₹500</v>
      </c>
      <c r="AC345" s="2"/>
      <c r="AD345" s="2"/>
      <c r="AG345" t="s">
        <v>3015</v>
      </c>
      <c r="AH345" s="2">
        <v>8999</v>
      </c>
      <c r="AI345" s="2">
        <v>6499</v>
      </c>
      <c r="AJ345" s="1">
        <v>0.28000000000000003</v>
      </c>
      <c r="AK345">
        <f t="shared" si="10"/>
        <v>0</v>
      </c>
      <c r="AO345" t="s">
        <v>2990</v>
      </c>
      <c r="AP345" s="2">
        <v>8999</v>
      </c>
      <c r="AQ345" s="4">
        <v>7807</v>
      </c>
      <c r="AR345" s="8">
        <f t="shared" si="11"/>
        <v>70255193</v>
      </c>
      <c r="AS345" s="8"/>
      <c r="AT345" t="s">
        <v>3015</v>
      </c>
      <c r="AU345" s="2">
        <v>8999</v>
      </c>
      <c r="AV345" t="str">
        <v>&lt;₹200</v>
      </c>
      <c r="AX345" s="4">
        <v>7807</v>
      </c>
      <c r="AY345">
        <v>0</v>
      </c>
    </row>
    <row r="346" spans="1:51"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c r="Y346" t="str">
        <v>&gt;₹500</v>
      </c>
      <c r="AC346" s="2"/>
      <c r="AD346" s="2"/>
      <c r="AG346" t="s">
        <v>3019</v>
      </c>
      <c r="AH346" s="2">
        <v>8999</v>
      </c>
      <c r="AI346" s="2">
        <v>6499</v>
      </c>
      <c r="AJ346" s="1">
        <v>0.28000000000000003</v>
      </c>
      <c r="AK346">
        <f t="shared" si="10"/>
        <v>0</v>
      </c>
      <c r="AO346" t="s">
        <v>2990</v>
      </c>
      <c r="AP346" s="2">
        <v>8999</v>
      </c>
      <c r="AQ346" s="4">
        <v>7807</v>
      </c>
      <c r="AR346" s="8">
        <f t="shared" si="11"/>
        <v>70255193</v>
      </c>
      <c r="AS346" s="8"/>
      <c r="AT346" t="s">
        <v>3019</v>
      </c>
      <c r="AU346" s="2">
        <v>8999</v>
      </c>
      <c r="AV346" t="str">
        <v>&lt;₹200</v>
      </c>
      <c r="AX346" s="4">
        <v>7807</v>
      </c>
      <c r="AY346">
        <v>0</v>
      </c>
    </row>
    <row r="347" spans="1:51"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c r="Y347" t="str">
        <v>&gt;₹500</v>
      </c>
      <c r="AC347" s="2"/>
      <c r="AG347" t="s">
        <v>3023</v>
      </c>
      <c r="AH347" s="2">
        <v>1000</v>
      </c>
      <c r="AI347">
        <v>569</v>
      </c>
      <c r="AJ347" s="1">
        <v>0.43</v>
      </c>
      <c r="AK347">
        <f t="shared" si="10"/>
        <v>0</v>
      </c>
      <c r="AO347" t="s">
        <v>3024</v>
      </c>
      <c r="AP347" s="2">
        <v>1000</v>
      </c>
      <c r="AQ347" s="4">
        <v>67259</v>
      </c>
      <c r="AR347" s="8">
        <f t="shared" si="11"/>
        <v>67259000</v>
      </c>
      <c r="AS347" s="8"/>
      <c r="AT347" t="s">
        <v>3023</v>
      </c>
      <c r="AU347" s="2">
        <v>1000</v>
      </c>
      <c r="AV347" t="str">
        <v>&lt;₹200</v>
      </c>
      <c r="AX347" s="4">
        <v>67259</v>
      </c>
      <c r="AY347">
        <v>0</v>
      </c>
    </row>
    <row r="348" spans="1:51"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c r="Y348" t="str">
        <v>&gt;₹500</v>
      </c>
      <c r="AC348" s="2"/>
      <c r="AD348" s="2"/>
      <c r="AG348" t="s">
        <v>3034</v>
      </c>
      <c r="AH348" s="2">
        <v>4999</v>
      </c>
      <c r="AI348" s="2">
        <v>1898</v>
      </c>
      <c r="AJ348" s="1">
        <v>0.62</v>
      </c>
      <c r="AK348">
        <f t="shared" si="10"/>
        <v>1</v>
      </c>
      <c r="AO348" t="s">
        <v>2948</v>
      </c>
      <c r="AP348" s="2">
        <v>4999</v>
      </c>
      <c r="AQ348" s="4">
        <v>10689</v>
      </c>
      <c r="AR348" s="8">
        <f t="shared" si="11"/>
        <v>53434311</v>
      </c>
      <c r="AS348" s="8"/>
      <c r="AT348" t="s">
        <v>3034</v>
      </c>
      <c r="AU348" s="2">
        <v>4999</v>
      </c>
      <c r="AV348" t="str">
        <v>&lt;₹200</v>
      </c>
      <c r="AX348" s="4">
        <v>10689</v>
      </c>
      <c r="AY348">
        <v>0</v>
      </c>
    </row>
    <row r="349" spans="1:51"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c r="Y349" t="str">
        <v>&gt;₹500</v>
      </c>
      <c r="AC349" s="2"/>
      <c r="AD349" s="2"/>
      <c r="AG349" t="s">
        <v>3044</v>
      </c>
      <c r="AH349" s="2">
        <v>1599</v>
      </c>
      <c r="AI349" s="2">
        <v>1299</v>
      </c>
      <c r="AJ349" s="1">
        <v>0.19</v>
      </c>
      <c r="AK349">
        <f t="shared" si="10"/>
        <v>0</v>
      </c>
      <c r="AO349" t="s">
        <v>3045</v>
      </c>
      <c r="AP349" s="2">
        <v>1599</v>
      </c>
      <c r="AQ349" s="4">
        <v>128311</v>
      </c>
      <c r="AR349" s="8">
        <f t="shared" si="11"/>
        <v>205169289</v>
      </c>
      <c r="AS349" s="8"/>
      <c r="AT349" t="s">
        <v>3044</v>
      </c>
      <c r="AU349" s="2">
        <v>1599</v>
      </c>
      <c r="AV349" t="str">
        <v>&lt;₹200</v>
      </c>
      <c r="AX349" s="4">
        <v>128311</v>
      </c>
      <c r="AY349">
        <v>0</v>
      </c>
    </row>
    <row r="350" spans="1:51"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c r="Y350" t="str">
        <v>&gt;₹500</v>
      </c>
      <c r="AC350" s="2"/>
      <c r="AD350" s="2"/>
      <c r="AG350" t="s">
        <v>3055</v>
      </c>
      <c r="AH350" s="2">
        <v>6990</v>
      </c>
      <c r="AI350" s="2">
        <v>1499</v>
      </c>
      <c r="AJ350" s="1">
        <v>0.79</v>
      </c>
      <c r="AK350">
        <f t="shared" si="10"/>
        <v>1</v>
      </c>
      <c r="AO350" t="s">
        <v>2948</v>
      </c>
      <c r="AP350" s="2">
        <v>6990</v>
      </c>
      <c r="AQ350" s="4">
        <v>21796</v>
      </c>
      <c r="AR350" s="8">
        <f t="shared" si="11"/>
        <v>152354040</v>
      </c>
      <c r="AS350" s="8"/>
      <c r="AT350" t="s">
        <v>3055</v>
      </c>
      <c r="AU350" s="2">
        <v>6990</v>
      </c>
      <c r="AV350" t="str">
        <v>&lt;₹200</v>
      </c>
      <c r="AX350" s="4">
        <v>21796</v>
      </c>
      <c r="AY350">
        <v>0</v>
      </c>
    </row>
    <row r="351" spans="1:51"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c r="Y351" t="str">
        <v>&gt;₹500</v>
      </c>
      <c r="AG351" t="s">
        <v>3065</v>
      </c>
      <c r="AH351">
        <v>999</v>
      </c>
      <c r="AI351">
        <v>599</v>
      </c>
      <c r="AJ351" s="1">
        <v>0.4</v>
      </c>
      <c r="AK351">
        <f t="shared" si="10"/>
        <v>0</v>
      </c>
      <c r="AO351" t="s">
        <v>3066</v>
      </c>
      <c r="AP351">
        <v>999</v>
      </c>
      <c r="AQ351" s="4">
        <v>192590</v>
      </c>
      <c r="AR351" s="8">
        <f t="shared" si="11"/>
        <v>192397410</v>
      </c>
      <c r="AS351" s="8"/>
      <c r="AT351" t="s">
        <v>3065</v>
      </c>
      <c r="AU351">
        <v>999</v>
      </c>
      <c r="AV351" t="str">
        <v>&lt;₹200</v>
      </c>
      <c r="AX351" s="4">
        <v>192590</v>
      </c>
      <c r="AY351">
        <v>0</v>
      </c>
    </row>
    <row r="352" spans="1:51"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c r="Y352" t="str">
        <v>&gt;₹500</v>
      </c>
      <c r="AC352" s="2"/>
      <c r="AD352" s="2"/>
      <c r="AG352" t="s">
        <v>3076</v>
      </c>
      <c r="AH352" s="2">
        <v>11999</v>
      </c>
      <c r="AI352" s="2">
        <v>9499</v>
      </c>
      <c r="AJ352" s="1">
        <v>0.21</v>
      </c>
      <c r="AK352">
        <f t="shared" si="10"/>
        <v>0</v>
      </c>
      <c r="AO352" t="s">
        <v>2990</v>
      </c>
      <c r="AP352" s="2">
        <v>11999</v>
      </c>
      <c r="AQ352" s="4">
        <v>284</v>
      </c>
      <c r="AR352" s="8">
        <f t="shared" si="11"/>
        <v>3407716</v>
      </c>
      <c r="AS352" s="8"/>
      <c r="AT352" t="s">
        <v>3076</v>
      </c>
      <c r="AU352" s="2">
        <v>11999</v>
      </c>
      <c r="AV352" t="str">
        <v>&lt;₹200</v>
      </c>
      <c r="AX352" s="4">
        <v>284</v>
      </c>
      <c r="AY352">
        <v>1</v>
      </c>
    </row>
    <row r="353" spans="1:51"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c r="Y353" t="str">
        <v>₹200–₹500</v>
      </c>
      <c r="AC353" s="2"/>
      <c r="AG353" t="s">
        <v>3086</v>
      </c>
      <c r="AH353" s="2">
        <v>2499</v>
      </c>
      <c r="AI353">
        <v>599</v>
      </c>
      <c r="AJ353" s="1">
        <v>0.76</v>
      </c>
      <c r="AK353">
        <f t="shared" si="10"/>
        <v>1</v>
      </c>
      <c r="AO353" t="s">
        <v>3066</v>
      </c>
      <c r="AP353" s="2">
        <v>2499</v>
      </c>
      <c r="AQ353" s="4">
        <v>58162</v>
      </c>
      <c r="AR353" s="8">
        <f t="shared" si="11"/>
        <v>145346838</v>
      </c>
      <c r="AS353" s="8"/>
      <c r="AT353" t="s">
        <v>3086</v>
      </c>
      <c r="AU353" s="2">
        <v>2499</v>
      </c>
      <c r="AV353" t="str">
        <v>&lt;₹200</v>
      </c>
      <c r="AX353" s="4">
        <v>58162</v>
      </c>
      <c r="AY353">
        <v>0</v>
      </c>
    </row>
    <row r="354" spans="1:51"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c r="Y354" t="str">
        <v>₹200–₹500</v>
      </c>
      <c r="AC354" s="2"/>
      <c r="AD354" s="2"/>
      <c r="AG354" t="s">
        <v>3096</v>
      </c>
      <c r="AH354" s="2">
        <v>11999</v>
      </c>
      <c r="AI354" s="2">
        <v>8999</v>
      </c>
      <c r="AJ354" s="1">
        <v>0.25</v>
      </c>
      <c r="AK354">
        <f t="shared" si="10"/>
        <v>0</v>
      </c>
      <c r="AO354" t="s">
        <v>2990</v>
      </c>
      <c r="AP354" s="2">
        <v>11999</v>
      </c>
      <c r="AQ354" s="4">
        <v>12796</v>
      </c>
      <c r="AR354" s="8">
        <f t="shared" si="11"/>
        <v>153539204</v>
      </c>
      <c r="AS354" s="8"/>
      <c r="AT354" t="s">
        <v>3096</v>
      </c>
      <c r="AU354" s="2">
        <v>11999</v>
      </c>
      <c r="AV354" t="str">
        <v>&lt;₹200</v>
      </c>
      <c r="AX354" s="4">
        <v>12796</v>
      </c>
      <c r="AY354">
        <v>0</v>
      </c>
    </row>
    <row r="355" spans="1:51"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c r="Y355" t="str">
        <v>&gt;₹500</v>
      </c>
      <c r="AC355" s="2"/>
      <c r="AG355" t="s">
        <v>3106</v>
      </c>
      <c r="AH355" s="2">
        <v>1299</v>
      </c>
      <c r="AI355">
        <v>349</v>
      </c>
      <c r="AJ355" s="1">
        <v>0.73</v>
      </c>
      <c r="AK355">
        <f t="shared" si="10"/>
        <v>1</v>
      </c>
      <c r="AO355" t="s">
        <v>3107</v>
      </c>
      <c r="AP355" s="2">
        <v>1299</v>
      </c>
      <c r="AQ355" s="4">
        <v>14282</v>
      </c>
      <c r="AR355" s="8">
        <f t="shared" si="11"/>
        <v>18552318</v>
      </c>
      <c r="AS355" s="8"/>
      <c r="AT355" t="s">
        <v>3106</v>
      </c>
      <c r="AU355" s="2">
        <v>1299</v>
      </c>
      <c r="AV355" t="str">
        <v>&lt;₹200</v>
      </c>
      <c r="AX355" s="4">
        <v>14282</v>
      </c>
      <c r="AY355">
        <v>0</v>
      </c>
    </row>
    <row r="356" spans="1:51"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c r="Y356" t="str">
        <v>&gt;₹500</v>
      </c>
      <c r="AG356" t="s">
        <v>3117</v>
      </c>
      <c r="AH356">
        <v>999</v>
      </c>
      <c r="AI356">
        <v>349</v>
      </c>
      <c r="AJ356" s="1">
        <v>0.65</v>
      </c>
      <c r="AK356">
        <f t="shared" si="10"/>
        <v>1</v>
      </c>
      <c r="AO356" t="s">
        <v>3066</v>
      </c>
      <c r="AP356">
        <v>999</v>
      </c>
      <c r="AQ356" s="4">
        <v>363713</v>
      </c>
      <c r="AR356" s="8">
        <f t="shared" si="11"/>
        <v>363349287</v>
      </c>
      <c r="AS356" s="8"/>
      <c r="AT356" t="s">
        <v>3117</v>
      </c>
      <c r="AU356">
        <v>999</v>
      </c>
      <c r="AV356" t="str">
        <v>&lt;₹200</v>
      </c>
      <c r="AX356" s="4">
        <v>363713</v>
      </c>
      <c r="AY356">
        <v>0</v>
      </c>
    </row>
    <row r="357" spans="1:51"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c r="Y357" t="str">
        <v>&gt;₹500</v>
      </c>
      <c r="AC357" s="2"/>
      <c r="AG357" t="s">
        <v>3127</v>
      </c>
      <c r="AH357" s="2">
        <v>1800</v>
      </c>
      <c r="AI357">
        <v>959</v>
      </c>
      <c r="AJ357" s="1">
        <v>0.47</v>
      </c>
      <c r="AK357">
        <f t="shared" si="10"/>
        <v>0</v>
      </c>
      <c r="AO357" t="s">
        <v>3024</v>
      </c>
      <c r="AP357" s="2">
        <v>1800</v>
      </c>
      <c r="AQ357" s="4">
        <v>67259</v>
      </c>
      <c r="AR357" s="8">
        <f t="shared" si="11"/>
        <v>121066200</v>
      </c>
      <c r="AS357" s="8"/>
      <c r="AT357" t="s">
        <v>3127</v>
      </c>
      <c r="AU357" s="2">
        <v>1800</v>
      </c>
      <c r="AV357" t="str">
        <v>&lt;₹200</v>
      </c>
      <c r="AX357" s="4">
        <v>67259</v>
      </c>
      <c r="AY357">
        <v>0</v>
      </c>
    </row>
    <row r="358" spans="1:51"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c r="Y358" t="str">
        <v>&gt;₹500</v>
      </c>
      <c r="AC358" s="2"/>
      <c r="AD358" s="2"/>
      <c r="AG358" t="s">
        <v>3131</v>
      </c>
      <c r="AH358" s="2">
        <v>11999</v>
      </c>
      <c r="AI358" s="2">
        <v>9499</v>
      </c>
      <c r="AJ358" s="1">
        <v>0.21</v>
      </c>
      <c r="AK358">
        <f t="shared" si="10"/>
        <v>0</v>
      </c>
      <c r="AO358" t="s">
        <v>2990</v>
      </c>
      <c r="AP358" s="2">
        <v>11999</v>
      </c>
      <c r="AQ358" s="4">
        <v>284</v>
      </c>
      <c r="AR358" s="8">
        <f t="shared" si="11"/>
        <v>3407716</v>
      </c>
      <c r="AS358" s="8"/>
      <c r="AT358" t="s">
        <v>3131</v>
      </c>
      <c r="AU358" s="2">
        <v>11999</v>
      </c>
      <c r="AV358" t="str">
        <v>&lt;₹200</v>
      </c>
      <c r="AX358" s="4">
        <v>284</v>
      </c>
      <c r="AY358">
        <v>1</v>
      </c>
    </row>
    <row r="359" spans="1:51"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c r="Y359" t="str">
        <v>₹200–₹500</v>
      </c>
      <c r="AC359" s="2"/>
      <c r="AD359" s="2"/>
      <c r="AG359" t="s">
        <v>3135</v>
      </c>
      <c r="AH359" s="2">
        <v>2499</v>
      </c>
      <c r="AI359" s="2">
        <v>1499</v>
      </c>
      <c r="AJ359" s="1">
        <v>0.4</v>
      </c>
      <c r="AK359">
        <f t="shared" si="10"/>
        <v>0</v>
      </c>
      <c r="AO359" t="s">
        <v>2979</v>
      </c>
      <c r="AP359" s="2">
        <v>2499</v>
      </c>
      <c r="AQ359" s="4">
        <v>15970</v>
      </c>
      <c r="AR359" s="8">
        <f t="shared" si="11"/>
        <v>39909030</v>
      </c>
      <c r="AS359" s="8"/>
      <c r="AT359" t="s">
        <v>3135</v>
      </c>
      <c r="AU359" s="2">
        <v>2499</v>
      </c>
      <c r="AV359" t="str">
        <v>&lt;₹200</v>
      </c>
      <c r="AX359" s="4">
        <v>15970</v>
      </c>
      <c r="AY359">
        <v>0</v>
      </c>
    </row>
    <row r="360" spans="1:51"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c r="Y360" t="str">
        <v>&gt;₹500</v>
      </c>
      <c r="AC360" s="2"/>
      <c r="AD360" s="2"/>
      <c r="AG360" t="s">
        <v>3145</v>
      </c>
      <c r="AH360" s="2">
        <v>2199</v>
      </c>
      <c r="AI360" s="2">
        <v>1149</v>
      </c>
      <c r="AJ360" s="1">
        <v>0.48</v>
      </c>
      <c r="AK360">
        <f t="shared" si="10"/>
        <v>0</v>
      </c>
      <c r="AO360" t="s">
        <v>2979</v>
      </c>
      <c r="AP360" s="2">
        <v>2199</v>
      </c>
      <c r="AQ360" s="4">
        <v>178912</v>
      </c>
      <c r="AR360" s="8">
        <f t="shared" si="11"/>
        <v>393427488</v>
      </c>
      <c r="AS360" s="8"/>
      <c r="AT360" t="s">
        <v>3145</v>
      </c>
      <c r="AU360" s="2">
        <v>2199</v>
      </c>
      <c r="AV360" t="str">
        <v>&lt;₹200</v>
      </c>
      <c r="AX360" s="4">
        <v>178912</v>
      </c>
      <c r="AY360">
        <v>0</v>
      </c>
    </row>
    <row r="361" spans="1:51"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c r="Y361" t="str">
        <v>&gt;₹500</v>
      </c>
      <c r="AG361" t="s">
        <v>3150</v>
      </c>
      <c r="AH361">
        <v>999</v>
      </c>
      <c r="AI361">
        <v>349</v>
      </c>
      <c r="AJ361" s="1">
        <v>0.65</v>
      </c>
      <c r="AK361">
        <f t="shared" si="10"/>
        <v>1</v>
      </c>
      <c r="AO361" t="s">
        <v>3151</v>
      </c>
      <c r="AP361">
        <v>999</v>
      </c>
      <c r="AQ361" s="4">
        <v>46399</v>
      </c>
      <c r="AR361" s="8">
        <f t="shared" si="11"/>
        <v>46352601</v>
      </c>
      <c r="AS361" s="8"/>
      <c r="AT361" t="s">
        <v>3150</v>
      </c>
      <c r="AU361">
        <v>999</v>
      </c>
      <c r="AV361" t="str">
        <v>&lt;₹200</v>
      </c>
      <c r="AX361" s="4">
        <v>46399</v>
      </c>
      <c r="AY361">
        <v>0</v>
      </c>
    </row>
    <row r="362" spans="1:51"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c r="Y362" t="str">
        <v>&gt;₹500</v>
      </c>
      <c r="AC362" s="2"/>
      <c r="AD362" s="2"/>
      <c r="AG362" t="s">
        <v>3161</v>
      </c>
      <c r="AH362" s="2">
        <v>1699</v>
      </c>
      <c r="AI362" s="2">
        <v>1219</v>
      </c>
      <c r="AJ362" s="1">
        <v>0.28000000000000003</v>
      </c>
      <c r="AK362">
        <f t="shared" si="10"/>
        <v>0</v>
      </c>
      <c r="AO362" t="s">
        <v>3162</v>
      </c>
      <c r="AP362" s="2">
        <v>1699</v>
      </c>
      <c r="AQ362" s="4">
        <v>8891</v>
      </c>
      <c r="AR362" s="8">
        <f t="shared" si="11"/>
        <v>15105809</v>
      </c>
      <c r="AS362" s="8"/>
      <c r="AT362" t="s">
        <v>3161</v>
      </c>
      <c r="AU362" s="2">
        <v>1699</v>
      </c>
      <c r="AV362" t="str">
        <v>&lt;₹200</v>
      </c>
      <c r="AX362" s="4">
        <v>8891</v>
      </c>
      <c r="AY362">
        <v>0</v>
      </c>
    </row>
    <row r="363" spans="1:51"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c r="Y363" t="str">
        <v>&gt;₹500</v>
      </c>
      <c r="AC363" s="2"/>
      <c r="AD363" s="2"/>
      <c r="AG363" t="s">
        <v>3172</v>
      </c>
      <c r="AH363" s="2">
        <v>3999</v>
      </c>
      <c r="AI363" s="2">
        <v>1599</v>
      </c>
      <c r="AJ363" s="1">
        <v>0.6</v>
      </c>
      <c r="AK363">
        <f t="shared" si="10"/>
        <v>1</v>
      </c>
      <c r="AO363" t="s">
        <v>2948</v>
      </c>
      <c r="AP363" s="2">
        <v>3999</v>
      </c>
      <c r="AQ363" s="4">
        <v>30254</v>
      </c>
      <c r="AR363" s="8">
        <f t="shared" si="11"/>
        <v>120985746</v>
      </c>
      <c r="AS363" s="8"/>
      <c r="AT363" t="s">
        <v>3172</v>
      </c>
      <c r="AU363" s="2">
        <v>3999</v>
      </c>
      <c r="AV363" t="str">
        <v>&lt;₹200</v>
      </c>
      <c r="AX363" s="4">
        <v>30254</v>
      </c>
      <c r="AY363">
        <v>0</v>
      </c>
    </row>
    <row r="364" spans="1:51"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c r="Y364" t="str">
        <v>₹200–₹500</v>
      </c>
      <c r="AC364" s="2"/>
      <c r="AD364" s="2"/>
      <c r="AG364" t="s">
        <v>3182</v>
      </c>
      <c r="AH364" s="2">
        <v>7999</v>
      </c>
      <c r="AI364" s="2">
        <v>1499</v>
      </c>
      <c r="AJ364" s="1">
        <v>0.81</v>
      </c>
      <c r="AK364">
        <f t="shared" si="10"/>
        <v>1</v>
      </c>
      <c r="AO364" t="s">
        <v>2948</v>
      </c>
      <c r="AP364" s="2">
        <v>7999</v>
      </c>
      <c r="AQ364" s="4">
        <v>22636</v>
      </c>
      <c r="AR364" s="8">
        <f t="shared" si="11"/>
        <v>181065364</v>
      </c>
      <c r="AS364" s="8"/>
      <c r="AT364" t="s">
        <v>3182</v>
      </c>
      <c r="AU364" s="2">
        <v>7999</v>
      </c>
      <c r="AV364" t="str">
        <v>&lt;₹200</v>
      </c>
      <c r="AX364" s="4">
        <v>22636</v>
      </c>
      <c r="AY364">
        <v>0</v>
      </c>
    </row>
    <row r="365" spans="1:51"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c r="Y365" t="str">
        <v>&gt;₹500</v>
      </c>
      <c r="AC365" s="2"/>
      <c r="AD365" s="2"/>
      <c r="AG365" t="s">
        <v>3192</v>
      </c>
      <c r="AH365" s="2">
        <v>25999</v>
      </c>
      <c r="AI365" s="2">
        <v>18499</v>
      </c>
      <c r="AJ365" s="1">
        <v>0.28999999999999998</v>
      </c>
      <c r="AK365">
        <f t="shared" si="10"/>
        <v>0</v>
      </c>
      <c r="AO365" t="s">
        <v>2990</v>
      </c>
      <c r="AP365" s="2">
        <v>25999</v>
      </c>
      <c r="AQ365" s="4">
        <v>22318</v>
      </c>
      <c r="AR365" s="8">
        <f t="shared" si="11"/>
        <v>580245682</v>
      </c>
      <c r="AS365" s="8"/>
      <c r="AT365" t="s">
        <v>3192</v>
      </c>
      <c r="AU365" s="2">
        <v>25999</v>
      </c>
      <c r="AV365" t="str">
        <v>&lt;₹200</v>
      </c>
      <c r="AX365" s="4">
        <v>22318</v>
      </c>
      <c r="AY365">
        <v>0</v>
      </c>
    </row>
    <row r="366" spans="1:51"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c r="Y366" t="str">
        <v>&gt;₹500</v>
      </c>
      <c r="AG366" t="s">
        <v>3202</v>
      </c>
      <c r="AH366">
        <v>700</v>
      </c>
      <c r="AI366">
        <v>369</v>
      </c>
      <c r="AJ366" s="1">
        <v>0.47</v>
      </c>
      <c r="AK366">
        <f t="shared" si="10"/>
        <v>0</v>
      </c>
      <c r="AO366" t="s">
        <v>3024</v>
      </c>
      <c r="AP366">
        <v>700</v>
      </c>
      <c r="AQ366" s="4">
        <v>67259</v>
      </c>
      <c r="AR366" s="8">
        <f t="shared" si="11"/>
        <v>47081300</v>
      </c>
      <c r="AS366" s="8"/>
      <c r="AT366" t="s">
        <v>3202</v>
      </c>
      <c r="AU366">
        <v>700</v>
      </c>
      <c r="AV366" t="str">
        <v>&lt;₹200</v>
      </c>
      <c r="AX366" s="4">
        <v>67259</v>
      </c>
      <c r="AY366">
        <v>0</v>
      </c>
    </row>
    <row r="367" spans="1:51"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c r="Y367" t="str">
        <v>&gt;₹500</v>
      </c>
      <c r="AC367" s="2"/>
      <c r="AD367" s="2"/>
      <c r="AG367" t="s">
        <v>3207</v>
      </c>
      <c r="AH367" s="2">
        <v>17999</v>
      </c>
      <c r="AI367" s="2">
        <v>12999</v>
      </c>
      <c r="AJ367" s="1">
        <v>0.28000000000000003</v>
      </c>
      <c r="AK367">
        <f t="shared" si="10"/>
        <v>0</v>
      </c>
      <c r="AO367" t="s">
        <v>2990</v>
      </c>
      <c r="AP367" s="2">
        <v>17999</v>
      </c>
      <c r="AQ367" s="4">
        <v>18998</v>
      </c>
      <c r="AR367" s="8">
        <f t="shared" si="11"/>
        <v>341945002</v>
      </c>
      <c r="AS367" s="8"/>
      <c r="AT367" t="s">
        <v>3207</v>
      </c>
      <c r="AU367" s="2">
        <v>17999</v>
      </c>
      <c r="AV367" t="str">
        <v>&lt;₹200</v>
      </c>
      <c r="AX367" s="4">
        <v>18998</v>
      </c>
      <c r="AY367">
        <v>0</v>
      </c>
    </row>
    <row r="368" spans="1:51"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c r="Y368" t="str">
        <v>&gt;₹500</v>
      </c>
      <c r="AC368" s="2"/>
      <c r="AD368" s="2"/>
      <c r="AG368" t="s">
        <v>2947</v>
      </c>
      <c r="AH368" s="2">
        <v>19999</v>
      </c>
      <c r="AI368" s="2">
        <v>1799</v>
      </c>
      <c r="AJ368" s="1">
        <v>0.91</v>
      </c>
      <c r="AK368">
        <f t="shared" si="10"/>
        <v>1</v>
      </c>
      <c r="AO368" t="s">
        <v>2948</v>
      </c>
      <c r="AP368" s="2">
        <v>19999</v>
      </c>
      <c r="AQ368" s="4">
        <v>13937</v>
      </c>
      <c r="AR368" s="8">
        <f t="shared" si="11"/>
        <v>278726063</v>
      </c>
      <c r="AS368" s="8"/>
      <c r="AT368" t="s">
        <v>2947</v>
      </c>
      <c r="AU368" s="2">
        <v>19999</v>
      </c>
      <c r="AV368" t="str">
        <v>&lt;₹200</v>
      </c>
      <c r="AX368" s="4">
        <v>13937</v>
      </c>
      <c r="AY368">
        <v>0</v>
      </c>
    </row>
    <row r="369" spans="1:51"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c r="Y369" t="str">
        <v>&gt;₹500</v>
      </c>
      <c r="AC369" s="2"/>
      <c r="AD369" s="2"/>
      <c r="AG369" t="s">
        <v>3221</v>
      </c>
      <c r="AH369" s="2">
        <v>9999</v>
      </c>
      <c r="AI369" s="2">
        <v>2199</v>
      </c>
      <c r="AJ369" s="1">
        <v>0.78</v>
      </c>
      <c r="AK369">
        <f t="shared" si="10"/>
        <v>1</v>
      </c>
      <c r="AO369" t="s">
        <v>2948</v>
      </c>
      <c r="AP369" s="2">
        <v>9999</v>
      </c>
      <c r="AQ369" s="4">
        <v>29471</v>
      </c>
      <c r="AR369" s="8">
        <f t="shared" si="11"/>
        <v>294680529</v>
      </c>
      <c r="AS369" s="8"/>
      <c r="AT369" t="s">
        <v>3221</v>
      </c>
      <c r="AU369" s="2">
        <v>9999</v>
      </c>
      <c r="AV369" t="str">
        <v>&lt;₹200</v>
      </c>
      <c r="AX369" s="4">
        <v>29471</v>
      </c>
      <c r="AY369">
        <v>0</v>
      </c>
    </row>
    <row r="370" spans="1:51"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c r="Y370" t="str">
        <v>&gt;₹500</v>
      </c>
      <c r="AC370" s="2"/>
      <c r="AD370" s="2"/>
      <c r="AG370" t="s">
        <v>3231</v>
      </c>
      <c r="AH370" s="2">
        <v>24999</v>
      </c>
      <c r="AI370" s="2">
        <v>16999</v>
      </c>
      <c r="AJ370" s="1">
        <v>0.32</v>
      </c>
      <c r="AK370">
        <f t="shared" si="10"/>
        <v>0</v>
      </c>
      <c r="AO370" t="s">
        <v>2990</v>
      </c>
      <c r="AP370" s="2">
        <v>24999</v>
      </c>
      <c r="AQ370" s="4">
        <v>22318</v>
      </c>
      <c r="AR370" s="8">
        <f t="shared" si="11"/>
        <v>557927682</v>
      </c>
      <c r="AS370" s="8"/>
      <c r="AT370" t="s">
        <v>3231</v>
      </c>
      <c r="AU370" s="2">
        <v>24999</v>
      </c>
      <c r="AV370" t="str">
        <v>&lt;₹200</v>
      </c>
      <c r="AX370" s="4">
        <v>22318</v>
      </c>
      <c r="AY370">
        <v>0</v>
      </c>
    </row>
    <row r="371" spans="1:51"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c r="Y371" t="str">
        <v>₹200–₹500</v>
      </c>
      <c r="AC371" s="2"/>
      <c r="AD371" s="2"/>
      <c r="AG371" t="s">
        <v>3236</v>
      </c>
      <c r="AH371" s="2">
        <v>20999</v>
      </c>
      <c r="AI371" s="2">
        <v>16499</v>
      </c>
      <c r="AJ371" s="1">
        <v>0.21</v>
      </c>
      <c r="AK371">
        <f t="shared" si="10"/>
        <v>0</v>
      </c>
      <c r="AO371" t="s">
        <v>2990</v>
      </c>
      <c r="AP371" s="2">
        <v>20999</v>
      </c>
      <c r="AQ371" s="4">
        <v>21350</v>
      </c>
      <c r="AR371" s="8">
        <f t="shared" si="11"/>
        <v>448328650</v>
      </c>
      <c r="AS371" s="8"/>
      <c r="AT371" t="s">
        <v>3236</v>
      </c>
      <c r="AU371" s="2">
        <v>20999</v>
      </c>
      <c r="AV371" t="str">
        <v>&lt;₹200</v>
      </c>
      <c r="AX371" s="4">
        <v>21350</v>
      </c>
      <c r="AY371">
        <v>0</v>
      </c>
    </row>
    <row r="372" spans="1:51"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c r="Y372" t="str">
        <v>&gt;₹500</v>
      </c>
      <c r="AC372" s="2"/>
      <c r="AD372" s="2"/>
      <c r="AG372" t="s">
        <v>2947</v>
      </c>
      <c r="AH372" s="2">
        <v>19999</v>
      </c>
      <c r="AI372" s="2">
        <v>1799</v>
      </c>
      <c r="AJ372" s="1">
        <v>0.91</v>
      </c>
      <c r="AK372">
        <f t="shared" si="10"/>
        <v>1</v>
      </c>
      <c r="AO372" t="s">
        <v>2948</v>
      </c>
      <c r="AP372" s="2">
        <v>19999</v>
      </c>
      <c r="AQ372" s="4">
        <v>13937</v>
      </c>
      <c r="AR372" s="8">
        <f t="shared" si="11"/>
        <v>278726063</v>
      </c>
      <c r="AS372" s="8"/>
      <c r="AT372" t="s">
        <v>2947</v>
      </c>
      <c r="AU372" s="2">
        <v>19999</v>
      </c>
      <c r="AV372" t="str">
        <v>&lt;₹200</v>
      </c>
      <c r="AX372" s="4">
        <v>13937</v>
      </c>
      <c r="AY372">
        <v>0</v>
      </c>
    </row>
    <row r="373" spans="1:51"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c r="Y373" t="str">
        <v>&gt;₹500</v>
      </c>
      <c r="AC373" s="2"/>
      <c r="AG373" t="s">
        <v>17</v>
      </c>
      <c r="AH373" s="2">
        <v>1099</v>
      </c>
      <c r="AI373">
        <v>399</v>
      </c>
      <c r="AJ373" s="1">
        <v>0.64</v>
      </c>
      <c r="AK373">
        <f t="shared" si="10"/>
        <v>1</v>
      </c>
      <c r="AO373" t="s">
        <v>18</v>
      </c>
      <c r="AP373" s="2">
        <v>1099</v>
      </c>
      <c r="AQ373" s="4">
        <v>24270</v>
      </c>
      <c r="AR373" s="8">
        <f t="shared" si="11"/>
        <v>26672730</v>
      </c>
      <c r="AS373" s="8"/>
      <c r="AT373" t="s">
        <v>17</v>
      </c>
      <c r="AU373" s="2">
        <v>1099</v>
      </c>
      <c r="AV373" t="str">
        <v>&lt;₹200</v>
      </c>
      <c r="AX373" s="4">
        <v>24270</v>
      </c>
      <c r="AY373">
        <v>0</v>
      </c>
    </row>
    <row r="374" spans="1:51"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c r="Y374" t="str">
        <v>&gt;₹500</v>
      </c>
      <c r="AC374" s="2"/>
      <c r="AD374" s="2"/>
      <c r="AG374" t="s">
        <v>3251</v>
      </c>
      <c r="AH374" s="2">
        <v>10999</v>
      </c>
      <c r="AI374" s="2">
        <v>8499</v>
      </c>
      <c r="AJ374" s="1">
        <v>0.23</v>
      </c>
      <c r="AK374">
        <f t="shared" si="10"/>
        <v>0</v>
      </c>
      <c r="AO374" t="s">
        <v>2990</v>
      </c>
      <c r="AP374" s="2">
        <v>10999</v>
      </c>
      <c r="AQ374" s="4">
        <v>313836</v>
      </c>
      <c r="AR374" s="8">
        <f t="shared" si="11"/>
        <v>3451882164</v>
      </c>
      <c r="AS374" s="8"/>
      <c r="AT374" t="s">
        <v>3251</v>
      </c>
      <c r="AU374" s="2">
        <v>10999</v>
      </c>
      <c r="AV374" t="str">
        <v>&lt;₹200</v>
      </c>
      <c r="AX374" s="4">
        <v>313836</v>
      </c>
      <c r="AY374">
        <v>0</v>
      </c>
    </row>
    <row r="375" spans="1:51"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c r="Y375" t="str">
        <v>&gt;₹500</v>
      </c>
      <c r="AC375" s="2"/>
      <c r="AD375" s="2"/>
      <c r="AG375" t="s">
        <v>3261</v>
      </c>
      <c r="AH375" s="2">
        <v>8499</v>
      </c>
      <c r="AI375" s="2">
        <v>6499</v>
      </c>
      <c r="AJ375" s="1">
        <v>0.24</v>
      </c>
      <c r="AK375">
        <f t="shared" si="10"/>
        <v>0</v>
      </c>
      <c r="AO375" t="s">
        <v>2990</v>
      </c>
      <c r="AP375" s="2">
        <v>8499</v>
      </c>
      <c r="AQ375" s="4">
        <v>313836</v>
      </c>
      <c r="AR375" s="8">
        <f t="shared" si="11"/>
        <v>2667292164</v>
      </c>
      <c r="AS375" s="8"/>
      <c r="AT375" t="s">
        <v>3261</v>
      </c>
      <c r="AU375" s="2">
        <v>8499</v>
      </c>
      <c r="AV375" t="str">
        <v>&lt;₹200</v>
      </c>
      <c r="AX375" s="4">
        <v>313836</v>
      </c>
      <c r="AY375">
        <v>0</v>
      </c>
    </row>
    <row r="376" spans="1:51"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c r="Y376" t="str">
        <v>&lt;₹200</v>
      </c>
      <c r="AC376" s="2"/>
      <c r="AD376" s="2"/>
      <c r="AG376" t="s">
        <v>2947</v>
      </c>
      <c r="AH376" s="2">
        <v>19999</v>
      </c>
      <c r="AI376" s="2">
        <v>1799</v>
      </c>
      <c r="AJ376" s="1">
        <v>0.91</v>
      </c>
      <c r="AK376">
        <f t="shared" si="10"/>
        <v>1</v>
      </c>
      <c r="AO376" t="s">
        <v>2948</v>
      </c>
      <c r="AP376" s="2">
        <v>19999</v>
      </c>
      <c r="AQ376" s="4">
        <v>13937</v>
      </c>
      <c r="AR376" s="8">
        <f t="shared" si="11"/>
        <v>278726063</v>
      </c>
      <c r="AS376" s="8"/>
      <c r="AT376" t="s">
        <v>2947</v>
      </c>
      <c r="AU376" s="2">
        <v>19999</v>
      </c>
      <c r="AV376" t="str">
        <v>&lt;₹200</v>
      </c>
      <c r="AX376" s="4">
        <v>13937</v>
      </c>
      <c r="AY376">
        <v>0</v>
      </c>
    </row>
    <row r="377" spans="1:51"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c r="Y377" t="str">
        <v>&gt;₹500</v>
      </c>
      <c r="AC377" s="2"/>
      <c r="AD377" s="2"/>
      <c r="AG377" t="s">
        <v>3270</v>
      </c>
      <c r="AH377" s="2">
        <v>11999</v>
      </c>
      <c r="AI377" s="2">
        <v>8999</v>
      </c>
      <c r="AJ377" s="1">
        <v>0.25</v>
      </c>
      <c r="AK377">
        <f t="shared" si="10"/>
        <v>0</v>
      </c>
      <c r="AO377" t="s">
        <v>2990</v>
      </c>
      <c r="AP377" s="2">
        <v>11999</v>
      </c>
      <c r="AQ377" s="4">
        <v>12796</v>
      </c>
      <c r="AR377" s="8">
        <f t="shared" si="11"/>
        <v>153539204</v>
      </c>
      <c r="AS377" s="8"/>
      <c r="AT377" t="s">
        <v>3270</v>
      </c>
      <c r="AU377" s="2">
        <v>11999</v>
      </c>
      <c r="AV377" t="str">
        <v>&lt;₹200</v>
      </c>
      <c r="AX377" s="4">
        <v>12796</v>
      </c>
      <c r="AY377">
        <v>0</v>
      </c>
    </row>
    <row r="378" spans="1:51"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c r="Y378" t="str">
        <v>&gt;₹500</v>
      </c>
      <c r="AG378" t="s">
        <v>3274</v>
      </c>
      <c r="AH378">
        <v>495</v>
      </c>
      <c r="AI378">
        <v>139</v>
      </c>
      <c r="AJ378" s="1">
        <v>0.72</v>
      </c>
      <c r="AK378">
        <f t="shared" si="10"/>
        <v>1</v>
      </c>
      <c r="AO378" t="s">
        <v>3275</v>
      </c>
      <c r="AP378">
        <v>495</v>
      </c>
      <c r="AQ378" s="4">
        <v>14185</v>
      </c>
      <c r="AR378" s="8">
        <f t="shared" si="11"/>
        <v>7021575</v>
      </c>
      <c r="AS378" s="8"/>
      <c r="AT378" t="s">
        <v>3274</v>
      </c>
      <c r="AU378">
        <v>495</v>
      </c>
      <c r="AV378" t="str">
        <v>&lt;₹200</v>
      </c>
      <c r="AX378" s="4">
        <v>14185</v>
      </c>
      <c r="AY378">
        <v>0</v>
      </c>
    </row>
    <row r="379" spans="1:51"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c r="Y379" t="str">
        <v>&lt;₹200</v>
      </c>
      <c r="AC379" s="2"/>
      <c r="AD379" s="2"/>
      <c r="AG379" t="s">
        <v>3281</v>
      </c>
      <c r="AH379" s="2">
        <v>16999</v>
      </c>
      <c r="AI379" s="2">
        <v>3999</v>
      </c>
      <c r="AJ379" s="1">
        <v>0.76</v>
      </c>
      <c r="AK379">
        <f t="shared" si="10"/>
        <v>1</v>
      </c>
      <c r="AO379" t="s">
        <v>2948</v>
      </c>
      <c r="AP379" s="2">
        <v>16999</v>
      </c>
      <c r="AQ379" s="4">
        <v>17159</v>
      </c>
      <c r="AR379" s="8">
        <f t="shared" si="11"/>
        <v>291685841</v>
      </c>
      <c r="AS379" s="8"/>
      <c r="AT379" t="s">
        <v>3281</v>
      </c>
      <c r="AU379" s="2">
        <v>16999</v>
      </c>
      <c r="AV379" t="str">
        <v>&lt;₹200</v>
      </c>
      <c r="AX379" s="4">
        <v>17159</v>
      </c>
      <c r="AY379">
        <v>0</v>
      </c>
    </row>
    <row r="380" spans="1:51"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c r="Y380" t="str">
        <v>&gt;₹500</v>
      </c>
      <c r="AC380" s="2"/>
      <c r="AD380" s="2"/>
      <c r="AG380" t="s">
        <v>3291</v>
      </c>
      <c r="AH380" s="2">
        <v>5999</v>
      </c>
      <c r="AI380" s="2">
        <v>2998</v>
      </c>
      <c r="AJ380" s="1">
        <v>0.5</v>
      </c>
      <c r="AK380">
        <f t="shared" si="10"/>
        <v>1</v>
      </c>
      <c r="AO380" t="s">
        <v>2948</v>
      </c>
      <c r="AP380" s="2">
        <v>5999</v>
      </c>
      <c r="AQ380" s="4">
        <v>5179</v>
      </c>
      <c r="AR380" s="8">
        <f t="shared" si="11"/>
        <v>31068821</v>
      </c>
      <c r="AS380" s="8"/>
      <c r="AT380" t="s">
        <v>3291</v>
      </c>
      <c r="AU380" s="2">
        <v>5999</v>
      </c>
      <c r="AV380" t="str">
        <v>&lt;₹200</v>
      </c>
      <c r="AX380" s="4">
        <v>5179</v>
      </c>
      <c r="AY380">
        <v>0</v>
      </c>
    </row>
    <row r="381" spans="1:51"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c r="Y381" t="str">
        <v>&lt;₹200</v>
      </c>
      <c r="AG381" t="s">
        <v>28</v>
      </c>
      <c r="AH381">
        <v>349</v>
      </c>
      <c r="AI381">
        <v>199</v>
      </c>
      <c r="AJ381" s="1">
        <v>0.43</v>
      </c>
      <c r="AK381">
        <f t="shared" si="10"/>
        <v>0</v>
      </c>
      <c r="AO381" t="s">
        <v>18</v>
      </c>
      <c r="AP381">
        <v>349</v>
      </c>
      <c r="AQ381" s="4">
        <v>43993</v>
      </c>
      <c r="AR381" s="8">
        <f t="shared" si="11"/>
        <v>15353557</v>
      </c>
      <c r="AS381" s="8"/>
      <c r="AT381" t="s">
        <v>28</v>
      </c>
      <c r="AU381">
        <v>349</v>
      </c>
      <c r="AV381" t="str">
        <v>&lt;₹200</v>
      </c>
      <c r="AX381" s="4">
        <v>43993</v>
      </c>
      <c r="AY381">
        <v>0</v>
      </c>
    </row>
    <row r="382" spans="1:51"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c r="Y382" t="str">
        <v>&gt;₹500</v>
      </c>
      <c r="AC382" s="2"/>
      <c r="AD382" s="2"/>
      <c r="AG382" t="s">
        <v>3303</v>
      </c>
      <c r="AH382" s="2">
        <v>18999</v>
      </c>
      <c r="AI382" s="2">
        <v>15499</v>
      </c>
      <c r="AJ382" s="1">
        <v>0.18</v>
      </c>
      <c r="AK382">
        <f t="shared" si="10"/>
        <v>0</v>
      </c>
      <c r="AO382" t="s">
        <v>2990</v>
      </c>
      <c r="AP382" s="2">
        <v>18999</v>
      </c>
      <c r="AQ382" s="4">
        <v>19252</v>
      </c>
      <c r="AR382" s="8">
        <f t="shared" si="11"/>
        <v>365768748</v>
      </c>
      <c r="AS382" s="8"/>
      <c r="AT382" t="s">
        <v>3303</v>
      </c>
      <c r="AU382" s="2">
        <v>18999</v>
      </c>
      <c r="AV382" t="str">
        <v>&lt;₹200</v>
      </c>
      <c r="AX382" s="4">
        <v>19252</v>
      </c>
      <c r="AY382">
        <v>0</v>
      </c>
    </row>
    <row r="383" spans="1:51"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c r="Y383" t="str">
        <v>&gt;₹500</v>
      </c>
      <c r="AG383" t="s">
        <v>38</v>
      </c>
      <c r="AH383">
        <v>999</v>
      </c>
      <c r="AI383">
        <v>199</v>
      </c>
      <c r="AJ383" s="1">
        <v>0.8</v>
      </c>
      <c r="AK383">
        <f t="shared" si="10"/>
        <v>1</v>
      </c>
      <c r="AO383" t="s">
        <v>18</v>
      </c>
      <c r="AP383">
        <v>999</v>
      </c>
      <c r="AQ383" s="4">
        <v>7928</v>
      </c>
      <c r="AR383" s="8">
        <f t="shared" si="11"/>
        <v>7920072</v>
      </c>
      <c r="AS383" s="8"/>
      <c r="AT383" t="s">
        <v>38</v>
      </c>
      <c r="AU383">
        <v>999</v>
      </c>
      <c r="AV383" t="str">
        <v>&lt;₹200</v>
      </c>
      <c r="AX383" s="4">
        <v>7928</v>
      </c>
      <c r="AY383">
        <v>0</v>
      </c>
    </row>
    <row r="384" spans="1:51"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c r="Y384" t="str">
        <v>&gt;₹500</v>
      </c>
      <c r="AC384" s="2"/>
      <c r="AD384" s="2"/>
      <c r="AG384" t="s">
        <v>2947</v>
      </c>
      <c r="AH384" s="2">
        <v>19999</v>
      </c>
      <c r="AI384" s="2">
        <v>1799</v>
      </c>
      <c r="AJ384" s="1">
        <v>0.91</v>
      </c>
      <c r="AK384">
        <f t="shared" si="10"/>
        <v>1</v>
      </c>
      <c r="AO384" t="s">
        <v>2948</v>
      </c>
      <c r="AP384" s="2">
        <v>19999</v>
      </c>
      <c r="AQ384" s="4">
        <v>13937</v>
      </c>
      <c r="AR384" s="8">
        <f t="shared" si="11"/>
        <v>278726063</v>
      </c>
      <c r="AS384" s="8"/>
      <c r="AT384" t="s">
        <v>2947</v>
      </c>
      <c r="AU384" s="2">
        <v>19999</v>
      </c>
      <c r="AV384" t="str">
        <v>&lt;₹200</v>
      </c>
      <c r="AX384" s="4">
        <v>13937</v>
      </c>
      <c r="AY384">
        <v>0</v>
      </c>
    </row>
    <row r="385" spans="1:51"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c r="Y385" t="str">
        <v>&gt;₹500</v>
      </c>
      <c r="AC385" s="2"/>
      <c r="AD385" s="2"/>
      <c r="AG385" t="s">
        <v>3320</v>
      </c>
      <c r="AH385" s="2">
        <v>11999</v>
      </c>
      <c r="AI385" s="2">
        <v>8999</v>
      </c>
      <c r="AJ385" s="1">
        <v>0.25</v>
      </c>
      <c r="AK385">
        <f t="shared" si="10"/>
        <v>0</v>
      </c>
      <c r="AO385" t="s">
        <v>2990</v>
      </c>
      <c r="AP385" s="2">
        <v>11999</v>
      </c>
      <c r="AQ385" s="4">
        <v>12796</v>
      </c>
      <c r="AR385" s="8">
        <f t="shared" si="11"/>
        <v>153539204</v>
      </c>
      <c r="AS385" s="8"/>
      <c r="AT385" t="s">
        <v>3320</v>
      </c>
      <c r="AU385" s="2">
        <v>11999</v>
      </c>
      <c r="AV385" t="str">
        <v>&lt;₹200</v>
      </c>
      <c r="AX385" s="4">
        <v>12796</v>
      </c>
      <c r="AY385">
        <v>0</v>
      </c>
    </row>
    <row r="386" spans="1:51"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c r="Y386" t="str">
        <v>&gt;₹500</v>
      </c>
      <c r="AC386" s="2"/>
      <c r="AG386" t="s">
        <v>3324</v>
      </c>
      <c r="AH386" s="2">
        <v>1699</v>
      </c>
      <c r="AI386">
        <v>873</v>
      </c>
      <c r="AJ386" s="1">
        <v>0.49</v>
      </c>
      <c r="AK386">
        <f t="shared" si="10"/>
        <v>0</v>
      </c>
      <c r="AO386" t="s">
        <v>3107</v>
      </c>
      <c r="AP386" s="2">
        <v>1699</v>
      </c>
      <c r="AQ386" s="4">
        <v>1680</v>
      </c>
      <c r="AR386" s="8">
        <f t="shared" si="11"/>
        <v>2854320</v>
      </c>
      <c r="AS386" s="8"/>
      <c r="AT386" t="s">
        <v>3324</v>
      </c>
      <c r="AU386" s="2">
        <v>1699</v>
      </c>
      <c r="AV386" t="str">
        <v>&lt;₹200</v>
      </c>
      <c r="AX386" s="4">
        <v>1680</v>
      </c>
      <c r="AY386">
        <v>0</v>
      </c>
    </row>
    <row r="387" spans="1:51"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c r="Y387" t="str">
        <v>&gt;₹500</v>
      </c>
      <c r="AC387" s="2"/>
      <c r="AD387" s="2"/>
      <c r="AG387" t="s">
        <v>3334</v>
      </c>
      <c r="AH387" s="2">
        <v>15999</v>
      </c>
      <c r="AI387" s="2">
        <v>12999</v>
      </c>
      <c r="AJ387" s="1">
        <v>0.19</v>
      </c>
      <c r="AK387">
        <f t="shared" si="10"/>
        <v>0</v>
      </c>
      <c r="AO387" t="s">
        <v>2990</v>
      </c>
      <c r="AP387" s="2">
        <v>15999</v>
      </c>
      <c r="AQ387" s="4">
        <v>13246</v>
      </c>
      <c r="AR387" s="8">
        <f t="shared" si="11"/>
        <v>211922754</v>
      </c>
      <c r="AS387" s="8"/>
      <c r="AT387" t="s">
        <v>3334</v>
      </c>
      <c r="AU387" s="2">
        <v>15999</v>
      </c>
      <c r="AV387" t="str">
        <v>&lt;₹200</v>
      </c>
      <c r="AX387" s="4">
        <v>13246</v>
      </c>
      <c r="AY387">
        <v>0</v>
      </c>
    </row>
    <row r="388" spans="1:51"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c r="Y388" t="str">
        <v>&gt;₹500</v>
      </c>
      <c r="AC388" s="2"/>
      <c r="AG388" t="s">
        <v>3344</v>
      </c>
      <c r="AH388" s="2">
        <v>1599</v>
      </c>
      <c r="AI388">
        <v>539</v>
      </c>
      <c r="AJ388" s="1">
        <v>0.66</v>
      </c>
      <c r="AK388">
        <f t="shared" si="10"/>
        <v>1</v>
      </c>
      <c r="AO388" t="s">
        <v>3345</v>
      </c>
      <c r="AP388" s="2">
        <v>1599</v>
      </c>
      <c r="AQ388" s="4">
        <v>14648</v>
      </c>
      <c r="AR388" s="8">
        <f t="shared" si="11"/>
        <v>23422152</v>
      </c>
      <c r="AS388" s="8"/>
      <c r="AT388" t="s">
        <v>3344</v>
      </c>
      <c r="AU388" s="2">
        <v>1599</v>
      </c>
      <c r="AV388" t="str">
        <v>&lt;₹200</v>
      </c>
      <c r="AX388" s="4">
        <v>14648</v>
      </c>
      <c r="AY388">
        <v>0</v>
      </c>
    </row>
    <row r="389" spans="1:51"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c r="Y389" t="str">
        <v>&gt;₹500</v>
      </c>
      <c r="AC389" s="2"/>
      <c r="AD389" s="2"/>
      <c r="AG389" t="s">
        <v>2958</v>
      </c>
      <c r="AH389" s="2">
        <v>9999</v>
      </c>
      <c r="AI389" s="2">
        <v>1999</v>
      </c>
      <c r="AJ389" s="1">
        <v>0.8</v>
      </c>
      <c r="AK389">
        <f t="shared" ref="AK389:AK452" si="12">IF(AJ389 &gt;= 0.5, 1, 0)</f>
        <v>1</v>
      </c>
      <c r="AO389" t="s">
        <v>2948</v>
      </c>
      <c r="AP389" s="2">
        <v>9999</v>
      </c>
      <c r="AQ389" s="4">
        <v>27696</v>
      </c>
      <c r="AR389" s="8">
        <f t="shared" ref="AR389:AR452" si="13">AP389*AQ389</f>
        <v>276932304</v>
      </c>
      <c r="AS389" s="8"/>
      <c r="AT389" t="s">
        <v>2958</v>
      </c>
      <c r="AU389" s="2">
        <v>9999</v>
      </c>
      <c r="AV389" t="str">
        <v>&lt;₹200</v>
      </c>
      <c r="AX389" s="4">
        <v>27696</v>
      </c>
      <c r="AY389">
        <v>0</v>
      </c>
    </row>
    <row r="390" spans="1:51"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c r="Y390" t="str">
        <v>&gt;₹500</v>
      </c>
      <c r="AC390" s="2"/>
      <c r="AD390" s="2"/>
      <c r="AG390" t="s">
        <v>3359</v>
      </c>
      <c r="AH390" s="2">
        <v>20990</v>
      </c>
      <c r="AI390" s="2">
        <v>15490</v>
      </c>
      <c r="AJ390" s="1">
        <v>0.26</v>
      </c>
      <c r="AK390">
        <f t="shared" si="12"/>
        <v>0</v>
      </c>
      <c r="AO390" t="s">
        <v>2990</v>
      </c>
      <c r="AP390" s="2">
        <v>20990</v>
      </c>
      <c r="AQ390" s="4">
        <v>32916</v>
      </c>
      <c r="AR390" s="8">
        <f t="shared" si="13"/>
        <v>690906840</v>
      </c>
      <c r="AS390" s="8"/>
      <c r="AT390" t="s">
        <v>3359</v>
      </c>
      <c r="AU390" s="2">
        <v>20990</v>
      </c>
      <c r="AV390" t="str">
        <v>&lt;₹200</v>
      </c>
      <c r="AX390" s="4">
        <v>32916</v>
      </c>
      <c r="AY390">
        <v>0</v>
      </c>
    </row>
    <row r="391" spans="1:51"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c r="Y391" t="str">
        <v>₹200–₹500</v>
      </c>
      <c r="AC391" s="2"/>
      <c r="AD391" s="2"/>
      <c r="AG391" t="s">
        <v>3369</v>
      </c>
      <c r="AH391" s="2">
        <v>24999</v>
      </c>
      <c r="AI391" s="2">
        <v>19999</v>
      </c>
      <c r="AJ391" s="1">
        <v>0.2</v>
      </c>
      <c r="AK391">
        <f t="shared" si="12"/>
        <v>0</v>
      </c>
      <c r="AO391" t="s">
        <v>2990</v>
      </c>
      <c r="AP391" s="2">
        <v>24999</v>
      </c>
      <c r="AQ391" s="4">
        <v>25824</v>
      </c>
      <c r="AR391" s="8">
        <f t="shared" si="13"/>
        <v>645574176</v>
      </c>
      <c r="AS391" s="8"/>
      <c r="AT391" t="s">
        <v>3369</v>
      </c>
      <c r="AU391" s="2">
        <v>24999</v>
      </c>
      <c r="AV391" t="str">
        <v>&lt;₹200</v>
      </c>
      <c r="AX391" s="4">
        <v>25824</v>
      </c>
      <c r="AY391">
        <v>0</v>
      </c>
    </row>
    <row r="392" spans="1:51"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c r="Y392" t="str">
        <v>&gt;₹500</v>
      </c>
      <c r="AC392" s="2"/>
      <c r="AD392" s="2"/>
      <c r="AG392" t="s">
        <v>3379</v>
      </c>
      <c r="AH392" s="2">
        <v>1699</v>
      </c>
      <c r="AI392" s="2">
        <v>1075</v>
      </c>
      <c r="AJ392" s="1">
        <v>0.37</v>
      </c>
      <c r="AK392">
        <f t="shared" si="12"/>
        <v>0</v>
      </c>
      <c r="AO392" t="s">
        <v>3162</v>
      </c>
      <c r="AP392" s="2">
        <v>1699</v>
      </c>
      <c r="AQ392" s="4">
        <v>7462</v>
      </c>
      <c r="AR392" s="8">
        <f t="shared" si="13"/>
        <v>12677938</v>
      </c>
      <c r="AS392" s="8"/>
      <c r="AT392" t="s">
        <v>3379</v>
      </c>
      <c r="AU392" s="2">
        <v>1699</v>
      </c>
      <c r="AV392" t="str">
        <v>&lt;₹200</v>
      </c>
      <c r="AX392" s="4">
        <v>7462</v>
      </c>
      <c r="AY392">
        <v>0</v>
      </c>
    </row>
    <row r="393" spans="1:51"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c r="Y393" t="str">
        <v>&gt;₹500</v>
      </c>
      <c r="AG393" t="s">
        <v>3389</v>
      </c>
      <c r="AH393">
        <v>699</v>
      </c>
      <c r="AI393">
        <v>399</v>
      </c>
      <c r="AJ393" s="1">
        <v>0.43</v>
      </c>
      <c r="AK393">
        <f t="shared" si="12"/>
        <v>0</v>
      </c>
      <c r="AO393" t="s">
        <v>3066</v>
      </c>
      <c r="AP393">
        <v>699</v>
      </c>
      <c r="AQ393" s="4">
        <v>37817</v>
      </c>
      <c r="AR393" s="8">
        <f t="shared" si="13"/>
        <v>26434083</v>
      </c>
      <c r="AS393" s="8"/>
      <c r="AT393" t="s">
        <v>3389</v>
      </c>
      <c r="AU393">
        <v>699</v>
      </c>
      <c r="AV393" t="str">
        <v>&lt;₹200</v>
      </c>
      <c r="AX393" s="4">
        <v>37817</v>
      </c>
      <c r="AY393">
        <v>0</v>
      </c>
    </row>
    <row r="394" spans="1:51"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c r="Y394" t="str">
        <v>₹200–₹500</v>
      </c>
      <c r="AC394" s="2"/>
      <c r="AD394" s="2"/>
      <c r="AG394" t="s">
        <v>3399</v>
      </c>
      <c r="AH394" s="2">
        <v>3990</v>
      </c>
      <c r="AI394" s="2">
        <v>1999</v>
      </c>
      <c r="AJ394" s="1">
        <v>0.5</v>
      </c>
      <c r="AK394">
        <f t="shared" si="12"/>
        <v>1</v>
      </c>
      <c r="AO394" t="s">
        <v>2948</v>
      </c>
      <c r="AP394" s="2">
        <v>3990</v>
      </c>
      <c r="AQ394" s="4">
        <v>30254</v>
      </c>
      <c r="AR394" s="8">
        <f t="shared" si="13"/>
        <v>120713460</v>
      </c>
      <c r="AS394" s="8"/>
      <c r="AT394" t="s">
        <v>3399</v>
      </c>
      <c r="AU394" s="2">
        <v>3990</v>
      </c>
      <c r="AV394" t="str">
        <v>&lt;₹200</v>
      </c>
      <c r="AX394" s="4">
        <v>30254</v>
      </c>
      <c r="AY394">
        <v>0</v>
      </c>
    </row>
    <row r="395" spans="1:51"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c r="Y395" t="str">
        <v>&lt;₹200</v>
      </c>
      <c r="AC395" s="2"/>
      <c r="AD395" s="2"/>
      <c r="AG395" t="s">
        <v>3404</v>
      </c>
      <c r="AH395" s="2">
        <v>7990</v>
      </c>
      <c r="AI395" s="2">
        <v>1999</v>
      </c>
      <c r="AJ395" s="1">
        <v>0.75</v>
      </c>
      <c r="AK395">
        <f t="shared" si="12"/>
        <v>1</v>
      </c>
      <c r="AO395" t="s">
        <v>2948</v>
      </c>
      <c r="AP395" s="2">
        <v>7990</v>
      </c>
      <c r="AQ395" s="4">
        <v>17831</v>
      </c>
      <c r="AR395" s="8">
        <f t="shared" si="13"/>
        <v>142469690</v>
      </c>
      <c r="AS395" s="8"/>
      <c r="AT395" t="s">
        <v>3404</v>
      </c>
      <c r="AU395" s="2">
        <v>7990</v>
      </c>
      <c r="AV395" t="str">
        <v>&lt;₹200</v>
      </c>
      <c r="AX395" s="4">
        <v>17831</v>
      </c>
      <c r="AY395">
        <v>0</v>
      </c>
    </row>
    <row r="396" spans="1:51"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c r="Y396" t="str">
        <v>&gt;₹500</v>
      </c>
      <c r="AG396" t="s">
        <v>48</v>
      </c>
      <c r="AH396">
        <v>699</v>
      </c>
      <c r="AI396">
        <v>329</v>
      </c>
      <c r="AJ396" s="1">
        <v>0.53</v>
      </c>
      <c r="AK396">
        <f t="shared" si="12"/>
        <v>1</v>
      </c>
      <c r="AO396" t="s">
        <v>18</v>
      </c>
      <c r="AP396">
        <v>699</v>
      </c>
      <c r="AQ396" s="4">
        <v>94364</v>
      </c>
      <c r="AR396" s="8">
        <f t="shared" si="13"/>
        <v>65960436</v>
      </c>
      <c r="AS396" s="8"/>
      <c r="AT396" t="s">
        <v>48</v>
      </c>
      <c r="AU396">
        <v>699</v>
      </c>
      <c r="AV396" t="str">
        <v>&lt;₹200</v>
      </c>
      <c r="AX396" s="4">
        <v>94364</v>
      </c>
      <c r="AY396">
        <v>0</v>
      </c>
    </row>
    <row r="397" spans="1:51"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c r="Y397" t="str">
        <v>&gt;₹500</v>
      </c>
      <c r="AG397" t="s">
        <v>58</v>
      </c>
      <c r="AH397">
        <v>399</v>
      </c>
      <c r="AI397">
        <v>154</v>
      </c>
      <c r="AJ397" s="1">
        <v>0.61</v>
      </c>
      <c r="AK397">
        <f t="shared" si="12"/>
        <v>1</v>
      </c>
      <c r="AO397" t="s">
        <v>18</v>
      </c>
      <c r="AP397">
        <v>399</v>
      </c>
      <c r="AQ397" s="4">
        <v>16905</v>
      </c>
      <c r="AR397" s="8">
        <f t="shared" si="13"/>
        <v>6745095</v>
      </c>
      <c r="AS397" s="8"/>
      <c r="AT397" t="s">
        <v>58</v>
      </c>
      <c r="AU397">
        <v>399</v>
      </c>
      <c r="AV397" t="str">
        <v>&lt;₹200</v>
      </c>
      <c r="AX397" s="4">
        <v>16905</v>
      </c>
      <c r="AY397">
        <v>0</v>
      </c>
    </row>
    <row r="398" spans="1:51"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c r="Y398" t="str">
        <v>₹200–₹500</v>
      </c>
      <c r="AC398" s="2"/>
      <c r="AD398" s="2"/>
      <c r="AG398" t="s">
        <v>3412</v>
      </c>
      <c r="AH398" s="2">
        <v>34999</v>
      </c>
      <c r="AI398" s="2">
        <v>28999</v>
      </c>
      <c r="AJ398" s="1">
        <v>0.17</v>
      </c>
      <c r="AK398">
        <f t="shared" si="12"/>
        <v>0</v>
      </c>
      <c r="AO398" t="s">
        <v>2990</v>
      </c>
      <c r="AP398" s="2">
        <v>34999</v>
      </c>
      <c r="AQ398" s="4">
        <v>20311</v>
      </c>
      <c r="AR398" s="8">
        <f t="shared" si="13"/>
        <v>710864689</v>
      </c>
      <c r="AS398" s="8"/>
      <c r="AT398" t="s">
        <v>3412</v>
      </c>
      <c r="AU398" s="2">
        <v>34999</v>
      </c>
      <c r="AV398" t="str">
        <v>&lt;₹200</v>
      </c>
      <c r="AX398" s="4">
        <v>20311</v>
      </c>
      <c r="AY398">
        <v>0</v>
      </c>
    </row>
    <row r="399" spans="1:51"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c r="Y399" t="str">
        <v>&gt;₹500</v>
      </c>
      <c r="AC399" s="2"/>
      <c r="AD399" s="2"/>
      <c r="AG399" t="s">
        <v>3422</v>
      </c>
      <c r="AH399" s="2">
        <v>7990</v>
      </c>
      <c r="AI399" s="2">
        <v>2299</v>
      </c>
      <c r="AJ399" s="1">
        <v>0.71</v>
      </c>
      <c r="AK399">
        <f t="shared" si="12"/>
        <v>1</v>
      </c>
      <c r="AO399" t="s">
        <v>2948</v>
      </c>
      <c r="AP399" s="2">
        <v>7990</v>
      </c>
      <c r="AQ399" s="4">
        <v>69622</v>
      </c>
      <c r="AR399" s="8">
        <f t="shared" si="13"/>
        <v>556279780</v>
      </c>
      <c r="AS399" s="8"/>
      <c r="AT399" t="s">
        <v>3422</v>
      </c>
      <c r="AU399" s="2">
        <v>7990</v>
      </c>
      <c r="AV399" t="str">
        <v>&lt;₹200</v>
      </c>
      <c r="AX399" s="4">
        <v>69622</v>
      </c>
      <c r="AY399">
        <v>0</v>
      </c>
    </row>
    <row r="400" spans="1:51"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c r="Y400" t="str">
        <v>&gt;₹500</v>
      </c>
      <c r="AC400" s="2"/>
      <c r="AG400" t="s">
        <v>3432</v>
      </c>
      <c r="AH400" s="2">
        <v>1999</v>
      </c>
      <c r="AI400">
        <v>399</v>
      </c>
      <c r="AJ400" s="1">
        <v>0.8</v>
      </c>
      <c r="AK400">
        <f t="shared" si="12"/>
        <v>1</v>
      </c>
      <c r="AO400" t="s">
        <v>3433</v>
      </c>
      <c r="AP400" s="2">
        <v>1999</v>
      </c>
      <c r="AQ400" s="4">
        <v>3382</v>
      </c>
      <c r="AR400" s="8">
        <f t="shared" si="13"/>
        <v>6760618</v>
      </c>
      <c r="AS400" s="8"/>
      <c r="AT400" t="s">
        <v>3432</v>
      </c>
      <c r="AU400" s="2">
        <v>1999</v>
      </c>
      <c r="AV400" t="str">
        <v>&lt;₹200</v>
      </c>
      <c r="AX400" s="4">
        <v>3382</v>
      </c>
      <c r="AY400">
        <v>0</v>
      </c>
    </row>
    <row r="401" spans="1:51"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c r="Y401" t="str">
        <v>&gt;₹500</v>
      </c>
      <c r="AC401" s="2"/>
      <c r="AD401" s="2"/>
      <c r="AG401" t="s">
        <v>3442</v>
      </c>
      <c r="AH401" s="2">
        <v>3999</v>
      </c>
      <c r="AI401" s="2">
        <v>1149</v>
      </c>
      <c r="AJ401" s="1">
        <v>0.71</v>
      </c>
      <c r="AK401">
        <f t="shared" si="12"/>
        <v>1</v>
      </c>
      <c r="AO401" t="s">
        <v>3024</v>
      </c>
      <c r="AP401" s="2">
        <v>3999</v>
      </c>
      <c r="AQ401" s="4">
        <v>140036</v>
      </c>
      <c r="AR401" s="8">
        <f t="shared" si="13"/>
        <v>560003964</v>
      </c>
      <c r="AS401" s="8"/>
      <c r="AT401" t="s">
        <v>3442</v>
      </c>
      <c r="AU401" s="2">
        <v>3999</v>
      </c>
      <c r="AV401" t="str">
        <v>&lt;₹200</v>
      </c>
      <c r="AX401" s="4">
        <v>140036</v>
      </c>
      <c r="AY401">
        <v>0</v>
      </c>
    </row>
    <row r="402" spans="1:51"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c r="Y402" t="str">
        <v>₹200–₹500</v>
      </c>
      <c r="AC402" s="2"/>
      <c r="AG402" t="s">
        <v>3452</v>
      </c>
      <c r="AH402" s="2">
        <v>1499</v>
      </c>
      <c r="AI402">
        <v>529</v>
      </c>
      <c r="AJ402" s="1">
        <v>0.65</v>
      </c>
      <c r="AK402">
        <f t="shared" si="12"/>
        <v>1</v>
      </c>
      <c r="AO402" t="s">
        <v>3162</v>
      </c>
      <c r="AP402" s="2">
        <v>1499</v>
      </c>
      <c r="AQ402" s="4">
        <v>8599</v>
      </c>
      <c r="AR402" s="8">
        <f t="shared" si="13"/>
        <v>12889901</v>
      </c>
      <c r="AS402" s="8"/>
      <c r="AT402" t="s">
        <v>3452</v>
      </c>
      <c r="AU402" s="2">
        <v>1499</v>
      </c>
      <c r="AV402" t="str">
        <v>&lt;₹200</v>
      </c>
      <c r="AX402" s="4">
        <v>8599</v>
      </c>
      <c r="AY402">
        <v>0</v>
      </c>
    </row>
    <row r="403" spans="1:51"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c r="Y403" t="str">
        <v>&gt;₹500</v>
      </c>
      <c r="AC403" s="2"/>
      <c r="AD403" s="2"/>
      <c r="AG403" t="s">
        <v>3462</v>
      </c>
      <c r="AH403" s="2">
        <v>19499</v>
      </c>
      <c r="AI403" s="2">
        <v>13999</v>
      </c>
      <c r="AJ403" s="1">
        <v>0.28000000000000003</v>
      </c>
      <c r="AK403">
        <f t="shared" si="12"/>
        <v>0</v>
      </c>
      <c r="AO403" t="s">
        <v>2990</v>
      </c>
      <c r="AP403" s="2">
        <v>19499</v>
      </c>
      <c r="AQ403" s="4">
        <v>18998</v>
      </c>
      <c r="AR403" s="8">
        <f t="shared" si="13"/>
        <v>370442002</v>
      </c>
      <c r="AS403" s="8"/>
      <c r="AT403" t="s">
        <v>3462</v>
      </c>
      <c r="AU403" s="2">
        <v>19499</v>
      </c>
      <c r="AV403" t="str">
        <v>&lt;₹200</v>
      </c>
      <c r="AX403" s="4">
        <v>18998</v>
      </c>
      <c r="AY403">
        <v>0</v>
      </c>
    </row>
    <row r="404" spans="1:51"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c r="Y404" t="str">
        <v>&gt;₹500</v>
      </c>
      <c r="AG404" t="s">
        <v>3467</v>
      </c>
      <c r="AH404">
        <v>999</v>
      </c>
      <c r="AI404">
        <v>379</v>
      </c>
      <c r="AJ404" s="1">
        <v>0.62</v>
      </c>
      <c r="AK404">
        <f t="shared" si="12"/>
        <v>1</v>
      </c>
      <c r="AO404" t="s">
        <v>3066</v>
      </c>
      <c r="AP404">
        <v>999</v>
      </c>
      <c r="AQ404" s="4">
        <v>363713</v>
      </c>
      <c r="AR404" s="8">
        <f t="shared" si="13"/>
        <v>363349287</v>
      </c>
      <c r="AS404" s="8"/>
      <c r="AT404" t="s">
        <v>3467</v>
      </c>
      <c r="AU404">
        <v>999</v>
      </c>
      <c r="AV404" t="str">
        <v>&lt;₹200</v>
      </c>
      <c r="AX404" s="4">
        <v>363713</v>
      </c>
      <c r="AY404">
        <v>0</v>
      </c>
    </row>
    <row r="405" spans="1:51"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c r="Y405" t="str">
        <v>&lt;₹200</v>
      </c>
      <c r="AC405" s="2"/>
      <c r="AD405" s="2"/>
      <c r="AG405" t="s">
        <v>3472</v>
      </c>
      <c r="AH405" s="2">
        <v>19999</v>
      </c>
      <c r="AI405" s="2">
        <v>13999</v>
      </c>
      <c r="AJ405" s="1">
        <v>0.3</v>
      </c>
      <c r="AK405">
        <f t="shared" si="12"/>
        <v>0</v>
      </c>
      <c r="AO405" t="s">
        <v>2990</v>
      </c>
      <c r="AP405" s="2">
        <v>19999</v>
      </c>
      <c r="AQ405" s="4">
        <v>19252</v>
      </c>
      <c r="AR405" s="8">
        <f t="shared" si="13"/>
        <v>385020748</v>
      </c>
      <c r="AS405" s="8"/>
      <c r="AT405" t="s">
        <v>3472</v>
      </c>
      <c r="AU405" s="2">
        <v>19999</v>
      </c>
      <c r="AV405" t="str">
        <v>&lt;₹200</v>
      </c>
      <c r="AX405" s="4">
        <v>19252</v>
      </c>
      <c r="AY405">
        <v>0</v>
      </c>
    </row>
    <row r="406" spans="1:51"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c r="Y406" t="str">
        <v>&lt;₹200</v>
      </c>
      <c r="AC406" s="2"/>
      <c r="AD406" s="2"/>
      <c r="AG406" t="s">
        <v>3477</v>
      </c>
      <c r="AH406" s="2">
        <v>9999</v>
      </c>
      <c r="AI406" s="2">
        <v>3999</v>
      </c>
      <c r="AJ406" s="1">
        <v>0.6</v>
      </c>
      <c r="AK406">
        <f t="shared" si="12"/>
        <v>1</v>
      </c>
      <c r="AO406" t="s">
        <v>2948</v>
      </c>
      <c r="AP406" s="2">
        <v>9999</v>
      </c>
      <c r="AQ406" s="4">
        <v>73</v>
      </c>
      <c r="AR406" s="8">
        <f t="shared" si="13"/>
        <v>729927</v>
      </c>
      <c r="AS406" s="8"/>
      <c r="AT406" t="s">
        <v>3477</v>
      </c>
      <c r="AU406" s="2">
        <v>9999</v>
      </c>
      <c r="AV406" t="str">
        <v>&lt;₹200</v>
      </c>
      <c r="AX406" s="4">
        <v>73</v>
      </c>
      <c r="AY406">
        <v>1</v>
      </c>
    </row>
    <row r="407" spans="1:51"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c r="Y407" t="str">
        <v>&gt;₹500</v>
      </c>
      <c r="AC407" s="2"/>
      <c r="AG407" t="s">
        <v>67</v>
      </c>
      <c r="AH407" s="2">
        <v>1000</v>
      </c>
      <c r="AI407">
        <v>149</v>
      </c>
      <c r="AJ407" s="1">
        <v>0.85</v>
      </c>
      <c r="AK407">
        <f t="shared" si="12"/>
        <v>1</v>
      </c>
      <c r="AO407" t="s">
        <v>18</v>
      </c>
      <c r="AP407" s="2">
        <v>1000</v>
      </c>
      <c r="AQ407" s="4">
        <v>24870</v>
      </c>
      <c r="AR407" s="8">
        <f t="shared" si="13"/>
        <v>24870000</v>
      </c>
      <c r="AS407" s="8"/>
      <c r="AT407" t="s">
        <v>67</v>
      </c>
      <c r="AU407" s="2">
        <v>1000</v>
      </c>
      <c r="AV407" t="str">
        <v>&lt;₹200</v>
      </c>
      <c r="AX407" s="4">
        <v>24870</v>
      </c>
      <c r="AY407">
        <v>0</v>
      </c>
    </row>
    <row r="408" spans="1:51"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c r="Y408" t="str">
        <v>&gt;₹500</v>
      </c>
      <c r="AG408" t="s">
        <v>3494</v>
      </c>
      <c r="AH408">
        <v>499</v>
      </c>
      <c r="AI408">
        <v>99</v>
      </c>
      <c r="AJ408" s="1">
        <v>0.8</v>
      </c>
      <c r="AK408">
        <f t="shared" si="12"/>
        <v>1</v>
      </c>
      <c r="AO408" t="s">
        <v>3495</v>
      </c>
      <c r="AP408">
        <v>499</v>
      </c>
      <c r="AQ408" s="4">
        <v>42641</v>
      </c>
      <c r="AR408" s="8">
        <f t="shared" si="13"/>
        <v>21277859</v>
      </c>
      <c r="AS408" s="8"/>
      <c r="AT408" t="s">
        <v>3494</v>
      </c>
      <c r="AU408">
        <v>499</v>
      </c>
      <c r="AV408" t="str">
        <v>&lt;₹200</v>
      </c>
      <c r="AX408" s="4">
        <v>42641</v>
      </c>
      <c r="AY408">
        <v>0</v>
      </c>
    </row>
    <row r="409" spans="1:51"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c r="Y409" t="str">
        <v>&lt;₹200</v>
      </c>
      <c r="AC409" s="2"/>
      <c r="AD409" s="2"/>
      <c r="AG409" t="s">
        <v>3504</v>
      </c>
      <c r="AH409" s="2">
        <v>15990</v>
      </c>
      <c r="AI409" s="2">
        <v>4790</v>
      </c>
      <c r="AJ409" s="1">
        <v>0.7</v>
      </c>
      <c r="AK409">
        <f t="shared" si="12"/>
        <v>1</v>
      </c>
      <c r="AO409" t="s">
        <v>3066</v>
      </c>
      <c r="AP409" s="2">
        <v>15990</v>
      </c>
      <c r="AQ409" s="4">
        <v>4390</v>
      </c>
      <c r="AR409" s="8">
        <f t="shared" si="13"/>
        <v>70196100</v>
      </c>
      <c r="AS409" s="8"/>
      <c r="AT409" t="s">
        <v>3504</v>
      </c>
      <c r="AU409" s="2">
        <v>15990</v>
      </c>
      <c r="AV409" t="str">
        <v>&lt;₹200</v>
      </c>
      <c r="AX409" s="4">
        <v>4390</v>
      </c>
      <c r="AY409">
        <v>0</v>
      </c>
    </row>
    <row r="410" spans="1:51"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c r="Y410" t="str">
        <v>₹200–₹500</v>
      </c>
      <c r="AC410" s="2"/>
      <c r="AD410" s="2"/>
      <c r="AG410" t="s">
        <v>3514</v>
      </c>
      <c r="AH410" s="2">
        <v>33999</v>
      </c>
      <c r="AI410" s="2">
        <v>33999</v>
      </c>
      <c r="AJ410" s="1">
        <v>0</v>
      </c>
      <c r="AK410">
        <f t="shared" si="12"/>
        <v>0</v>
      </c>
      <c r="AO410" t="s">
        <v>2990</v>
      </c>
      <c r="AP410" s="2">
        <v>33999</v>
      </c>
      <c r="AQ410" s="4">
        <v>17415</v>
      </c>
      <c r="AR410" s="8">
        <f t="shared" si="13"/>
        <v>592092585</v>
      </c>
      <c r="AS410" s="8"/>
      <c r="AT410" t="s">
        <v>3514</v>
      </c>
      <c r="AU410" s="2">
        <v>33999</v>
      </c>
      <c r="AV410" t="str">
        <v>&lt;₹200</v>
      </c>
      <c r="AX410" s="4">
        <v>17415</v>
      </c>
      <c r="AY410">
        <v>0</v>
      </c>
    </row>
    <row r="411" spans="1:51"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c r="Y411" t="str">
        <v>&gt;₹500</v>
      </c>
      <c r="AG411" t="s">
        <v>3518</v>
      </c>
      <c r="AH411">
        <v>999</v>
      </c>
      <c r="AI411">
        <v>99</v>
      </c>
      <c r="AJ411" s="1">
        <v>0.9</v>
      </c>
      <c r="AK411">
        <f t="shared" si="12"/>
        <v>1</v>
      </c>
      <c r="AO411" t="s">
        <v>3519</v>
      </c>
      <c r="AP411">
        <v>999</v>
      </c>
      <c r="AQ411" s="4">
        <v>1396</v>
      </c>
      <c r="AR411" s="8">
        <f t="shared" si="13"/>
        <v>1394604</v>
      </c>
      <c r="AS411" s="8"/>
      <c r="AT411" t="s">
        <v>3518</v>
      </c>
      <c r="AU411">
        <v>999</v>
      </c>
      <c r="AV411" t="str">
        <v>&lt;₹200</v>
      </c>
      <c r="AX411" s="4">
        <v>1396</v>
      </c>
      <c r="AY411">
        <v>0</v>
      </c>
    </row>
    <row r="412" spans="1:51"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c r="Y412" t="str">
        <v>&gt;₹500</v>
      </c>
      <c r="AC412" s="2"/>
      <c r="AG412" t="s">
        <v>3529</v>
      </c>
      <c r="AH412" s="2">
        <v>1900</v>
      </c>
      <c r="AI412">
        <v>299</v>
      </c>
      <c r="AJ412" s="1">
        <v>0.84</v>
      </c>
      <c r="AK412">
        <f t="shared" si="12"/>
        <v>1</v>
      </c>
      <c r="AO412" t="s">
        <v>3066</v>
      </c>
      <c r="AP412" s="2">
        <v>1900</v>
      </c>
      <c r="AQ412" s="4">
        <v>18202</v>
      </c>
      <c r="AR412" s="8">
        <f t="shared" si="13"/>
        <v>34583800</v>
      </c>
      <c r="AS412" s="8"/>
      <c r="AT412" t="s">
        <v>3529</v>
      </c>
      <c r="AU412" s="2">
        <v>1900</v>
      </c>
      <c r="AV412" t="str">
        <v>&lt;₹200</v>
      </c>
      <c r="AX412" s="4">
        <v>18202</v>
      </c>
      <c r="AY412">
        <v>0</v>
      </c>
    </row>
    <row r="413" spans="1:51"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c r="Y413" t="str">
        <v>&gt;₹500</v>
      </c>
      <c r="AC413" s="2"/>
      <c r="AD413" s="2"/>
      <c r="AG413" t="s">
        <v>3539</v>
      </c>
      <c r="AH413" s="2">
        <v>14999</v>
      </c>
      <c r="AI413" s="2">
        <v>10999</v>
      </c>
      <c r="AJ413" s="1">
        <v>0.27</v>
      </c>
      <c r="AK413">
        <f t="shared" si="12"/>
        <v>0</v>
      </c>
      <c r="AO413" t="s">
        <v>2990</v>
      </c>
      <c r="AP413" s="2">
        <v>14999</v>
      </c>
      <c r="AQ413" s="4">
        <v>18998</v>
      </c>
      <c r="AR413" s="8">
        <f t="shared" si="13"/>
        <v>284951002</v>
      </c>
      <c r="AS413" s="8"/>
      <c r="AT413" t="s">
        <v>3539</v>
      </c>
      <c r="AU413" s="2">
        <v>14999</v>
      </c>
      <c r="AV413" t="str">
        <v>&lt;₹200</v>
      </c>
      <c r="AX413" s="4">
        <v>18998</v>
      </c>
      <c r="AY413">
        <v>0</v>
      </c>
    </row>
    <row r="414" spans="1:51"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c r="Y414" t="str">
        <v>&lt;₹200</v>
      </c>
      <c r="AC414" s="2"/>
      <c r="AD414" s="2"/>
      <c r="AG414" t="s">
        <v>3543</v>
      </c>
      <c r="AH414" s="2">
        <v>38999</v>
      </c>
      <c r="AI414" s="2">
        <v>34999</v>
      </c>
      <c r="AJ414" s="1">
        <v>0.1</v>
      </c>
      <c r="AK414">
        <f t="shared" si="12"/>
        <v>0</v>
      </c>
      <c r="AO414" t="s">
        <v>2990</v>
      </c>
      <c r="AP414" s="2">
        <v>38999</v>
      </c>
      <c r="AQ414" s="4">
        <v>11029</v>
      </c>
      <c r="AR414" s="8">
        <f t="shared" si="13"/>
        <v>430119971</v>
      </c>
      <c r="AS414" s="8"/>
      <c r="AT414" t="s">
        <v>3543</v>
      </c>
      <c r="AU414" s="2">
        <v>38999</v>
      </c>
      <c r="AV414" t="str">
        <v>&lt;₹200</v>
      </c>
      <c r="AX414" s="4">
        <v>11029</v>
      </c>
      <c r="AY414">
        <v>0</v>
      </c>
    </row>
    <row r="415" spans="1:51"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c r="Y415" t="str">
        <v>&gt;₹500</v>
      </c>
      <c r="AC415" s="2"/>
      <c r="AD415" s="2"/>
      <c r="AG415" t="s">
        <v>3231</v>
      </c>
      <c r="AH415" s="2">
        <v>24999</v>
      </c>
      <c r="AI415" s="2">
        <v>16999</v>
      </c>
      <c r="AJ415" s="1">
        <v>0.32</v>
      </c>
      <c r="AK415">
        <f t="shared" si="12"/>
        <v>0</v>
      </c>
      <c r="AO415" t="s">
        <v>2990</v>
      </c>
      <c r="AP415" s="2">
        <v>24999</v>
      </c>
      <c r="AQ415" s="4">
        <v>22318</v>
      </c>
      <c r="AR415" s="8">
        <f t="shared" si="13"/>
        <v>557927682</v>
      </c>
      <c r="AS415" s="8"/>
      <c r="AT415" t="s">
        <v>3231</v>
      </c>
      <c r="AU415" s="2">
        <v>24999</v>
      </c>
      <c r="AV415" t="str">
        <v>&lt;₹200</v>
      </c>
      <c r="AX415" s="4">
        <v>22318</v>
      </c>
      <c r="AY415">
        <v>0</v>
      </c>
    </row>
    <row r="416" spans="1:51"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c r="Y416" t="str">
        <v>&gt;₹500</v>
      </c>
      <c r="AG416" t="s">
        <v>3555</v>
      </c>
      <c r="AH416">
        <v>499</v>
      </c>
      <c r="AI416">
        <v>199</v>
      </c>
      <c r="AJ416" s="1">
        <v>0.6</v>
      </c>
      <c r="AK416">
        <f t="shared" si="12"/>
        <v>1</v>
      </c>
      <c r="AO416" t="s">
        <v>3495</v>
      </c>
      <c r="AP416">
        <v>499</v>
      </c>
      <c r="AQ416" s="4">
        <v>1786</v>
      </c>
      <c r="AR416" s="8">
        <f t="shared" si="13"/>
        <v>891214</v>
      </c>
      <c r="AS416" s="8"/>
      <c r="AT416" t="s">
        <v>3555</v>
      </c>
      <c r="AU416">
        <v>499</v>
      </c>
      <c r="AV416" t="str">
        <v>&lt;₹200</v>
      </c>
      <c r="AX416" s="4">
        <v>1786</v>
      </c>
      <c r="AY416">
        <v>0</v>
      </c>
    </row>
    <row r="417" spans="1:51"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c r="Y417" t="str">
        <v>&gt;₹500</v>
      </c>
      <c r="AC417" s="2"/>
      <c r="AG417" t="s">
        <v>3565</v>
      </c>
      <c r="AH417" s="2">
        <v>1599</v>
      </c>
      <c r="AI417">
        <v>999</v>
      </c>
      <c r="AJ417" s="1">
        <v>0.38</v>
      </c>
      <c r="AK417">
        <f t="shared" si="12"/>
        <v>0</v>
      </c>
      <c r="AO417" t="s">
        <v>2979</v>
      </c>
      <c r="AP417" s="2">
        <v>1599</v>
      </c>
      <c r="AQ417" s="4">
        <v>7222</v>
      </c>
      <c r="AR417" s="8">
        <f t="shared" si="13"/>
        <v>11547978</v>
      </c>
      <c r="AS417" s="8"/>
      <c r="AT417" t="s">
        <v>3565</v>
      </c>
      <c r="AU417" s="2">
        <v>1599</v>
      </c>
      <c r="AV417" t="str">
        <v>&lt;₹200</v>
      </c>
      <c r="AX417" s="4">
        <v>7222</v>
      </c>
      <c r="AY417">
        <v>0</v>
      </c>
    </row>
    <row r="418" spans="1:51"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c r="Y418" t="str">
        <v>&gt;₹500</v>
      </c>
      <c r="AC418" s="2"/>
      <c r="AD418" s="2"/>
      <c r="AG418" t="s">
        <v>3575</v>
      </c>
      <c r="AH418" s="2">
        <v>1599</v>
      </c>
      <c r="AI418" s="2">
        <v>1299</v>
      </c>
      <c r="AJ418" s="1">
        <v>0.19</v>
      </c>
      <c r="AK418">
        <f t="shared" si="12"/>
        <v>0</v>
      </c>
      <c r="AO418" t="s">
        <v>3045</v>
      </c>
      <c r="AP418" s="2">
        <v>1599</v>
      </c>
      <c r="AQ418" s="4">
        <v>128311</v>
      </c>
      <c r="AR418" s="8">
        <f t="shared" si="13"/>
        <v>205169289</v>
      </c>
      <c r="AS418" s="8"/>
      <c r="AT418" t="s">
        <v>3575</v>
      </c>
      <c r="AU418" s="2">
        <v>1599</v>
      </c>
      <c r="AV418" t="str">
        <v>&lt;₹200</v>
      </c>
      <c r="AX418" s="4">
        <v>128311</v>
      </c>
      <c r="AY418">
        <v>0</v>
      </c>
    </row>
    <row r="419" spans="1:51"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c r="Y419" t="str">
        <v>&gt;₹500</v>
      </c>
      <c r="AC419" s="2"/>
      <c r="AG419" t="s">
        <v>3579</v>
      </c>
      <c r="AH419" s="2">
        <v>1800</v>
      </c>
      <c r="AI419">
        <v>599</v>
      </c>
      <c r="AJ419" s="1">
        <v>0.67</v>
      </c>
      <c r="AK419">
        <f t="shared" si="12"/>
        <v>1</v>
      </c>
      <c r="AO419" t="s">
        <v>3066</v>
      </c>
      <c r="AP419" s="2">
        <v>1800</v>
      </c>
      <c r="AQ419" s="4">
        <v>83996</v>
      </c>
      <c r="AR419" s="8">
        <f t="shared" si="13"/>
        <v>151192800</v>
      </c>
      <c r="AS419" s="8"/>
      <c r="AT419" t="s">
        <v>3579</v>
      </c>
      <c r="AU419" s="2">
        <v>1800</v>
      </c>
      <c r="AV419" t="str">
        <v>&lt;₹200</v>
      </c>
      <c r="AX419" s="4">
        <v>83996</v>
      </c>
      <c r="AY419">
        <v>0</v>
      </c>
    </row>
    <row r="420" spans="1:51"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c r="Y420" t="str">
        <v>&lt;₹200</v>
      </c>
      <c r="AC420" s="2"/>
      <c r="AG420" t="s">
        <v>3589</v>
      </c>
      <c r="AH420" s="2">
        <v>1899</v>
      </c>
      <c r="AI420">
        <v>599</v>
      </c>
      <c r="AJ420" s="1">
        <v>0.68</v>
      </c>
      <c r="AK420">
        <f t="shared" si="12"/>
        <v>1</v>
      </c>
      <c r="AO420" t="s">
        <v>3024</v>
      </c>
      <c r="AP420" s="2">
        <v>1899</v>
      </c>
      <c r="AQ420" s="4">
        <v>140036</v>
      </c>
      <c r="AR420" s="8">
        <f t="shared" si="13"/>
        <v>265928364</v>
      </c>
      <c r="AS420" s="8"/>
      <c r="AT420" t="s">
        <v>3589</v>
      </c>
      <c r="AU420" s="2">
        <v>1899</v>
      </c>
      <c r="AV420" t="str">
        <v>&lt;₹200</v>
      </c>
      <c r="AX420" s="4">
        <v>140036</v>
      </c>
      <c r="AY420">
        <v>0</v>
      </c>
    </row>
    <row r="421" spans="1:51"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c r="Y421" t="str">
        <v>&gt;₹500</v>
      </c>
      <c r="AC421" s="2"/>
      <c r="AD421" s="2"/>
      <c r="AG421" t="s">
        <v>3593</v>
      </c>
      <c r="AH421" s="2">
        <v>2499</v>
      </c>
      <c r="AI421" s="2">
        <v>1799</v>
      </c>
      <c r="AJ421" s="1">
        <v>0.28000000000000003</v>
      </c>
      <c r="AK421">
        <f t="shared" si="12"/>
        <v>0</v>
      </c>
      <c r="AO421" t="s">
        <v>2979</v>
      </c>
      <c r="AP421" s="2">
        <v>2499</v>
      </c>
      <c r="AQ421" s="4">
        <v>18678</v>
      </c>
      <c r="AR421" s="8">
        <f t="shared" si="13"/>
        <v>46676322</v>
      </c>
      <c r="AS421" s="8"/>
      <c r="AT421" t="s">
        <v>3593</v>
      </c>
      <c r="AU421" s="2">
        <v>2499</v>
      </c>
      <c r="AV421" t="str">
        <v>&lt;₹200</v>
      </c>
      <c r="AX421" s="4">
        <v>18678</v>
      </c>
      <c r="AY421">
        <v>0</v>
      </c>
    </row>
    <row r="422" spans="1:51"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c r="Y422" t="str">
        <v>&gt;₹500</v>
      </c>
      <c r="AG422" t="s">
        <v>77</v>
      </c>
      <c r="AH422">
        <v>499</v>
      </c>
      <c r="AI422">
        <v>176.63</v>
      </c>
      <c r="AJ422" s="1">
        <v>0.65</v>
      </c>
      <c r="AK422">
        <f t="shared" si="12"/>
        <v>1</v>
      </c>
      <c r="AO422" t="s">
        <v>18</v>
      </c>
      <c r="AP422">
        <v>499</v>
      </c>
      <c r="AQ422" s="4">
        <v>15189</v>
      </c>
      <c r="AR422" s="8">
        <f t="shared" si="13"/>
        <v>7579311</v>
      </c>
      <c r="AS422" s="8"/>
      <c r="AT422" t="s">
        <v>77</v>
      </c>
      <c r="AU422">
        <v>499</v>
      </c>
      <c r="AV422" t="str">
        <v>&lt;₹200</v>
      </c>
      <c r="AX422" s="4">
        <v>15189</v>
      </c>
      <c r="AY422">
        <v>0</v>
      </c>
    </row>
    <row r="423" spans="1:51"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c r="Y423" t="str">
        <v>&gt;₹500</v>
      </c>
      <c r="AC423" s="2"/>
      <c r="AD423" s="2"/>
      <c r="AG423" t="s">
        <v>3604</v>
      </c>
      <c r="AH423" s="2">
        <v>14999</v>
      </c>
      <c r="AI423" s="2">
        <v>10999</v>
      </c>
      <c r="AJ423" s="1">
        <v>0.27</v>
      </c>
      <c r="AK423">
        <f t="shared" si="12"/>
        <v>0</v>
      </c>
      <c r="AO423" t="s">
        <v>2990</v>
      </c>
      <c r="AP423" s="2">
        <v>14999</v>
      </c>
      <c r="AQ423" s="4">
        <v>18998</v>
      </c>
      <c r="AR423" s="8">
        <f t="shared" si="13"/>
        <v>284951002</v>
      </c>
      <c r="AS423" s="8"/>
      <c r="AT423" t="s">
        <v>3604</v>
      </c>
      <c r="AU423" s="2">
        <v>14999</v>
      </c>
      <c r="AV423" t="str">
        <v>&lt;₹200</v>
      </c>
      <c r="AX423" s="4">
        <v>18998</v>
      </c>
      <c r="AY423">
        <v>0</v>
      </c>
    </row>
    <row r="424" spans="1:51"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c r="Y424" t="str">
        <v>₹200–₹500</v>
      </c>
      <c r="AC424" s="2"/>
      <c r="AD424" s="2"/>
      <c r="AG424" t="s">
        <v>3608</v>
      </c>
      <c r="AH424" s="2">
        <v>7990</v>
      </c>
      <c r="AI424" s="2">
        <v>2999</v>
      </c>
      <c r="AJ424" s="1">
        <v>0.62</v>
      </c>
      <c r="AK424">
        <f t="shared" si="12"/>
        <v>1</v>
      </c>
      <c r="AO424" t="s">
        <v>2948</v>
      </c>
      <c r="AP424" s="2">
        <v>7990</v>
      </c>
      <c r="AQ424" s="4">
        <v>48449</v>
      </c>
      <c r="AR424" s="8">
        <f t="shared" si="13"/>
        <v>387107510</v>
      </c>
      <c r="AS424" s="8"/>
      <c r="AT424" t="s">
        <v>3608</v>
      </c>
      <c r="AU424" s="2">
        <v>7990</v>
      </c>
      <c r="AV424" t="str">
        <v>&lt;₹200</v>
      </c>
      <c r="AX424" s="4">
        <v>48449</v>
      </c>
      <c r="AY424">
        <v>0</v>
      </c>
    </row>
    <row r="425" spans="1:51"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c r="Y425" t="str">
        <v>&lt;₹200</v>
      </c>
      <c r="AC425" s="2"/>
      <c r="AD425" s="2"/>
      <c r="AG425" t="s">
        <v>3617</v>
      </c>
      <c r="AH425" s="2">
        <v>7990</v>
      </c>
      <c r="AI425" s="2">
        <v>1999</v>
      </c>
      <c r="AJ425" s="1">
        <v>0.75</v>
      </c>
      <c r="AK425">
        <f t="shared" si="12"/>
        <v>1</v>
      </c>
      <c r="AO425" t="s">
        <v>2948</v>
      </c>
      <c r="AP425" s="2">
        <v>7990</v>
      </c>
      <c r="AQ425" s="4">
        <v>17831</v>
      </c>
      <c r="AR425" s="8">
        <f t="shared" si="13"/>
        <v>142469690</v>
      </c>
      <c r="AS425" s="8"/>
      <c r="AT425" t="s">
        <v>3617</v>
      </c>
      <c r="AU425" s="2">
        <v>7990</v>
      </c>
      <c r="AV425" t="str">
        <v>&lt;₹200</v>
      </c>
      <c r="AX425" s="4">
        <v>17831</v>
      </c>
      <c r="AY425">
        <v>0</v>
      </c>
    </row>
    <row r="426" spans="1:51"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c r="Y426" t="str">
        <v>&gt;₹500</v>
      </c>
      <c r="AG426" t="s">
        <v>87</v>
      </c>
      <c r="AH426">
        <v>299</v>
      </c>
      <c r="AI426">
        <v>229</v>
      </c>
      <c r="AJ426" s="1">
        <v>0.23</v>
      </c>
      <c r="AK426">
        <f t="shared" si="12"/>
        <v>0</v>
      </c>
      <c r="AO426" t="s">
        <v>18</v>
      </c>
      <c r="AP426">
        <v>299</v>
      </c>
      <c r="AQ426" s="4">
        <v>30411</v>
      </c>
      <c r="AR426" s="8">
        <f t="shared" si="13"/>
        <v>9092889</v>
      </c>
      <c r="AS426" s="8"/>
      <c r="AT426" t="s">
        <v>87</v>
      </c>
      <c r="AU426">
        <v>299</v>
      </c>
      <c r="AV426" t="str">
        <v>&lt;₹200</v>
      </c>
      <c r="AX426" s="4">
        <v>30411</v>
      </c>
      <c r="AY426">
        <v>0</v>
      </c>
    </row>
    <row r="427" spans="1:51"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c r="Y427" t="str">
        <v>&gt;₹500</v>
      </c>
      <c r="AG427" t="s">
        <v>108</v>
      </c>
      <c r="AH427">
        <v>299</v>
      </c>
      <c r="AI427">
        <v>199</v>
      </c>
      <c r="AJ427" s="1">
        <v>0.33</v>
      </c>
      <c r="AK427">
        <f t="shared" si="12"/>
        <v>0</v>
      </c>
      <c r="AO427" t="s">
        <v>18</v>
      </c>
      <c r="AP427">
        <v>299</v>
      </c>
      <c r="AQ427" s="4">
        <v>43994</v>
      </c>
      <c r="AR427" s="8">
        <f t="shared" si="13"/>
        <v>13154206</v>
      </c>
      <c r="AS427" s="8"/>
      <c r="AT427" t="s">
        <v>108</v>
      </c>
      <c r="AU427">
        <v>299</v>
      </c>
      <c r="AV427" t="str">
        <v>&lt;₹200</v>
      </c>
      <c r="AX427" s="4">
        <v>43994</v>
      </c>
      <c r="AY427">
        <v>0</v>
      </c>
    </row>
    <row r="428" spans="1:51"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c r="Y428" t="str">
        <v>&lt;₹200</v>
      </c>
      <c r="AG428" t="s">
        <v>3625</v>
      </c>
      <c r="AH428">
        <v>999</v>
      </c>
      <c r="AI428">
        <v>649</v>
      </c>
      <c r="AJ428" s="1">
        <v>0.35</v>
      </c>
      <c r="AK428">
        <f t="shared" si="12"/>
        <v>0</v>
      </c>
      <c r="AO428" t="s">
        <v>3162</v>
      </c>
      <c r="AP428">
        <v>999</v>
      </c>
      <c r="AQ428" s="4">
        <v>1315</v>
      </c>
      <c r="AR428" s="8">
        <f t="shared" si="13"/>
        <v>1313685</v>
      </c>
      <c r="AS428" s="8"/>
      <c r="AT428" t="s">
        <v>3625</v>
      </c>
      <c r="AU428">
        <v>999</v>
      </c>
      <c r="AV428" t="str">
        <v>&lt;₹200</v>
      </c>
      <c r="AX428" s="4">
        <v>1315</v>
      </c>
      <c r="AY428">
        <v>0</v>
      </c>
    </row>
    <row r="429" spans="1:51"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c r="Y429" t="str">
        <v>&gt;₹500</v>
      </c>
      <c r="AC429" s="2"/>
      <c r="AD429" s="2"/>
      <c r="AG429" t="s">
        <v>3462</v>
      </c>
      <c r="AH429" s="2">
        <v>19499</v>
      </c>
      <c r="AI429" s="2">
        <v>13999</v>
      </c>
      <c r="AJ429" s="1">
        <v>0.28000000000000003</v>
      </c>
      <c r="AK429">
        <f t="shared" si="12"/>
        <v>0</v>
      </c>
      <c r="AO429" t="s">
        <v>2990</v>
      </c>
      <c r="AP429" s="2">
        <v>19499</v>
      </c>
      <c r="AQ429" s="4">
        <v>18998</v>
      </c>
      <c r="AR429" s="8">
        <f t="shared" si="13"/>
        <v>370442002</v>
      </c>
      <c r="AS429" s="8"/>
      <c r="AT429" t="s">
        <v>3462</v>
      </c>
      <c r="AU429" s="2">
        <v>19499</v>
      </c>
      <c r="AV429" t="str">
        <v>&lt;₹200</v>
      </c>
      <c r="AX429" s="4">
        <v>18998</v>
      </c>
      <c r="AY429">
        <v>0</v>
      </c>
    </row>
    <row r="430" spans="1:51"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c r="Y430" t="str">
        <v>&lt;₹200</v>
      </c>
      <c r="AG430" t="s">
        <v>3637</v>
      </c>
      <c r="AH430">
        <v>299</v>
      </c>
      <c r="AI430">
        <v>119</v>
      </c>
      <c r="AJ430" s="1">
        <v>0.6</v>
      </c>
      <c r="AK430">
        <f t="shared" si="12"/>
        <v>1</v>
      </c>
      <c r="AO430" t="s">
        <v>3638</v>
      </c>
      <c r="AP430">
        <v>299</v>
      </c>
      <c r="AQ430" s="4">
        <v>5999</v>
      </c>
      <c r="AR430" s="8">
        <f t="shared" si="13"/>
        <v>1793701</v>
      </c>
      <c r="AS430" s="8"/>
      <c r="AT430" t="s">
        <v>3637</v>
      </c>
      <c r="AU430">
        <v>299</v>
      </c>
      <c r="AV430" t="str">
        <v>&lt;₹200</v>
      </c>
      <c r="AX430" s="4">
        <v>5999</v>
      </c>
      <c r="AY430">
        <v>0</v>
      </c>
    </row>
    <row r="431" spans="1:51"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c r="Y431" t="str">
        <v>&gt;₹500</v>
      </c>
      <c r="AC431" s="2"/>
      <c r="AD431" s="2"/>
      <c r="AG431" t="s">
        <v>3648</v>
      </c>
      <c r="AH431" s="2">
        <v>17999</v>
      </c>
      <c r="AI431" s="2">
        <v>12999</v>
      </c>
      <c r="AJ431" s="1">
        <v>0.28000000000000003</v>
      </c>
      <c r="AK431">
        <f t="shared" si="12"/>
        <v>0</v>
      </c>
      <c r="AO431" t="s">
        <v>2990</v>
      </c>
      <c r="AP431" s="2">
        <v>17999</v>
      </c>
      <c r="AQ431" s="4">
        <v>50772</v>
      </c>
      <c r="AR431" s="8">
        <f t="shared" si="13"/>
        <v>913845228</v>
      </c>
      <c r="AS431" s="8"/>
      <c r="AT431" t="s">
        <v>3648</v>
      </c>
      <c r="AU431" s="2">
        <v>17999</v>
      </c>
      <c r="AV431" t="str">
        <v>&lt;₹200</v>
      </c>
      <c r="AX431" s="4">
        <v>50772</v>
      </c>
      <c r="AY431">
        <v>0</v>
      </c>
    </row>
    <row r="432" spans="1:51"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c r="Y432" t="str">
        <v>₹200–₹500</v>
      </c>
      <c r="AG432" t="s">
        <v>113</v>
      </c>
      <c r="AH432">
        <v>339</v>
      </c>
      <c r="AI432">
        <v>154</v>
      </c>
      <c r="AJ432" s="1">
        <v>0.55000000000000004</v>
      </c>
      <c r="AK432">
        <f t="shared" si="12"/>
        <v>1</v>
      </c>
      <c r="AO432" t="s">
        <v>18</v>
      </c>
      <c r="AP432">
        <v>339</v>
      </c>
      <c r="AQ432" s="4">
        <v>13391</v>
      </c>
      <c r="AR432" s="8">
        <f t="shared" si="13"/>
        <v>4539549</v>
      </c>
      <c r="AS432" s="8"/>
      <c r="AT432" t="s">
        <v>113</v>
      </c>
      <c r="AU432">
        <v>339</v>
      </c>
      <c r="AV432" t="str">
        <v>&lt;₹200</v>
      </c>
      <c r="AX432" s="4">
        <v>13391</v>
      </c>
      <c r="AY432">
        <v>0</v>
      </c>
    </row>
    <row r="433" spans="1:51"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c r="Y433" t="str">
        <v>&lt;₹200</v>
      </c>
      <c r="AC433" s="2"/>
      <c r="AD433" s="2"/>
      <c r="AG433" t="s">
        <v>3659</v>
      </c>
      <c r="AH433" s="2">
        <v>26999</v>
      </c>
      <c r="AI433" s="2">
        <v>20999</v>
      </c>
      <c r="AJ433" s="1">
        <v>0.22</v>
      </c>
      <c r="AK433">
        <f t="shared" si="12"/>
        <v>0</v>
      </c>
      <c r="AO433" t="s">
        <v>2990</v>
      </c>
      <c r="AP433" s="2">
        <v>26999</v>
      </c>
      <c r="AQ433" s="4">
        <v>25824</v>
      </c>
      <c r="AR433" s="8">
        <f t="shared" si="13"/>
        <v>697222176</v>
      </c>
      <c r="AS433" s="8"/>
      <c r="AT433" t="s">
        <v>3659</v>
      </c>
      <c r="AU433" s="2">
        <v>26999</v>
      </c>
      <c r="AV433" t="str">
        <v>&lt;₹200</v>
      </c>
      <c r="AX433" s="4">
        <v>25824</v>
      </c>
      <c r="AY433">
        <v>0</v>
      </c>
    </row>
    <row r="434" spans="1:51"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c r="Y434" t="str">
        <v>₹200–₹500</v>
      </c>
      <c r="AG434" t="s">
        <v>3664</v>
      </c>
      <c r="AH434">
        <v>649</v>
      </c>
      <c r="AI434">
        <v>249</v>
      </c>
      <c r="AJ434" s="1">
        <v>0.62</v>
      </c>
      <c r="AK434">
        <f t="shared" si="12"/>
        <v>1</v>
      </c>
      <c r="AO434" t="s">
        <v>3162</v>
      </c>
      <c r="AP434">
        <v>649</v>
      </c>
      <c r="AQ434" s="4">
        <v>14404</v>
      </c>
      <c r="AR434" s="8">
        <f t="shared" si="13"/>
        <v>9348196</v>
      </c>
      <c r="AS434" s="8"/>
      <c r="AT434" t="s">
        <v>3664</v>
      </c>
      <c r="AU434">
        <v>649</v>
      </c>
      <c r="AV434" t="str">
        <v>&lt;₹200</v>
      </c>
      <c r="AX434" s="4">
        <v>14404</v>
      </c>
      <c r="AY434">
        <v>0</v>
      </c>
    </row>
    <row r="435" spans="1:51"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c r="Y435" t="str">
        <v>₹200–₹500</v>
      </c>
      <c r="AG435" t="s">
        <v>3674</v>
      </c>
      <c r="AH435">
        <v>171</v>
      </c>
      <c r="AI435">
        <v>99</v>
      </c>
      <c r="AJ435" s="1">
        <v>0.42</v>
      </c>
      <c r="AK435">
        <f t="shared" si="12"/>
        <v>0</v>
      </c>
      <c r="AO435" t="s">
        <v>3162</v>
      </c>
      <c r="AP435">
        <v>171</v>
      </c>
      <c r="AQ435" s="4">
        <v>11339</v>
      </c>
      <c r="AR435" s="8">
        <f t="shared" si="13"/>
        <v>1938969</v>
      </c>
      <c r="AS435" s="8"/>
      <c r="AT435" t="s">
        <v>3674</v>
      </c>
      <c r="AU435">
        <v>171</v>
      </c>
      <c r="AV435" t="str">
        <v>&lt;₹200</v>
      </c>
      <c r="AX435" s="4">
        <v>11339</v>
      </c>
      <c r="AY435">
        <v>0</v>
      </c>
    </row>
    <row r="436" spans="1:51"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c r="Y436" t="str">
        <v>&gt;₹500</v>
      </c>
      <c r="AC436" s="2"/>
      <c r="AG436" t="s">
        <v>3684</v>
      </c>
      <c r="AH436" s="2">
        <v>1999</v>
      </c>
      <c r="AI436">
        <v>489</v>
      </c>
      <c r="AJ436" s="1">
        <v>0.76</v>
      </c>
      <c r="AK436">
        <f t="shared" si="12"/>
        <v>1</v>
      </c>
      <c r="AO436" t="s">
        <v>3151</v>
      </c>
      <c r="AP436" s="2">
        <v>1999</v>
      </c>
      <c r="AQ436" s="4">
        <v>3626</v>
      </c>
      <c r="AR436" s="8">
        <f t="shared" si="13"/>
        <v>7248374</v>
      </c>
      <c r="AS436" s="8"/>
      <c r="AT436" t="s">
        <v>3684</v>
      </c>
      <c r="AU436" s="2">
        <v>1999</v>
      </c>
      <c r="AV436" t="str">
        <v>&lt;₹200</v>
      </c>
      <c r="AX436" s="4">
        <v>3626</v>
      </c>
      <c r="AY436">
        <v>0</v>
      </c>
    </row>
    <row r="437" spans="1:51"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c r="Y437" t="str">
        <v>&gt;₹500</v>
      </c>
      <c r="AC437" s="2"/>
      <c r="AG437" t="s">
        <v>3694</v>
      </c>
      <c r="AH437" s="2">
        <v>1600</v>
      </c>
      <c r="AI437">
        <v>369</v>
      </c>
      <c r="AJ437" s="1">
        <v>0.77</v>
      </c>
      <c r="AK437">
        <f t="shared" si="12"/>
        <v>1</v>
      </c>
      <c r="AO437" t="s">
        <v>3024</v>
      </c>
      <c r="AP437" s="2">
        <v>1600</v>
      </c>
      <c r="AQ437" s="4">
        <v>32625</v>
      </c>
      <c r="AR437" s="8">
        <f t="shared" si="13"/>
        <v>52200000</v>
      </c>
      <c r="AS437" s="8"/>
      <c r="AT437" t="s">
        <v>3694</v>
      </c>
      <c r="AU437" s="2">
        <v>1600</v>
      </c>
      <c r="AV437" t="str">
        <v>&lt;₹200</v>
      </c>
      <c r="AX437" s="4">
        <v>32625</v>
      </c>
      <c r="AY437">
        <v>0</v>
      </c>
    </row>
    <row r="438" spans="1:51"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c r="Y438" t="str">
        <v>&gt;₹500</v>
      </c>
      <c r="AC438" s="2"/>
      <c r="AD438" s="2"/>
      <c r="AG438" t="s">
        <v>3704</v>
      </c>
      <c r="AH438" s="2">
        <v>20999</v>
      </c>
      <c r="AI438" s="2">
        <v>15499</v>
      </c>
      <c r="AJ438" s="1">
        <v>0.26</v>
      </c>
      <c r="AK438">
        <f t="shared" si="12"/>
        <v>0</v>
      </c>
      <c r="AO438" t="s">
        <v>2990</v>
      </c>
      <c r="AP438" s="2">
        <v>20999</v>
      </c>
      <c r="AQ438" s="4">
        <v>19252</v>
      </c>
      <c r="AR438" s="8">
        <f t="shared" si="13"/>
        <v>404272748</v>
      </c>
      <c r="AS438" s="8"/>
      <c r="AT438" t="s">
        <v>3704</v>
      </c>
      <c r="AU438" s="2">
        <v>20999</v>
      </c>
      <c r="AV438" t="str">
        <v>&lt;₹200</v>
      </c>
      <c r="AX438" s="4">
        <v>19252</v>
      </c>
      <c r="AY438">
        <v>0</v>
      </c>
    </row>
    <row r="439" spans="1:51"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c r="Y439" t="str">
        <v>&gt;₹500</v>
      </c>
      <c r="AC439" s="2"/>
      <c r="AD439" s="2"/>
      <c r="AG439" t="s">
        <v>3708</v>
      </c>
      <c r="AH439" s="2">
        <v>18999</v>
      </c>
      <c r="AI439" s="2">
        <v>15499</v>
      </c>
      <c r="AJ439" s="1">
        <v>0.18</v>
      </c>
      <c r="AK439">
        <f t="shared" si="12"/>
        <v>0</v>
      </c>
      <c r="AO439" t="s">
        <v>2990</v>
      </c>
      <c r="AP439" s="2">
        <v>18999</v>
      </c>
      <c r="AQ439" s="4">
        <v>19252</v>
      </c>
      <c r="AR439" s="8">
        <f t="shared" si="13"/>
        <v>365768748</v>
      </c>
      <c r="AS439" s="8"/>
      <c r="AT439" t="s">
        <v>3708</v>
      </c>
      <c r="AU439" s="2">
        <v>18999</v>
      </c>
      <c r="AV439" t="str">
        <v>&lt;₹200</v>
      </c>
      <c r="AX439" s="4">
        <v>19252</v>
      </c>
      <c r="AY439">
        <v>0</v>
      </c>
    </row>
    <row r="440" spans="1:51"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c r="Y440" t="str">
        <v>&lt;₹200</v>
      </c>
      <c r="AC440" s="2"/>
      <c r="AD440" s="2"/>
      <c r="AG440" t="s">
        <v>3712</v>
      </c>
      <c r="AH440" s="2">
        <v>28999</v>
      </c>
      <c r="AI440" s="2">
        <v>22999</v>
      </c>
      <c r="AJ440" s="1">
        <v>0.21</v>
      </c>
      <c r="AK440">
        <f t="shared" si="12"/>
        <v>0</v>
      </c>
      <c r="AO440" t="s">
        <v>2990</v>
      </c>
      <c r="AP440" s="2">
        <v>28999</v>
      </c>
      <c r="AQ440" s="4">
        <v>25824</v>
      </c>
      <c r="AR440" s="8">
        <f t="shared" si="13"/>
        <v>748870176</v>
      </c>
      <c r="AS440" s="8"/>
      <c r="AT440" t="s">
        <v>3712</v>
      </c>
      <c r="AU440" s="2">
        <v>28999</v>
      </c>
      <c r="AV440" t="str">
        <v>&lt;₹200</v>
      </c>
      <c r="AX440" s="4">
        <v>25824</v>
      </c>
      <c r="AY440">
        <v>0</v>
      </c>
    </row>
    <row r="441" spans="1:51"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c r="Y441" t="str">
        <v>&gt;₹500</v>
      </c>
      <c r="AC441" s="2"/>
      <c r="AG441" t="s">
        <v>3716</v>
      </c>
      <c r="AH441" s="2">
        <v>1490</v>
      </c>
      <c r="AI441">
        <v>599</v>
      </c>
      <c r="AJ441" s="1">
        <v>0.6</v>
      </c>
      <c r="AK441">
        <f t="shared" si="12"/>
        <v>1</v>
      </c>
      <c r="AO441" t="s">
        <v>3066</v>
      </c>
      <c r="AP441" s="2">
        <v>1490</v>
      </c>
      <c r="AQ441" s="4">
        <v>161679</v>
      </c>
      <c r="AR441" s="8">
        <f t="shared" si="13"/>
        <v>240901710</v>
      </c>
      <c r="AS441" s="8"/>
      <c r="AT441" t="s">
        <v>3716</v>
      </c>
      <c r="AU441" s="2">
        <v>1490</v>
      </c>
      <c r="AV441" t="str">
        <v>&lt;₹200</v>
      </c>
      <c r="AX441" s="4">
        <v>161679</v>
      </c>
      <c r="AY441">
        <v>0</v>
      </c>
    </row>
    <row r="442" spans="1:51"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c r="Y442" t="str">
        <v>&gt;₹500</v>
      </c>
      <c r="AG442" t="s">
        <v>3726</v>
      </c>
      <c r="AH442">
        <v>699</v>
      </c>
      <c r="AI442">
        <v>134</v>
      </c>
      <c r="AJ442" s="1">
        <v>0.81</v>
      </c>
      <c r="AK442">
        <f t="shared" si="12"/>
        <v>1</v>
      </c>
      <c r="AO442" t="s">
        <v>3495</v>
      </c>
      <c r="AP442">
        <v>699</v>
      </c>
      <c r="AQ442" s="4">
        <v>16685</v>
      </c>
      <c r="AR442" s="8">
        <f t="shared" si="13"/>
        <v>11662815</v>
      </c>
      <c r="AS442" s="8"/>
      <c r="AT442" t="s">
        <v>3726</v>
      </c>
      <c r="AU442">
        <v>699</v>
      </c>
      <c r="AV442" t="str">
        <v>&lt;₹200</v>
      </c>
      <c r="AX442" s="4">
        <v>16685</v>
      </c>
      <c r="AY442">
        <v>0</v>
      </c>
    </row>
    <row r="443" spans="1:51"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c r="Y443" t="str">
        <v>&gt;₹500</v>
      </c>
      <c r="AC443" s="2"/>
      <c r="AD443" s="2"/>
      <c r="AG443" t="s">
        <v>3736</v>
      </c>
      <c r="AH443" s="2">
        <v>7999</v>
      </c>
      <c r="AI443" s="2">
        <v>7499</v>
      </c>
      <c r="AJ443" s="1">
        <v>0.06</v>
      </c>
      <c r="AK443">
        <f t="shared" si="12"/>
        <v>0</v>
      </c>
      <c r="AO443" t="s">
        <v>2990</v>
      </c>
      <c r="AP443" s="2">
        <v>7999</v>
      </c>
      <c r="AQ443" s="4">
        <v>30907</v>
      </c>
      <c r="AR443" s="8">
        <f t="shared" si="13"/>
        <v>247225093</v>
      </c>
      <c r="AS443" s="8"/>
      <c r="AT443" t="s">
        <v>3736</v>
      </c>
      <c r="AU443" s="2">
        <v>7999</v>
      </c>
      <c r="AV443" t="str">
        <v>&lt;₹200</v>
      </c>
      <c r="AX443" s="4">
        <v>30907</v>
      </c>
      <c r="AY443">
        <v>0</v>
      </c>
    </row>
    <row r="444" spans="1:51"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c r="Y444" t="str">
        <v>&gt;₹500</v>
      </c>
      <c r="AC444" s="2"/>
      <c r="AD444" s="2"/>
      <c r="AG444" t="s">
        <v>3746</v>
      </c>
      <c r="AH444" s="2">
        <v>2199</v>
      </c>
      <c r="AI444" s="2">
        <v>1149</v>
      </c>
      <c r="AJ444" s="1">
        <v>0.48</v>
      </c>
      <c r="AK444">
        <f t="shared" si="12"/>
        <v>0</v>
      </c>
      <c r="AO444" t="s">
        <v>2979</v>
      </c>
      <c r="AP444" s="2">
        <v>2199</v>
      </c>
      <c r="AQ444" s="4">
        <v>178912</v>
      </c>
      <c r="AR444" s="8">
        <f t="shared" si="13"/>
        <v>393427488</v>
      </c>
      <c r="AS444" s="8"/>
      <c r="AT444" t="s">
        <v>3746</v>
      </c>
      <c r="AU444" s="2">
        <v>2199</v>
      </c>
      <c r="AV444" t="str">
        <v>&lt;₹200</v>
      </c>
      <c r="AX444" s="4">
        <v>178912</v>
      </c>
      <c r="AY444">
        <v>0</v>
      </c>
    </row>
    <row r="445" spans="1:51"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c r="Y445" t="str">
        <v>₹200–₹500</v>
      </c>
      <c r="AC445" s="2"/>
      <c r="AD445" s="2"/>
      <c r="AG445" t="s">
        <v>3751</v>
      </c>
      <c r="AH445" s="2">
        <v>1699</v>
      </c>
      <c r="AI445" s="2">
        <v>1324</v>
      </c>
      <c r="AJ445" s="1">
        <v>0.22</v>
      </c>
      <c r="AK445">
        <f t="shared" si="12"/>
        <v>0</v>
      </c>
      <c r="AO445" t="s">
        <v>3045</v>
      </c>
      <c r="AP445" s="2">
        <v>1699</v>
      </c>
      <c r="AQ445" s="4">
        <v>128311</v>
      </c>
      <c r="AR445" s="8">
        <f t="shared" si="13"/>
        <v>218000389</v>
      </c>
      <c r="AS445" s="8"/>
      <c r="AT445" t="s">
        <v>3751</v>
      </c>
      <c r="AU445" s="2">
        <v>1699</v>
      </c>
      <c r="AV445" t="str">
        <v>&lt;₹200</v>
      </c>
      <c r="AX445" s="4">
        <v>128311</v>
      </c>
      <c r="AY445">
        <v>0</v>
      </c>
    </row>
    <row r="446" spans="1:51"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c r="Y446" t="str">
        <v>&gt;₹500</v>
      </c>
      <c r="AC446" s="2"/>
      <c r="AD446" s="2"/>
      <c r="AG446" t="s">
        <v>3756</v>
      </c>
      <c r="AH446" s="2">
        <v>19999</v>
      </c>
      <c r="AI446" s="2">
        <v>13999</v>
      </c>
      <c r="AJ446" s="1">
        <v>0.3</v>
      </c>
      <c r="AK446">
        <f t="shared" si="12"/>
        <v>0</v>
      </c>
      <c r="AO446" t="s">
        <v>2990</v>
      </c>
      <c r="AP446" s="2">
        <v>19999</v>
      </c>
      <c r="AQ446" s="4">
        <v>19252</v>
      </c>
      <c r="AR446" s="8">
        <f t="shared" si="13"/>
        <v>385020748</v>
      </c>
      <c r="AS446" s="8"/>
      <c r="AT446" t="s">
        <v>3756</v>
      </c>
      <c r="AU446" s="2">
        <v>19999</v>
      </c>
      <c r="AV446" t="str">
        <v>&lt;₹200</v>
      </c>
      <c r="AX446" s="4">
        <v>19252</v>
      </c>
      <c r="AY446">
        <v>0</v>
      </c>
    </row>
    <row r="447" spans="1:51"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c r="Y447" t="str">
        <v>&gt;₹500</v>
      </c>
      <c r="AG447" t="s">
        <v>123</v>
      </c>
      <c r="AH447">
        <v>799</v>
      </c>
      <c r="AI447">
        <v>299</v>
      </c>
      <c r="AJ447" s="1">
        <v>0.63</v>
      </c>
      <c r="AK447">
        <f t="shared" si="12"/>
        <v>1</v>
      </c>
      <c r="AO447" t="s">
        <v>18</v>
      </c>
      <c r="AP447">
        <v>799</v>
      </c>
      <c r="AQ447" s="4">
        <v>94364</v>
      </c>
      <c r="AR447" s="8">
        <f t="shared" si="13"/>
        <v>75396836</v>
      </c>
      <c r="AS447" s="8"/>
      <c r="AT447" t="s">
        <v>123</v>
      </c>
      <c r="AU447">
        <v>799</v>
      </c>
      <c r="AV447" t="str">
        <v>&lt;₹200</v>
      </c>
      <c r="AX447" s="4">
        <v>94364</v>
      </c>
      <c r="AY447">
        <v>0</v>
      </c>
    </row>
    <row r="448" spans="1:51"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c r="Y448" t="str">
        <v>&gt;₹500</v>
      </c>
      <c r="AC448" s="2"/>
      <c r="AG448" t="s">
        <v>3762</v>
      </c>
      <c r="AH448" s="2">
        <v>1599</v>
      </c>
      <c r="AI448">
        <v>999</v>
      </c>
      <c r="AJ448" s="1">
        <v>0.38</v>
      </c>
      <c r="AK448">
        <f t="shared" si="12"/>
        <v>0</v>
      </c>
      <c r="AO448" t="s">
        <v>2979</v>
      </c>
      <c r="AP448" s="2">
        <v>1599</v>
      </c>
      <c r="AQ448" s="4">
        <v>7222</v>
      </c>
      <c r="AR448" s="8">
        <f t="shared" si="13"/>
        <v>11547978</v>
      </c>
      <c r="AS448" s="8"/>
      <c r="AT448" t="s">
        <v>3762</v>
      </c>
      <c r="AU448" s="2">
        <v>1599</v>
      </c>
      <c r="AV448" t="str">
        <v>&lt;₹200</v>
      </c>
      <c r="AX448" s="4">
        <v>7222</v>
      </c>
      <c r="AY448">
        <v>0</v>
      </c>
    </row>
    <row r="449" spans="1:51"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c r="Y449" t="str">
        <v>&gt;₹500</v>
      </c>
      <c r="AC449" s="2"/>
      <c r="AD449" s="2"/>
      <c r="AG449" t="s">
        <v>3767</v>
      </c>
      <c r="AH449" s="2">
        <v>17999</v>
      </c>
      <c r="AI449" s="2">
        <v>12999</v>
      </c>
      <c r="AJ449" s="1">
        <v>0.28000000000000003</v>
      </c>
      <c r="AK449">
        <f t="shared" si="12"/>
        <v>0</v>
      </c>
      <c r="AO449" t="s">
        <v>2990</v>
      </c>
      <c r="AP449" s="2">
        <v>17999</v>
      </c>
      <c r="AQ449" s="4">
        <v>18998</v>
      </c>
      <c r="AR449" s="8">
        <f t="shared" si="13"/>
        <v>341945002</v>
      </c>
      <c r="AS449" s="8"/>
      <c r="AT449" t="s">
        <v>3767</v>
      </c>
      <c r="AU449" s="2">
        <v>17999</v>
      </c>
      <c r="AV449" t="str">
        <v>&lt;₹200</v>
      </c>
      <c r="AX449" s="4">
        <v>18998</v>
      </c>
      <c r="AY449">
        <v>0</v>
      </c>
    </row>
    <row r="450" spans="1:51"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c r="Y450" t="str">
        <v>&gt;₹500</v>
      </c>
      <c r="AC450" s="2"/>
      <c r="AD450" s="2"/>
      <c r="AG450" t="s">
        <v>3771</v>
      </c>
      <c r="AH450" s="2">
        <v>20990</v>
      </c>
      <c r="AI450" s="2">
        <v>15490</v>
      </c>
      <c r="AJ450" s="1">
        <v>0.26</v>
      </c>
      <c r="AK450">
        <f t="shared" si="12"/>
        <v>0</v>
      </c>
      <c r="AO450" t="s">
        <v>2990</v>
      </c>
      <c r="AP450" s="2">
        <v>20990</v>
      </c>
      <c r="AQ450" s="4">
        <v>32916</v>
      </c>
      <c r="AR450" s="8">
        <f t="shared" si="13"/>
        <v>690906840</v>
      </c>
      <c r="AS450" s="8"/>
      <c r="AT450" t="s">
        <v>3771</v>
      </c>
      <c r="AU450" s="2">
        <v>20990</v>
      </c>
      <c r="AV450" t="str">
        <v>&lt;₹200</v>
      </c>
      <c r="AX450" s="4">
        <v>32916</v>
      </c>
      <c r="AY450">
        <v>0</v>
      </c>
    </row>
    <row r="451" spans="1:51"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c r="Y451" t="str">
        <v>&gt;₹500</v>
      </c>
      <c r="AC451" s="2"/>
      <c r="AG451" t="s">
        <v>3776</v>
      </c>
      <c r="AH451" s="2">
        <v>2899</v>
      </c>
      <c r="AI451">
        <v>999</v>
      </c>
      <c r="AJ451" s="1">
        <v>0.66</v>
      </c>
      <c r="AK451">
        <f t="shared" si="12"/>
        <v>1</v>
      </c>
      <c r="AO451" t="s">
        <v>3777</v>
      </c>
      <c r="AP451" s="2">
        <v>2899</v>
      </c>
      <c r="AQ451" s="4">
        <v>26603</v>
      </c>
      <c r="AR451" s="8">
        <f t="shared" si="13"/>
        <v>77122097</v>
      </c>
      <c r="AS451" s="8"/>
      <c r="AT451" t="s">
        <v>3776</v>
      </c>
      <c r="AU451" s="2">
        <v>2899</v>
      </c>
      <c r="AV451" t="str">
        <v>&lt;₹200</v>
      </c>
      <c r="AX451" s="4">
        <v>26603</v>
      </c>
      <c r="AY451">
        <v>0</v>
      </c>
    </row>
    <row r="452" spans="1:51"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c r="Y452" t="str">
        <v>&gt;₹500</v>
      </c>
      <c r="AC452" s="2"/>
      <c r="AD452" s="2"/>
      <c r="AG452" t="s">
        <v>3787</v>
      </c>
      <c r="AH452" s="2">
        <v>4999</v>
      </c>
      <c r="AI452" s="2">
        <v>1599</v>
      </c>
      <c r="AJ452" s="1">
        <v>0.68</v>
      </c>
      <c r="AK452">
        <f t="shared" si="12"/>
        <v>1</v>
      </c>
      <c r="AO452" t="s">
        <v>2948</v>
      </c>
      <c r="AP452" s="2">
        <v>4999</v>
      </c>
      <c r="AQ452" s="4">
        <v>67950</v>
      </c>
      <c r="AR452" s="8">
        <f t="shared" si="13"/>
        <v>339682050</v>
      </c>
      <c r="AS452" s="8"/>
      <c r="AT452" t="s">
        <v>3787</v>
      </c>
      <c r="AU452" s="2">
        <v>4999</v>
      </c>
      <c r="AV452" t="str">
        <v>&lt;₹200</v>
      </c>
      <c r="AX452" s="4">
        <v>67950</v>
      </c>
      <c r="AY452">
        <v>0</v>
      </c>
    </row>
    <row r="453" spans="1:51"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c r="Y453" t="str">
        <v>&gt;₹500</v>
      </c>
      <c r="AC453" s="2"/>
      <c r="AD453" s="2"/>
      <c r="AG453" t="s">
        <v>3797</v>
      </c>
      <c r="AH453" s="2">
        <v>1699</v>
      </c>
      <c r="AI453" s="2">
        <v>1324</v>
      </c>
      <c r="AJ453" s="1">
        <v>0.22</v>
      </c>
      <c r="AK453">
        <f t="shared" ref="AK453:AK516" si="14">IF(AJ453 &gt;= 0.5, 1, 0)</f>
        <v>0</v>
      </c>
      <c r="AO453" t="s">
        <v>3045</v>
      </c>
      <c r="AP453" s="2">
        <v>1699</v>
      </c>
      <c r="AQ453" s="4">
        <v>128311</v>
      </c>
      <c r="AR453" s="8">
        <f t="shared" ref="AR453:AR516" si="15">AP453*AQ453</f>
        <v>218000389</v>
      </c>
      <c r="AS453" s="8"/>
      <c r="AT453" t="s">
        <v>3797</v>
      </c>
      <c r="AU453" s="2">
        <v>1699</v>
      </c>
      <c r="AV453" t="str">
        <v>&lt;₹200</v>
      </c>
      <c r="AX453" s="4">
        <v>128311</v>
      </c>
      <c r="AY453">
        <v>0</v>
      </c>
    </row>
    <row r="454" spans="1:51"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c r="Y454" t="str">
        <v>&gt;₹500</v>
      </c>
      <c r="AC454" s="2"/>
      <c r="AD454" s="2"/>
      <c r="AG454" t="s">
        <v>3800</v>
      </c>
      <c r="AH454" s="2">
        <v>29990</v>
      </c>
      <c r="AI454" s="2">
        <v>20999</v>
      </c>
      <c r="AJ454" s="1">
        <v>0.3</v>
      </c>
      <c r="AK454">
        <f t="shared" si="14"/>
        <v>0</v>
      </c>
      <c r="AO454" t="s">
        <v>2990</v>
      </c>
      <c r="AP454" s="2">
        <v>29990</v>
      </c>
      <c r="AQ454" s="4">
        <v>9499</v>
      </c>
      <c r="AR454" s="8">
        <f t="shared" si="15"/>
        <v>284875010</v>
      </c>
      <c r="AS454" s="8"/>
      <c r="AT454" t="s">
        <v>3800</v>
      </c>
      <c r="AU454" s="2">
        <v>29990</v>
      </c>
      <c r="AV454" t="str">
        <v>&lt;₹200</v>
      </c>
      <c r="AX454" s="4">
        <v>9499</v>
      </c>
      <c r="AY454">
        <v>0</v>
      </c>
    </row>
    <row r="455" spans="1:51"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c r="Y455" t="str">
        <v>&gt;₹500</v>
      </c>
      <c r="AC455" s="2"/>
      <c r="AG455" t="s">
        <v>3810</v>
      </c>
      <c r="AH455" s="2">
        <v>1999</v>
      </c>
      <c r="AI455">
        <v>999</v>
      </c>
      <c r="AJ455" s="1">
        <v>0.5</v>
      </c>
      <c r="AK455">
        <f t="shared" si="14"/>
        <v>1</v>
      </c>
      <c r="AO455" t="s">
        <v>3162</v>
      </c>
      <c r="AP455" s="2">
        <v>1999</v>
      </c>
      <c r="AQ455" s="4">
        <v>1777</v>
      </c>
      <c r="AR455" s="8">
        <f t="shared" si="15"/>
        <v>3552223</v>
      </c>
      <c r="AS455" s="8"/>
      <c r="AT455" t="s">
        <v>3810</v>
      </c>
      <c r="AU455" s="2">
        <v>1999</v>
      </c>
      <c r="AV455" t="str">
        <v>&lt;₹200</v>
      </c>
      <c r="AX455" s="4">
        <v>1777</v>
      </c>
      <c r="AY455">
        <v>0</v>
      </c>
    </row>
    <row r="456" spans="1:51"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c r="Y456" t="str">
        <v>₹200–₹500</v>
      </c>
      <c r="AC456" s="2"/>
      <c r="AD456" s="2"/>
      <c r="AG456" t="s">
        <v>3820</v>
      </c>
      <c r="AH456" s="2">
        <v>15990</v>
      </c>
      <c r="AI456" s="2">
        <v>12490</v>
      </c>
      <c r="AJ456" s="1">
        <v>0.22</v>
      </c>
      <c r="AK456">
        <f t="shared" si="14"/>
        <v>0</v>
      </c>
      <c r="AO456" t="s">
        <v>2990</v>
      </c>
      <c r="AP456" s="2">
        <v>15990</v>
      </c>
      <c r="AQ456" s="4">
        <v>58506</v>
      </c>
      <c r="AR456" s="8">
        <f t="shared" si="15"/>
        <v>935510940</v>
      </c>
      <c r="AS456" s="8"/>
      <c r="AT456" t="s">
        <v>3820</v>
      </c>
      <c r="AU456" s="2">
        <v>15990</v>
      </c>
      <c r="AV456" t="str">
        <v>&lt;₹200</v>
      </c>
      <c r="AX456" s="4">
        <v>58506</v>
      </c>
      <c r="AY456">
        <v>0</v>
      </c>
    </row>
    <row r="457" spans="1:51"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c r="Y457" t="str">
        <v>&gt;₹500</v>
      </c>
      <c r="AC457" s="2"/>
      <c r="AD457" s="2"/>
      <c r="AG457" t="s">
        <v>3830</v>
      </c>
      <c r="AH457" s="2">
        <v>21990</v>
      </c>
      <c r="AI457" s="2">
        <v>17999</v>
      </c>
      <c r="AJ457" s="1">
        <v>0.18</v>
      </c>
      <c r="AK457">
        <f t="shared" si="14"/>
        <v>0</v>
      </c>
      <c r="AO457" t="s">
        <v>2990</v>
      </c>
      <c r="AP457" s="2">
        <v>21990</v>
      </c>
      <c r="AQ457" s="4">
        <v>21350</v>
      </c>
      <c r="AR457" s="8">
        <f t="shared" si="15"/>
        <v>469486500</v>
      </c>
      <c r="AS457" s="8"/>
      <c r="AT457" t="s">
        <v>3830</v>
      </c>
      <c r="AU457" s="2">
        <v>21990</v>
      </c>
      <c r="AV457" t="str">
        <v>&lt;₹200</v>
      </c>
      <c r="AX457" s="4">
        <v>21350</v>
      </c>
      <c r="AY457">
        <v>0</v>
      </c>
    </row>
    <row r="458" spans="1:51"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c r="Y458" t="str">
        <v>&lt;₹200</v>
      </c>
      <c r="AG458" t="s">
        <v>139</v>
      </c>
      <c r="AH458">
        <v>899</v>
      </c>
      <c r="AI458">
        <v>350</v>
      </c>
      <c r="AJ458" s="1">
        <v>0.61</v>
      </c>
      <c r="AK458">
        <f t="shared" si="14"/>
        <v>1</v>
      </c>
      <c r="AO458" t="s">
        <v>18</v>
      </c>
      <c r="AP458">
        <v>899</v>
      </c>
      <c r="AQ458" s="4">
        <v>2263</v>
      </c>
      <c r="AR458" s="8">
        <f t="shared" si="15"/>
        <v>2034437</v>
      </c>
      <c r="AS458" s="8"/>
      <c r="AT458" t="s">
        <v>139</v>
      </c>
      <c r="AU458">
        <v>899</v>
      </c>
      <c r="AV458" t="str">
        <v>&lt;₹200</v>
      </c>
      <c r="AX458" s="4">
        <v>2263</v>
      </c>
      <c r="AY458">
        <v>0</v>
      </c>
    </row>
    <row r="459" spans="1:51"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c r="Y459" t="str">
        <v>&gt;₹500</v>
      </c>
      <c r="AC459" s="2"/>
      <c r="AD459" s="2"/>
      <c r="AG459" t="s">
        <v>3836</v>
      </c>
      <c r="AH459" s="2">
        <v>1630</v>
      </c>
      <c r="AI459" s="2">
        <v>1399</v>
      </c>
      <c r="AJ459" s="1">
        <v>0.14000000000000001</v>
      </c>
      <c r="AK459">
        <f t="shared" si="14"/>
        <v>0</v>
      </c>
      <c r="AO459" t="s">
        <v>3045</v>
      </c>
      <c r="AP459" s="2">
        <v>1630</v>
      </c>
      <c r="AQ459" s="4">
        <v>9378</v>
      </c>
      <c r="AR459" s="8">
        <f t="shared" si="15"/>
        <v>15286140</v>
      </c>
      <c r="AS459" s="8"/>
      <c r="AT459" t="s">
        <v>3836</v>
      </c>
      <c r="AU459" s="2">
        <v>1630</v>
      </c>
      <c r="AV459" t="str">
        <v>&lt;₹200</v>
      </c>
      <c r="AX459" s="4">
        <v>9378</v>
      </c>
      <c r="AY459">
        <v>0</v>
      </c>
    </row>
    <row r="460" spans="1:51"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c r="Y460" t="str">
        <v>&gt;₹500</v>
      </c>
      <c r="AG460" t="s">
        <v>149</v>
      </c>
      <c r="AH460">
        <v>399</v>
      </c>
      <c r="AI460">
        <v>159</v>
      </c>
      <c r="AJ460" s="1">
        <v>0.6</v>
      </c>
      <c r="AK460">
        <f t="shared" si="14"/>
        <v>1</v>
      </c>
      <c r="AO460" t="s">
        <v>18</v>
      </c>
      <c r="AP460">
        <v>399</v>
      </c>
      <c r="AQ460" s="4">
        <v>4768</v>
      </c>
      <c r="AR460" s="8">
        <f t="shared" si="15"/>
        <v>1902432</v>
      </c>
      <c r="AS460" s="8"/>
      <c r="AT460" t="s">
        <v>149</v>
      </c>
      <c r="AU460">
        <v>399</v>
      </c>
      <c r="AV460" t="str">
        <v>&lt;₹200</v>
      </c>
      <c r="AX460" s="4">
        <v>4768</v>
      </c>
      <c r="AY460">
        <v>0</v>
      </c>
    </row>
    <row r="461" spans="1:51"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c r="Y461" t="str">
        <v>&gt;₹500</v>
      </c>
      <c r="AC461" s="2"/>
      <c r="AD461" s="2"/>
      <c r="AG461" t="s">
        <v>3848</v>
      </c>
      <c r="AH461" s="2">
        <v>6990</v>
      </c>
      <c r="AI461" s="2">
        <v>1499</v>
      </c>
      <c r="AJ461" s="1">
        <v>0.79</v>
      </c>
      <c r="AK461">
        <f t="shared" si="14"/>
        <v>1</v>
      </c>
      <c r="AO461" t="s">
        <v>2948</v>
      </c>
      <c r="AP461" s="2">
        <v>6990</v>
      </c>
      <c r="AQ461" s="4">
        <v>21796</v>
      </c>
      <c r="AR461" s="8">
        <f t="shared" si="15"/>
        <v>152354040</v>
      </c>
      <c r="AS461" s="8"/>
      <c r="AT461" t="s">
        <v>3848</v>
      </c>
      <c r="AU461" s="2">
        <v>6990</v>
      </c>
      <c r="AV461" t="str">
        <v>&lt;₹200</v>
      </c>
      <c r="AX461" s="4">
        <v>21796</v>
      </c>
      <c r="AY461">
        <v>0</v>
      </c>
    </row>
    <row r="462" spans="1:51"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c r="Y462" t="str">
        <v>&gt;₹500</v>
      </c>
      <c r="AC462" s="2"/>
      <c r="AD462" s="2"/>
      <c r="AG462" t="s">
        <v>3852</v>
      </c>
      <c r="AH462" s="2">
        <v>7990</v>
      </c>
      <c r="AI462" s="2">
        <v>1999</v>
      </c>
      <c r="AJ462" s="1">
        <v>0.75</v>
      </c>
      <c r="AK462">
        <f t="shared" si="14"/>
        <v>1</v>
      </c>
      <c r="AO462" t="s">
        <v>2948</v>
      </c>
      <c r="AP462" s="2">
        <v>7990</v>
      </c>
      <c r="AQ462" s="4">
        <v>17833</v>
      </c>
      <c r="AR462" s="8">
        <f t="shared" si="15"/>
        <v>142485670</v>
      </c>
      <c r="AS462" s="8"/>
      <c r="AT462" t="s">
        <v>3852</v>
      </c>
      <c r="AU462" s="2">
        <v>7990</v>
      </c>
      <c r="AV462" t="str">
        <v>&lt;₹200</v>
      </c>
      <c r="AX462" s="4">
        <v>17833</v>
      </c>
      <c r="AY462">
        <v>0</v>
      </c>
    </row>
    <row r="463" spans="1:51"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c r="Y463" t="str">
        <v>₹200–₹500</v>
      </c>
      <c r="AC463" s="2"/>
      <c r="AG463" t="s">
        <v>3856</v>
      </c>
      <c r="AH463" s="2">
        <v>2899</v>
      </c>
      <c r="AI463">
        <v>999</v>
      </c>
      <c r="AJ463" s="1">
        <v>0.66</v>
      </c>
      <c r="AK463">
        <f t="shared" si="14"/>
        <v>1</v>
      </c>
      <c r="AO463" t="s">
        <v>3777</v>
      </c>
      <c r="AP463" s="2">
        <v>2899</v>
      </c>
      <c r="AQ463" s="4">
        <v>7779</v>
      </c>
      <c r="AR463" s="8">
        <f t="shared" si="15"/>
        <v>22551321</v>
      </c>
      <c r="AS463" s="8"/>
      <c r="AT463" t="s">
        <v>3856</v>
      </c>
      <c r="AU463" s="2">
        <v>2899</v>
      </c>
      <c r="AV463" t="str">
        <v>&lt;₹200</v>
      </c>
      <c r="AX463" s="4">
        <v>7779</v>
      </c>
      <c r="AY463">
        <v>0</v>
      </c>
    </row>
    <row r="464" spans="1:51"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c r="Y464" t="str">
        <v>&gt;₹500</v>
      </c>
      <c r="AC464" s="2"/>
      <c r="AD464" s="2"/>
      <c r="AG464" t="s">
        <v>3866</v>
      </c>
      <c r="AH464" s="2">
        <v>5999</v>
      </c>
      <c r="AI464" s="2">
        <v>2099</v>
      </c>
      <c r="AJ464" s="1">
        <v>0.65</v>
      </c>
      <c r="AK464">
        <f t="shared" si="14"/>
        <v>1</v>
      </c>
      <c r="AO464" t="s">
        <v>3867</v>
      </c>
      <c r="AP464" s="2">
        <v>5999</v>
      </c>
      <c r="AQ464" s="4">
        <v>17129</v>
      </c>
      <c r="AR464" s="8">
        <f t="shared" si="15"/>
        <v>102756871</v>
      </c>
      <c r="AS464" s="8"/>
      <c r="AT464" t="s">
        <v>3866</v>
      </c>
      <c r="AU464" s="2">
        <v>5999</v>
      </c>
      <c r="AV464" t="str">
        <v>&lt;₹200</v>
      </c>
      <c r="AX464" s="4">
        <v>17129</v>
      </c>
      <c r="AY464">
        <v>0</v>
      </c>
    </row>
    <row r="465" spans="1:51"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c r="Y465" t="str">
        <v>&gt;₹500</v>
      </c>
      <c r="AG465" t="s">
        <v>3877</v>
      </c>
      <c r="AH465">
        <v>699</v>
      </c>
      <c r="AI465">
        <v>337</v>
      </c>
      <c r="AJ465" s="1">
        <v>0.52</v>
      </c>
      <c r="AK465">
        <f t="shared" si="14"/>
        <v>1</v>
      </c>
      <c r="AO465" t="s">
        <v>3107</v>
      </c>
      <c r="AP465">
        <v>699</v>
      </c>
      <c r="AQ465" s="4">
        <v>4969</v>
      </c>
      <c r="AR465" s="8">
        <f t="shared" si="15"/>
        <v>3473331</v>
      </c>
      <c r="AS465" s="8"/>
      <c r="AT465" t="s">
        <v>3877</v>
      </c>
      <c r="AU465">
        <v>699</v>
      </c>
      <c r="AV465" t="str">
        <v>&lt;₹200</v>
      </c>
      <c r="AX465" s="4">
        <v>4969</v>
      </c>
      <c r="AY465">
        <v>0</v>
      </c>
    </row>
    <row r="466" spans="1:51"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c r="Y466" t="str">
        <v>₹200–₹500</v>
      </c>
      <c r="AC466" s="2"/>
      <c r="AD466" s="2"/>
      <c r="AG466" t="s">
        <v>3887</v>
      </c>
      <c r="AH466" s="2">
        <v>7990</v>
      </c>
      <c r="AI466" s="2">
        <v>2999</v>
      </c>
      <c r="AJ466" s="1">
        <v>0.62</v>
      </c>
      <c r="AK466">
        <f t="shared" si="14"/>
        <v>1</v>
      </c>
      <c r="AO466" t="s">
        <v>2948</v>
      </c>
      <c r="AP466" s="2">
        <v>7990</v>
      </c>
      <c r="AQ466" s="4">
        <v>154</v>
      </c>
      <c r="AR466" s="8">
        <f t="shared" si="15"/>
        <v>1230460</v>
      </c>
      <c r="AS466" s="8"/>
      <c r="AT466" t="s">
        <v>3887</v>
      </c>
      <c r="AU466" s="2">
        <v>7990</v>
      </c>
      <c r="AV466" t="str">
        <v>&lt;₹200</v>
      </c>
      <c r="AX466" s="4">
        <v>154</v>
      </c>
      <c r="AY466">
        <v>1</v>
      </c>
    </row>
    <row r="467" spans="1:51"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c r="Y467" t="str">
        <v>&gt;₹500</v>
      </c>
      <c r="AC467" s="2"/>
      <c r="AD467" s="2"/>
      <c r="AG467" t="s">
        <v>3896</v>
      </c>
      <c r="AH467" s="2">
        <v>5999</v>
      </c>
      <c r="AI467" s="2">
        <v>1299</v>
      </c>
      <c r="AJ467" s="1">
        <v>0.78</v>
      </c>
      <c r="AK467">
        <f t="shared" si="14"/>
        <v>1</v>
      </c>
      <c r="AO467" t="s">
        <v>2948</v>
      </c>
      <c r="AP467" s="2">
        <v>5999</v>
      </c>
      <c r="AQ467" s="4">
        <v>4415</v>
      </c>
      <c r="AR467" s="8">
        <f t="shared" si="15"/>
        <v>26485585</v>
      </c>
      <c r="AS467" s="8"/>
      <c r="AT467" t="s">
        <v>3896</v>
      </c>
      <c r="AU467" s="2">
        <v>5999</v>
      </c>
      <c r="AV467" t="str">
        <v>&lt;₹200</v>
      </c>
      <c r="AX467" s="4">
        <v>4415</v>
      </c>
      <c r="AY467">
        <v>0</v>
      </c>
    </row>
    <row r="468" spans="1:51"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c r="Y468" t="str">
        <v>₹200–₹500</v>
      </c>
      <c r="AG468" t="s">
        <v>158</v>
      </c>
      <c r="AH468">
        <v>399</v>
      </c>
      <c r="AI468">
        <v>349</v>
      </c>
      <c r="AJ468" s="1">
        <v>0.13</v>
      </c>
      <c r="AK468">
        <f t="shared" si="14"/>
        <v>0</v>
      </c>
      <c r="AO468" t="s">
        <v>18</v>
      </c>
      <c r="AP468">
        <v>399</v>
      </c>
      <c r="AQ468" s="4">
        <v>18757</v>
      </c>
      <c r="AR468" s="8">
        <f t="shared" si="15"/>
        <v>7484043</v>
      </c>
      <c r="AS468" s="8"/>
      <c r="AT468" t="s">
        <v>158</v>
      </c>
      <c r="AU468">
        <v>399</v>
      </c>
      <c r="AV468" t="str">
        <v>&lt;₹200</v>
      </c>
      <c r="AX468" s="4">
        <v>18757</v>
      </c>
      <c r="AY468">
        <v>0</v>
      </c>
    </row>
    <row r="469" spans="1:51"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c r="Y469" t="str">
        <v>&gt;₹500</v>
      </c>
      <c r="AC469" s="2"/>
      <c r="AD469" s="2"/>
      <c r="AG469" t="s">
        <v>3909</v>
      </c>
      <c r="AH469" s="2">
        <v>20990</v>
      </c>
      <c r="AI469" s="2">
        <v>16499</v>
      </c>
      <c r="AJ469" s="1">
        <v>0.21</v>
      </c>
      <c r="AK469">
        <f t="shared" si="14"/>
        <v>0</v>
      </c>
      <c r="AO469" t="s">
        <v>2990</v>
      </c>
      <c r="AP469" s="2">
        <v>20990</v>
      </c>
      <c r="AQ469" s="4">
        <v>21350</v>
      </c>
      <c r="AR469" s="8">
        <f t="shared" si="15"/>
        <v>448136500</v>
      </c>
      <c r="AS469" s="8"/>
      <c r="AT469" t="s">
        <v>3909</v>
      </c>
      <c r="AU469" s="2">
        <v>20990</v>
      </c>
      <c r="AV469" t="str">
        <v>&lt;₹200</v>
      </c>
      <c r="AX469" s="4">
        <v>21350</v>
      </c>
      <c r="AY469">
        <v>0</v>
      </c>
    </row>
    <row r="470" spans="1:51"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c r="Y470" t="str">
        <v>&gt;₹500</v>
      </c>
      <c r="AG470" t="s">
        <v>3913</v>
      </c>
      <c r="AH470">
        <v>499</v>
      </c>
      <c r="AI470">
        <v>499</v>
      </c>
      <c r="AJ470" s="1">
        <v>0</v>
      </c>
      <c r="AK470">
        <f t="shared" si="14"/>
        <v>0</v>
      </c>
      <c r="AO470" t="s">
        <v>3066</v>
      </c>
      <c r="AP470">
        <v>499</v>
      </c>
      <c r="AQ470" s="4">
        <v>31539</v>
      </c>
      <c r="AR470" s="8">
        <f t="shared" si="15"/>
        <v>15737961</v>
      </c>
      <c r="AS470" s="8"/>
      <c r="AT470" t="s">
        <v>3913</v>
      </c>
      <c r="AU470">
        <v>499</v>
      </c>
      <c r="AV470" t="str">
        <v>&lt;₹200</v>
      </c>
      <c r="AX470" s="4">
        <v>31539</v>
      </c>
      <c r="AY470">
        <v>0</v>
      </c>
    </row>
    <row r="471" spans="1:51"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c r="Y471" t="str">
        <v>&gt;₹500</v>
      </c>
      <c r="AC471" s="2"/>
      <c r="AG471" t="s">
        <v>204</v>
      </c>
      <c r="AH471" s="2">
        <v>1799</v>
      </c>
      <c r="AI471">
        <v>970</v>
      </c>
      <c r="AJ471" s="1">
        <v>0.46</v>
      </c>
      <c r="AK471">
        <f t="shared" si="14"/>
        <v>0</v>
      </c>
      <c r="AO471" t="s">
        <v>18</v>
      </c>
      <c r="AP471" s="2">
        <v>1799</v>
      </c>
      <c r="AQ471" s="4">
        <v>815</v>
      </c>
      <c r="AR471" s="8">
        <f t="shared" si="15"/>
        <v>1466185</v>
      </c>
      <c r="AS471" s="8"/>
      <c r="AT471" t="s">
        <v>204</v>
      </c>
      <c r="AU471" s="2">
        <v>1799</v>
      </c>
      <c r="AV471" t="str">
        <v>&lt;₹200</v>
      </c>
      <c r="AX471" s="4">
        <v>815</v>
      </c>
      <c r="AY471">
        <v>1</v>
      </c>
    </row>
    <row r="472" spans="1:51"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c r="Y472" t="str">
        <v>₹200–₹500</v>
      </c>
      <c r="AC472" s="2"/>
      <c r="AG472" t="s">
        <v>3925</v>
      </c>
      <c r="AH472" s="2">
        <v>2899</v>
      </c>
      <c r="AI472">
        <v>999</v>
      </c>
      <c r="AJ472" s="1">
        <v>0.66</v>
      </c>
      <c r="AK472">
        <f t="shared" si="14"/>
        <v>1</v>
      </c>
      <c r="AO472" t="s">
        <v>3777</v>
      </c>
      <c r="AP472" s="2">
        <v>2899</v>
      </c>
      <c r="AQ472" s="4">
        <v>6129</v>
      </c>
      <c r="AR472" s="8">
        <f t="shared" si="15"/>
        <v>17767971</v>
      </c>
      <c r="AS472" s="8"/>
      <c r="AT472" t="s">
        <v>3925</v>
      </c>
      <c r="AU472" s="2">
        <v>2899</v>
      </c>
      <c r="AV472" t="str">
        <v>&lt;₹200</v>
      </c>
      <c r="AX472" s="4">
        <v>6129</v>
      </c>
      <c r="AY472">
        <v>0</v>
      </c>
    </row>
    <row r="473" spans="1:51"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c r="Y473" t="str">
        <v>₹200–₹500</v>
      </c>
      <c r="AC473" s="2"/>
      <c r="AD473" s="2"/>
      <c r="AG473" t="s">
        <v>3934</v>
      </c>
      <c r="AH473" s="2">
        <v>13499</v>
      </c>
      <c r="AI473" s="2">
        <v>10499</v>
      </c>
      <c r="AJ473" s="1">
        <v>0.22</v>
      </c>
      <c r="AK473">
        <f t="shared" si="14"/>
        <v>0</v>
      </c>
      <c r="AO473" t="s">
        <v>2990</v>
      </c>
      <c r="AP473" s="2">
        <v>13499</v>
      </c>
      <c r="AQ473" s="4">
        <v>284</v>
      </c>
      <c r="AR473" s="8">
        <f t="shared" si="15"/>
        <v>3833716</v>
      </c>
      <c r="AS473" s="8"/>
      <c r="AT473" t="s">
        <v>3934</v>
      </c>
      <c r="AU473" s="2">
        <v>13499</v>
      </c>
      <c r="AV473" t="str">
        <v>&lt;₹200</v>
      </c>
      <c r="AX473" s="4">
        <v>284</v>
      </c>
      <c r="AY473">
        <v>1</v>
      </c>
    </row>
    <row r="474" spans="1:51"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c r="Y474" t="str">
        <v>&lt;₹200</v>
      </c>
      <c r="AG474" t="s">
        <v>179</v>
      </c>
      <c r="AH474">
        <v>399</v>
      </c>
      <c r="AI474">
        <v>249</v>
      </c>
      <c r="AJ474" s="1">
        <v>0.38</v>
      </c>
      <c r="AK474">
        <f t="shared" si="14"/>
        <v>0</v>
      </c>
      <c r="AO474" t="s">
        <v>18</v>
      </c>
      <c r="AP474">
        <v>399</v>
      </c>
      <c r="AQ474" s="4">
        <v>43994</v>
      </c>
      <c r="AR474" s="8">
        <f t="shared" si="15"/>
        <v>17553606</v>
      </c>
      <c r="AS474" s="8"/>
      <c r="AT474" t="s">
        <v>179</v>
      </c>
      <c r="AU474">
        <v>399</v>
      </c>
      <c r="AV474" t="str">
        <v>&lt;₹200</v>
      </c>
      <c r="AX474" s="4">
        <v>43994</v>
      </c>
      <c r="AY474">
        <v>0</v>
      </c>
    </row>
    <row r="475" spans="1:51"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c r="Y475" t="str">
        <v>&gt;₹500</v>
      </c>
      <c r="AG475" t="s">
        <v>3939</v>
      </c>
      <c r="AH475">
        <v>999</v>
      </c>
      <c r="AI475">
        <v>251</v>
      </c>
      <c r="AJ475" s="1">
        <v>0.75</v>
      </c>
      <c r="AK475">
        <f t="shared" si="14"/>
        <v>1</v>
      </c>
      <c r="AO475" t="s">
        <v>3940</v>
      </c>
      <c r="AP475">
        <v>999</v>
      </c>
      <c r="AQ475" s="4">
        <v>3234</v>
      </c>
      <c r="AR475" s="8">
        <f t="shared" si="15"/>
        <v>3230766</v>
      </c>
      <c r="AS475" s="8"/>
      <c r="AT475" t="s">
        <v>3939</v>
      </c>
      <c r="AU475">
        <v>999</v>
      </c>
      <c r="AV475" t="str">
        <v>&lt;₹200</v>
      </c>
      <c r="AX475" s="4">
        <v>3234</v>
      </c>
      <c r="AY475">
        <v>0</v>
      </c>
    </row>
    <row r="476" spans="1:51"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c r="Y476" t="str">
        <v>&gt;₹500</v>
      </c>
      <c r="AG476" t="s">
        <v>184</v>
      </c>
      <c r="AH476">
        <v>499</v>
      </c>
      <c r="AI476">
        <v>199</v>
      </c>
      <c r="AJ476" s="1">
        <v>0.6</v>
      </c>
      <c r="AK476">
        <f t="shared" si="14"/>
        <v>1</v>
      </c>
      <c r="AO476" t="s">
        <v>18</v>
      </c>
      <c r="AP476">
        <v>499</v>
      </c>
      <c r="AQ476" s="4">
        <v>13045</v>
      </c>
      <c r="AR476" s="8">
        <f t="shared" si="15"/>
        <v>6509455</v>
      </c>
      <c r="AS476" s="8"/>
      <c r="AT476" t="s">
        <v>184</v>
      </c>
      <c r="AU476">
        <v>499</v>
      </c>
      <c r="AV476" t="str">
        <v>&lt;₹200</v>
      </c>
      <c r="AX476" s="4">
        <v>13045</v>
      </c>
      <c r="AY476">
        <v>0</v>
      </c>
    </row>
    <row r="477" spans="1:51"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c r="Y477" t="str">
        <v>₹200–₹500</v>
      </c>
      <c r="AC477" s="2"/>
      <c r="AD477" s="2"/>
      <c r="AG477" t="s">
        <v>3957</v>
      </c>
      <c r="AH477" s="2">
        <v>7999</v>
      </c>
      <c r="AI477" s="2">
        <v>6499</v>
      </c>
      <c r="AJ477" s="1">
        <v>0.19</v>
      </c>
      <c r="AK477">
        <f t="shared" si="14"/>
        <v>0</v>
      </c>
      <c r="AO477" t="s">
        <v>2990</v>
      </c>
      <c r="AP477" s="2">
        <v>7999</v>
      </c>
      <c r="AQ477" s="4">
        <v>313832</v>
      </c>
      <c r="AR477" s="8">
        <f t="shared" si="15"/>
        <v>2510342168</v>
      </c>
      <c r="AS477" s="8"/>
      <c r="AT477" t="s">
        <v>3957</v>
      </c>
      <c r="AU477" s="2">
        <v>7999</v>
      </c>
      <c r="AV477" t="str">
        <v>&lt;₹200</v>
      </c>
      <c r="AX477" s="4">
        <v>313832</v>
      </c>
      <c r="AY477">
        <v>0</v>
      </c>
    </row>
    <row r="478" spans="1:51"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c r="Y478" t="str">
        <v>₹200–₹500</v>
      </c>
      <c r="AC478" s="2"/>
      <c r="AD478" s="2"/>
      <c r="AG478" t="s">
        <v>3962</v>
      </c>
      <c r="AH478" s="2">
        <v>9999</v>
      </c>
      <c r="AI478" s="2">
        <v>2999</v>
      </c>
      <c r="AJ478" s="1">
        <v>0.7</v>
      </c>
      <c r="AK478">
        <f t="shared" si="14"/>
        <v>1</v>
      </c>
      <c r="AO478" t="s">
        <v>2948</v>
      </c>
      <c r="AP478" s="2">
        <v>9999</v>
      </c>
      <c r="AQ478" s="4">
        <v>20879</v>
      </c>
      <c r="AR478" s="8">
        <f t="shared" si="15"/>
        <v>208769121</v>
      </c>
      <c r="AS478" s="8"/>
      <c r="AT478" t="s">
        <v>3962</v>
      </c>
      <c r="AU478" s="2">
        <v>9999</v>
      </c>
      <c r="AV478" t="str">
        <v>&lt;₹200</v>
      </c>
      <c r="AX478" s="4">
        <v>20879</v>
      </c>
      <c r="AY478">
        <v>0</v>
      </c>
    </row>
    <row r="479" spans="1:51"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c r="Y479" t="str">
        <v>&gt;₹500</v>
      </c>
      <c r="AC479" s="2"/>
      <c r="AG479" t="s">
        <v>3972</v>
      </c>
      <c r="AH479" s="2">
        <v>1499</v>
      </c>
      <c r="AI479">
        <v>279</v>
      </c>
      <c r="AJ479" s="1">
        <v>0.81</v>
      </c>
      <c r="AK479">
        <f t="shared" si="14"/>
        <v>1</v>
      </c>
      <c r="AO479" t="s">
        <v>3973</v>
      </c>
      <c r="AP479" s="2">
        <v>1499</v>
      </c>
      <c r="AQ479" s="4">
        <v>2646</v>
      </c>
      <c r="AR479" s="8">
        <f t="shared" si="15"/>
        <v>3966354</v>
      </c>
      <c r="AS479" s="8"/>
      <c r="AT479" t="s">
        <v>3972</v>
      </c>
      <c r="AU479" s="2">
        <v>1499</v>
      </c>
      <c r="AV479" t="str">
        <v>&lt;₹200</v>
      </c>
      <c r="AX479" s="4">
        <v>2646</v>
      </c>
      <c r="AY479">
        <v>0</v>
      </c>
    </row>
    <row r="480" spans="1:51"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c r="Y480" t="str">
        <v>&lt;₹200</v>
      </c>
      <c r="AC480" s="2"/>
      <c r="AG480" t="s">
        <v>3983</v>
      </c>
      <c r="AH480" s="2">
        <v>1499</v>
      </c>
      <c r="AI480">
        <v>269</v>
      </c>
      <c r="AJ480" s="1">
        <v>0.82</v>
      </c>
      <c r="AK480">
        <f t="shared" si="14"/>
        <v>1</v>
      </c>
      <c r="AO480" t="s">
        <v>3495</v>
      </c>
      <c r="AP480" s="2">
        <v>1499</v>
      </c>
      <c r="AQ480" s="4">
        <v>28978</v>
      </c>
      <c r="AR480" s="8">
        <f t="shared" si="15"/>
        <v>43438022</v>
      </c>
      <c r="AS480" s="8"/>
      <c r="AT480" t="s">
        <v>3983</v>
      </c>
      <c r="AU480" s="2">
        <v>1499</v>
      </c>
      <c r="AV480" t="str">
        <v>&lt;₹200</v>
      </c>
      <c r="AX480" s="4">
        <v>28978</v>
      </c>
      <c r="AY480">
        <v>0</v>
      </c>
    </row>
    <row r="481" spans="1:51"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c r="Y481" t="str">
        <v>&gt;₹500</v>
      </c>
      <c r="AC481" s="2"/>
      <c r="AD481" s="2"/>
      <c r="AG481" t="s">
        <v>3993</v>
      </c>
      <c r="AH481" s="2">
        <v>13499</v>
      </c>
      <c r="AI481" s="2">
        <v>8999</v>
      </c>
      <c r="AJ481" s="1">
        <v>0.33</v>
      </c>
      <c r="AK481">
        <f t="shared" si="14"/>
        <v>0</v>
      </c>
      <c r="AO481" t="s">
        <v>2990</v>
      </c>
      <c r="AP481" s="2">
        <v>13499</v>
      </c>
      <c r="AQ481" s="4">
        <v>3145</v>
      </c>
      <c r="AR481" s="8">
        <f t="shared" si="15"/>
        <v>42454355</v>
      </c>
      <c r="AS481" s="8"/>
      <c r="AT481" t="s">
        <v>3993</v>
      </c>
      <c r="AU481" s="2">
        <v>13499</v>
      </c>
      <c r="AV481" t="str">
        <v>&lt;₹200</v>
      </c>
      <c r="AX481" s="4">
        <v>3145</v>
      </c>
      <c r="AY481">
        <v>0</v>
      </c>
    </row>
    <row r="482" spans="1:51"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c r="Y482" t="str">
        <v>₹200–₹500</v>
      </c>
      <c r="AG482" t="s">
        <v>234</v>
      </c>
      <c r="AH482">
        <v>199</v>
      </c>
      <c r="AI482">
        <v>59</v>
      </c>
      <c r="AJ482" s="1">
        <v>0.7</v>
      </c>
      <c r="AK482">
        <f t="shared" si="14"/>
        <v>1</v>
      </c>
      <c r="AO482" t="s">
        <v>18</v>
      </c>
      <c r="AP482">
        <v>199</v>
      </c>
      <c r="AQ482" s="4">
        <v>9377</v>
      </c>
      <c r="AR482" s="8">
        <f t="shared" si="15"/>
        <v>1866023</v>
      </c>
      <c r="AS482" s="8"/>
      <c r="AT482" t="s">
        <v>234</v>
      </c>
      <c r="AU482">
        <v>199</v>
      </c>
      <c r="AV482" t="str">
        <v>&lt;₹200</v>
      </c>
      <c r="AX482" s="4">
        <v>9377</v>
      </c>
      <c r="AY482">
        <v>0</v>
      </c>
    </row>
    <row r="483" spans="1:51"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c r="Y483" t="str">
        <v>&gt;₹500</v>
      </c>
      <c r="AC483" s="2"/>
      <c r="AG483" t="s">
        <v>4005</v>
      </c>
      <c r="AH483" s="2">
        <v>1299</v>
      </c>
      <c r="AI483">
        <v>599</v>
      </c>
      <c r="AJ483" s="1">
        <v>0.54</v>
      </c>
      <c r="AK483">
        <f t="shared" si="14"/>
        <v>1</v>
      </c>
      <c r="AO483" t="s">
        <v>3066</v>
      </c>
      <c r="AP483" s="2">
        <v>1299</v>
      </c>
      <c r="AQ483" s="4">
        <v>192589</v>
      </c>
      <c r="AR483" s="8">
        <f t="shared" si="15"/>
        <v>250173111</v>
      </c>
      <c r="AS483" s="8"/>
      <c r="AT483" t="s">
        <v>4005</v>
      </c>
      <c r="AU483" s="2">
        <v>1299</v>
      </c>
      <c r="AV483" t="str">
        <v>&lt;₹200</v>
      </c>
      <c r="AX483" s="4">
        <v>192589</v>
      </c>
      <c r="AY483">
        <v>0</v>
      </c>
    </row>
    <row r="484" spans="1:51"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c r="Y484" t="str">
        <v>₹200–₹500</v>
      </c>
      <c r="AG484" t="s">
        <v>4010</v>
      </c>
      <c r="AH484">
        <v>999</v>
      </c>
      <c r="AI484">
        <v>349</v>
      </c>
      <c r="AJ484" s="1">
        <v>0.65</v>
      </c>
      <c r="AK484">
        <f t="shared" si="14"/>
        <v>1</v>
      </c>
      <c r="AO484" t="s">
        <v>3867</v>
      </c>
      <c r="AP484">
        <v>999</v>
      </c>
      <c r="AQ484" s="4">
        <v>16557</v>
      </c>
      <c r="AR484" s="8">
        <f t="shared" si="15"/>
        <v>16540443</v>
      </c>
      <c r="AS484" s="8"/>
      <c r="AT484" t="s">
        <v>4010</v>
      </c>
      <c r="AU484">
        <v>999</v>
      </c>
      <c r="AV484" t="str">
        <v>&lt;₹200</v>
      </c>
      <c r="AX484" s="4">
        <v>16557</v>
      </c>
      <c r="AY484">
        <v>0</v>
      </c>
    </row>
    <row r="485" spans="1:51"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c r="Y485" t="str">
        <v>₹200–₹500</v>
      </c>
      <c r="AC485" s="2"/>
      <c r="AD485" s="2"/>
      <c r="AG485" t="s">
        <v>3462</v>
      </c>
      <c r="AH485" s="2">
        <v>19499</v>
      </c>
      <c r="AI485" s="2">
        <v>13999</v>
      </c>
      <c r="AJ485" s="1">
        <v>0.28000000000000003</v>
      </c>
      <c r="AK485">
        <f t="shared" si="14"/>
        <v>0</v>
      </c>
      <c r="AO485" t="s">
        <v>2990</v>
      </c>
      <c r="AP485" s="2">
        <v>19499</v>
      </c>
      <c r="AQ485" s="4">
        <v>18998</v>
      </c>
      <c r="AR485" s="8">
        <f t="shared" si="15"/>
        <v>370442002</v>
      </c>
      <c r="AS485" s="8"/>
      <c r="AT485" t="s">
        <v>3462</v>
      </c>
      <c r="AU485" s="2">
        <v>19499</v>
      </c>
      <c r="AV485" t="str">
        <v>&lt;₹200</v>
      </c>
      <c r="AX485" s="4">
        <v>18998</v>
      </c>
      <c r="AY485">
        <v>0</v>
      </c>
    </row>
    <row r="486" spans="1:51"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c r="Y486" t="str">
        <v>&gt;₹500</v>
      </c>
      <c r="AG486" t="s">
        <v>4022</v>
      </c>
      <c r="AH486">
        <v>999</v>
      </c>
      <c r="AI486">
        <v>349</v>
      </c>
      <c r="AJ486" s="1">
        <v>0.65</v>
      </c>
      <c r="AK486">
        <f t="shared" si="14"/>
        <v>1</v>
      </c>
      <c r="AO486" t="s">
        <v>3867</v>
      </c>
      <c r="AP486">
        <v>999</v>
      </c>
      <c r="AQ486" s="4">
        <v>16557</v>
      </c>
      <c r="AR486" s="8">
        <f t="shared" si="15"/>
        <v>16540443</v>
      </c>
      <c r="AS486" s="8"/>
      <c r="AT486" t="s">
        <v>4022</v>
      </c>
      <c r="AU486">
        <v>999</v>
      </c>
      <c r="AV486" t="str">
        <v>&lt;₹200</v>
      </c>
      <c r="AX486" s="4">
        <v>16557</v>
      </c>
      <c r="AY486">
        <v>0</v>
      </c>
    </row>
    <row r="487" spans="1:51"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c r="Y487" t="str">
        <v>&lt;₹200</v>
      </c>
      <c r="AG487" t="s">
        <v>4027</v>
      </c>
      <c r="AH487">
        <v>599</v>
      </c>
      <c r="AI487">
        <v>499</v>
      </c>
      <c r="AJ487" s="1">
        <v>0.17</v>
      </c>
      <c r="AK487">
        <f t="shared" si="14"/>
        <v>0</v>
      </c>
      <c r="AO487" t="s">
        <v>3162</v>
      </c>
      <c r="AP487">
        <v>599</v>
      </c>
      <c r="AQ487" s="4">
        <v>21916</v>
      </c>
      <c r="AR487" s="8">
        <f t="shared" si="15"/>
        <v>13127684</v>
      </c>
      <c r="AS487" s="8"/>
      <c r="AT487" t="s">
        <v>4027</v>
      </c>
      <c r="AU487">
        <v>599</v>
      </c>
      <c r="AV487" t="str">
        <v>&lt;₹200</v>
      </c>
      <c r="AX487" s="4">
        <v>21916</v>
      </c>
      <c r="AY487">
        <v>0</v>
      </c>
    </row>
    <row r="488" spans="1:51"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c r="Y488" t="str">
        <v>&lt;₹200</v>
      </c>
      <c r="AC488" s="2"/>
      <c r="AD488" s="2"/>
      <c r="AG488" t="s">
        <v>3221</v>
      </c>
      <c r="AH488" s="2">
        <v>9999</v>
      </c>
      <c r="AI488" s="2">
        <v>2199</v>
      </c>
      <c r="AJ488" s="1">
        <v>0.78</v>
      </c>
      <c r="AK488">
        <f t="shared" si="14"/>
        <v>1</v>
      </c>
      <c r="AO488" t="s">
        <v>2948</v>
      </c>
      <c r="AP488" s="2">
        <v>9999</v>
      </c>
      <c r="AQ488" s="4">
        <v>29472</v>
      </c>
      <c r="AR488" s="8">
        <f t="shared" si="15"/>
        <v>294690528</v>
      </c>
      <c r="AS488" s="8"/>
      <c r="AT488" t="s">
        <v>3221</v>
      </c>
      <c r="AU488" s="2">
        <v>9999</v>
      </c>
      <c r="AV488" t="str">
        <v>&lt;₹200</v>
      </c>
      <c r="AX488" s="4">
        <v>29472</v>
      </c>
      <c r="AY488">
        <v>0</v>
      </c>
    </row>
    <row r="489" spans="1:51"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c r="Y489" t="str">
        <v>&gt;₹500</v>
      </c>
      <c r="AG489" t="s">
        <v>4041</v>
      </c>
      <c r="AH489">
        <v>499</v>
      </c>
      <c r="AI489">
        <v>95</v>
      </c>
      <c r="AJ489" s="1">
        <v>0.81</v>
      </c>
      <c r="AK489">
        <f t="shared" si="14"/>
        <v>1</v>
      </c>
      <c r="AO489" t="s">
        <v>3638</v>
      </c>
      <c r="AP489">
        <v>499</v>
      </c>
      <c r="AQ489" s="4">
        <v>1949</v>
      </c>
      <c r="AR489" s="8">
        <f t="shared" si="15"/>
        <v>972551</v>
      </c>
      <c r="AS489" s="8"/>
      <c r="AT489" t="s">
        <v>4041</v>
      </c>
      <c r="AU489">
        <v>499</v>
      </c>
      <c r="AV489" t="str">
        <v>&lt;₹200</v>
      </c>
      <c r="AX489" s="4">
        <v>1949</v>
      </c>
      <c r="AY489">
        <v>0</v>
      </c>
    </row>
    <row r="490" spans="1:51"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c r="Y490" t="str">
        <v>&lt;₹200</v>
      </c>
      <c r="AG490" t="s">
        <v>4051</v>
      </c>
      <c r="AH490">
        <v>249</v>
      </c>
      <c r="AI490">
        <v>139</v>
      </c>
      <c r="AJ490" s="1">
        <v>0.44</v>
      </c>
      <c r="AK490">
        <f t="shared" si="14"/>
        <v>0</v>
      </c>
      <c r="AO490" t="s">
        <v>18</v>
      </c>
      <c r="AP490">
        <v>249</v>
      </c>
      <c r="AQ490" s="4">
        <v>9377</v>
      </c>
      <c r="AR490" s="8">
        <f t="shared" si="15"/>
        <v>2334873</v>
      </c>
      <c r="AS490" s="8"/>
      <c r="AT490" t="s">
        <v>4051</v>
      </c>
      <c r="AU490">
        <v>249</v>
      </c>
      <c r="AV490" t="str">
        <v>&lt;₹200</v>
      </c>
      <c r="AX490" s="4">
        <v>9377</v>
      </c>
      <c r="AY490">
        <v>0</v>
      </c>
    </row>
    <row r="491" spans="1:51"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c r="Y491" t="str">
        <v>&gt;₹500</v>
      </c>
      <c r="AC491" s="2"/>
      <c r="AD491" s="2"/>
      <c r="AG491" t="s">
        <v>4055</v>
      </c>
      <c r="AH491" s="2">
        <v>7999</v>
      </c>
      <c r="AI491" s="2">
        <v>4499</v>
      </c>
      <c r="AJ491" s="1">
        <v>0.44</v>
      </c>
      <c r="AK491">
        <f t="shared" si="14"/>
        <v>0</v>
      </c>
      <c r="AO491" t="s">
        <v>2948</v>
      </c>
      <c r="AP491" s="2">
        <v>7999</v>
      </c>
      <c r="AQ491" s="4">
        <v>37</v>
      </c>
      <c r="AR491" s="8">
        <f t="shared" si="15"/>
        <v>295963</v>
      </c>
      <c r="AS491" s="8"/>
      <c r="AT491" t="s">
        <v>4055</v>
      </c>
      <c r="AU491" s="2">
        <v>7999</v>
      </c>
      <c r="AV491" t="str">
        <v>&lt;₹200</v>
      </c>
      <c r="AX491" s="4">
        <v>37</v>
      </c>
      <c r="AY491">
        <v>1</v>
      </c>
    </row>
    <row r="492" spans="1:51"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c r="Y492" t="str">
        <v>&gt;₹500</v>
      </c>
      <c r="AG492" t="s">
        <v>4065</v>
      </c>
      <c r="AH492">
        <v>599</v>
      </c>
      <c r="AI492">
        <v>89</v>
      </c>
      <c r="AJ492" s="1">
        <v>0.85</v>
      </c>
      <c r="AK492">
        <f t="shared" si="14"/>
        <v>1</v>
      </c>
      <c r="AO492" t="s">
        <v>3495</v>
      </c>
      <c r="AP492">
        <v>599</v>
      </c>
      <c r="AQ492" s="4">
        <v>2351</v>
      </c>
      <c r="AR492" s="8">
        <f t="shared" si="15"/>
        <v>1408249</v>
      </c>
      <c r="AS492" s="8"/>
      <c r="AT492" t="s">
        <v>4065</v>
      </c>
      <c r="AU492">
        <v>599</v>
      </c>
      <c r="AV492" t="str">
        <v>&lt;₹200</v>
      </c>
      <c r="AX492" s="4">
        <v>2351</v>
      </c>
      <c r="AY492">
        <v>0</v>
      </c>
    </row>
    <row r="493" spans="1:51"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c r="Y493" t="str">
        <v>&gt;₹500</v>
      </c>
      <c r="AC493" s="2"/>
      <c r="AD493" s="2"/>
      <c r="AG493" t="s">
        <v>4075</v>
      </c>
      <c r="AH493" s="2">
        <v>20999</v>
      </c>
      <c r="AI493" s="2">
        <v>15499</v>
      </c>
      <c r="AJ493" s="1">
        <v>0.26</v>
      </c>
      <c r="AK493">
        <f t="shared" si="14"/>
        <v>0</v>
      </c>
      <c r="AO493" t="s">
        <v>2990</v>
      </c>
      <c r="AP493" s="2">
        <v>20999</v>
      </c>
      <c r="AQ493" s="4">
        <v>19253</v>
      </c>
      <c r="AR493" s="8">
        <f t="shared" si="15"/>
        <v>404293747</v>
      </c>
      <c r="AS493" s="8"/>
      <c r="AT493" t="s">
        <v>4075</v>
      </c>
      <c r="AU493" s="2">
        <v>20999</v>
      </c>
      <c r="AV493" t="str">
        <v>&lt;₹200</v>
      </c>
      <c r="AX493" s="4">
        <v>19253</v>
      </c>
      <c r="AY493">
        <v>0</v>
      </c>
    </row>
    <row r="494" spans="1:51"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c r="Y494" t="str">
        <v>&gt;₹500</v>
      </c>
      <c r="AC494" s="2"/>
      <c r="AD494" s="2"/>
      <c r="AG494" t="s">
        <v>4078</v>
      </c>
      <c r="AH494" s="2">
        <v>15999</v>
      </c>
      <c r="AI494" s="2">
        <v>13999</v>
      </c>
      <c r="AJ494" s="1">
        <v>0.13</v>
      </c>
      <c r="AK494">
        <f t="shared" si="14"/>
        <v>0</v>
      </c>
      <c r="AO494" t="s">
        <v>2990</v>
      </c>
      <c r="AP494" s="2">
        <v>15999</v>
      </c>
      <c r="AQ494" s="4">
        <v>2180</v>
      </c>
      <c r="AR494" s="8">
        <f t="shared" si="15"/>
        <v>34877820</v>
      </c>
      <c r="AS494" s="8"/>
      <c r="AT494" t="s">
        <v>4078</v>
      </c>
      <c r="AU494" s="2">
        <v>15999</v>
      </c>
      <c r="AV494" t="str">
        <v>&lt;₹200</v>
      </c>
      <c r="AX494" s="4">
        <v>2180</v>
      </c>
      <c r="AY494">
        <v>0</v>
      </c>
    </row>
    <row r="495" spans="1:51"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c r="Y495" t="str">
        <v>&gt;₹500</v>
      </c>
      <c r="AC495" s="2"/>
      <c r="AD495" s="2"/>
      <c r="AG495" t="s">
        <v>4088</v>
      </c>
      <c r="AH495" s="2">
        <v>4999</v>
      </c>
      <c r="AI495" s="2">
        <v>1999</v>
      </c>
      <c r="AJ495" s="1">
        <v>0.6</v>
      </c>
      <c r="AK495">
        <f t="shared" si="14"/>
        <v>1</v>
      </c>
      <c r="AO495" t="s">
        <v>2948</v>
      </c>
      <c r="AP495" s="2">
        <v>4999</v>
      </c>
      <c r="AQ495" s="4">
        <v>7571</v>
      </c>
      <c r="AR495" s="8">
        <f t="shared" si="15"/>
        <v>37847429</v>
      </c>
      <c r="AS495" s="8"/>
      <c r="AT495" t="s">
        <v>4088</v>
      </c>
      <c r="AU495" s="2">
        <v>4999</v>
      </c>
      <c r="AV495" t="str">
        <v>&lt;₹200</v>
      </c>
      <c r="AX495" s="4">
        <v>7571</v>
      </c>
      <c r="AY495">
        <v>0</v>
      </c>
    </row>
    <row r="496" spans="1:51"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c r="Y496" t="str">
        <v>&lt;₹200</v>
      </c>
      <c r="AC496" s="2"/>
      <c r="AD496" s="2"/>
      <c r="AG496" t="s">
        <v>4098</v>
      </c>
      <c r="AH496" s="2">
        <v>5999</v>
      </c>
      <c r="AI496" s="2">
        <v>1399</v>
      </c>
      <c r="AJ496" s="1">
        <v>0.77</v>
      </c>
      <c r="AK496">
        <f t="shared" si="14"/>
        <v>1</v>
      </c>
      <c r="AO496" t="s">
        <v>2948</v>
      </c>
      <c r="AP496" s="2">
        <v>5999</v>
      </c>
      <c r="AQ496" s="4">
        <v>4415</v>
      </c>
      <c r="AR496" s="8">
        <f t="shared" si="15"/>
        <v>26485585</v>
      </c>
      <c r="AS496" s="8"/>
      <c r="AT496" t="s">
        <v>4098</v>
      </c>
      <c r="AU496" s="2">
        <v>5999</v>
      </c>
      <c r="AV496" t="str">
        <v>&lt;₹200</v>
      </c>
      <c r="AX496" s="4">
        <v>4415</v>
      </c>
      <c r="AY496">
        <v>0</v>
      </c>
    </row>
    <row r="497" spans="1:51"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c r="Y497" t="str">
        <v>&gt;₹500</v>
      </c>
      <c r="AG497" t="s">
        <v>4103</v>
      </c>
      <c r="AH497">
        <v>999</v>
      </c>
      <c r="AI497">
        <v>599</v>
      </c>
      <c r="AJ497" s="1">
        <v>0.4</v>
      </c>
      <c r="AK497">
        <f t="shared" si="14"/>
        <v>0</v>
      </c>
      <c r="AO497" t="s">
        <v>3151</v>
      </c>
      <c r="AP497">
        <v>999</v>
      </c>
      <c r="AQ497" s="4">
        <v>18654</v>
      </c>
      <c r="AR497" s="8">
        <f t="shared" si="15"/>
        <v>18635346</v>
      </c>
      <c r="AS497" s="8"/>
      <c r="AT497" t="s">
        <v>4103</v>
      </c>
      <c r="AU497">
        <v>999</v>
      </c>
      <c r="AV497" t="str">
        <v>&lt;₹200</v>
      </c>
      <c r="AX497" s="4">
        <v>18654</v>
      </c>
      <c r="AY497">
        <v>0</v>
      </c>
    </row>
    <row r="498" spans="1:51"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c r="Y498" t="str">
        <v>&gt;₹500</v>
      </c>
      <c r="AC498" s="2"/>
      <c r="AG498" t="s">
        <v>4113</v>
      </c>
      <c r="AH498" s="2">
        <v>1099</v>
      </c>
      <c r="AI498">
        <v>199</v>
      </c>
      <c r="AJ498" s="1">
        <v>0.82</v>
      </c>
      <c r="AK498">
        <f t="shared" si="14"/>
        <v>1</v>
      </c>
      <c r="AO498" t="s">
        <v>3162</v>
      </c>
      <c r="AP498" s="2">
        <v>1099</v>
      </c>
      <c r="AQ498" s="4">
        <v>3197</v>
      </c>
      <c r="AR498" s="8">
        <f t="shared" si="15"/>
        <v>3513503</v>
      </c>
      <c r="AS498" s="8"/>
      <c r="AT498" t="s">
        <v>4113</v>
      </c>
      <c r="AU498" s="2">
        <v>1099</v>
      </c>
      <c r="AV498" t="str">
        <v>&lt;₹200</v>
      </c>
      <c r="AX498" s="4">
        <v>3197</v>
      </c>
      <c r="AY498">
        <v>0</v>
      </c>
    </row>
    <row r="499" spans="1:51"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c r="Y499" t="str">
        <v>&gt;₹500</v>
      </c>
      <c r="AC499" s="2"/>
      <c r="AD499" s="2"/>
      <c r="AG499" t="s">
        <v>4123</v>
      </c>
      <c r="AH499" s="2">
        <v>6990</v>
      </c>
      <c r="AI499" s="2">
        <v>1799</v>
      </c>
      <c r="AJ499" s="1">
        <v>0.74</v>
      </c>
      <c r="AK499">
        <f t="shared" si="14"/>
        <v>1</v>
      </c>
      <c r="AO499" t="s">
        <v>2948</v>
      </c>
      <c r="AP499" s="2">
        <v>6990</v>
      </c>
      <c r="AQ499" s="4">
        <v>26880</v>
      </c>
      <c r="AR499" s="8">
        <f t="shared" si="15"/>
        <v>187891200</v>
      </c>
      <c r="AS499" s="8"/>
      <c r="AT499" t="s">
        <v>4123</v>
      </c>
      <c r="AU499" s="2">
        <v>6990</v>
      </c>
      <c r="AV499" t="str">
        <v>&lt;₹200</v>
      </c>
      <c r="AX499" s="4">
        <v>26880</v>
      </c>
      <c r="AY499">
        <v>0</v>
      </c>
    </row>
    <row r="500" spans="1:51"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c r="Y500" t="str">
        <v>&gt;₹500</v>
      </c>
      <c r="AC500" s="2"/>
      <c r="AD500" s="2"/>
      <c r="AG500" t="s">
        <v>4133</v>
      </c>
      <c r="AH500" s="2">
        <v>6990</v>
      </c>
      <c r="AI500" s="2">
        <v>1499</v>
      </c>
      <c r="AJ500" s="1">
        <v>0.79</v>
      </c>
      <c r="AK500">
        <f t="shared" si="14"/>
        <v>1</v>
      </c>
      <c r="AO500" t="s">
        <v>2948</v>
      </c>
      <c r="AP500" s="2">
        <v>6990</v>
      </c>
      <c r="AQ500" s="4">
        <v>21796</v>
      </c>
      <c r="AR500" s="8">
        <f t="shared" si="15"/>
        <v>152354040</v>
      </c>
      <c r="AS500" s="8"/>
      <c r="AT500" t="s">
        <v>4133</v>
      </c>
      <c r="AU500" s="2">
        <v>6990</v>
      </c>
      <c r="AV500" t="str">
        <v>&lt;₹200</v>
      </c>
      <c r="AX500" s="4">
        <v>21796</v>
      </c>
      <c r="AY500">
        <v>0</v>
      </c>
    </row>
    <row r="501" spans="1:51"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c r="Y501" t="str">
        <v>&gt;₹500</v>
      </c>
      <c r="AC501" s="2"/>
      <c r="AD501" s="2"/>
      <c r="AG501" t="s">
        <v>4137</v>
      </c>
      <c r="AH501" s="2">
        <v>29990</v>
      </c>
      <c r="AI501" s="2">
        <v>20999</v>
      </c>
      <c r="AJ501" s="1">
        <v>0.3</v>
      </c>
      <c r="AK501">
        <f t="shared" si="14"/>
        <v>0</v>
      </c>
      <c r="AO501" t="s">
        <v>2990</v>
      </c>
      <c r="AP501" s="2">
        <v>29990</v>
      </c>
      <c r="AQ501" s="4">
        <v>9499</v>
      </c>
      <c r="AR501" s="8">
        <f t="shared" si="15"/>
        <v>284875010</v>
      </c>
      <c r="AS501" s="8"/>
      <c r="AT501" t="s">
        <v>4137</v>
      </c>
      <c r="AU501" s="2">
        <v>29990</v>
      </c>
      <c r="AV501" t="str">
        <v>&lt;₹200</v>
      </c>
      <c r="AX501" s="4">
        <v>9499</v>
      </c>
      <c r="AY501">
        <v>0</v>
      </c>
    </row>
    <row r="502" spans="1:51"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c r="Y502" t="str">
        <v>&gt;₹500</v>
      </c>
      <c r="AC502" s="2"/>
      <c r="AD502" s="2"/>
      <c r="AG502" t="s">
        <v>4141</v>
      </c>
      <c r="AH502" s="2">
        <v>13499</v>
      </c>
      <c r="AI502" s="2">
        <v>12999</v>
      </c>
      <c r="AJ502" s="1">
        <v>0.04</v>
      </c>
      <c r="AK502">
        <f t="shared" si="14"/>
        <v>0</v>
      </c>
      <c r="AO502" t="s">
        <v>2990</v>
      </c>
      <c r="AP502" s="2">
        <v>13499</v>
      </c>
      <c r="AQ502" s="4">
        <v>56098</v>
      </c>
      <c r="AR502" s="8">
        <f t="shared" si="15"/>
        <v>757266902</v>
      </c>
      <c r="AS502" s="8"/>
      <c r="AT502" t="s">
        <v>4141</v>
      </c>
      <c r="AU502" s="2">
        <v>13499</v>
      </c>
      <c r="AV502" t="str">
        <v>&lt;₹200</v>
      </c>
      <c r="AX502" s="4">
        <v>56098</v>
      </c>
      <c r="AY502">
        <v>0</v>
      </c>
    </row>
    <row r="503" spans="1:51"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c r="Y503" t="str">
        <v>&gt;₹500</v>
      </c>
      <c r="AC503" s="2"/>
      <c r="AD503" s="2"/>
      <c r="AG503" t="s">
        <v>4151</v>
      </c>
      <c r="AH503" s="2">
        <v>20999</v>
      </c>
      <c r="AI503" s="2">
        <v>16999</v>
      </c>
      <c r="AJ503" s="1">
        <v>0.19</v>
      </c>
      <c r="AK503">
        <f t="shared" si="14"/>
        <v>0</v>
      </c>
      <c r="AO503" t="s">
        <v>2990</v>
      </c>
      <c r="AP503" s="2">
        <v>20999</v>
      </c>
      <c r="AQ503" s="4">
        <v>31822</v>
      </c>
      <c r="AR503" s="8">
        <f t="shared" si="15"/>
        <v>668230178</v>
      </c>
      <c r="AS503" s="8"/>
      <c r="AT503" t="s">
        <v>4151</v>
      </c>
      <c r="AU503" s="2">
        <v>20999</v>
      </c>
      <c r="AV503" t="str">
        <v>&lt;₹200</v>
      </c>
      <c r="AX503" s="4">
        <v>31822</v>
      </c>
      <c r="AY503">
        <v>0</v>
      </c>
    </row>
    <row r="504" spans="1:51"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c r="Y504" t="str">
        <v>&gt;₹500</v>
      </c>
      <c r="AC504" s="2"/>
      <c r="AD504" s="2"/>
      <c r="AG504" t="s">
        <v>4161</v>
      </c>
      <c r="AH504" s="2">
        <v>27990</v>
      </c>
      <c r="AI504" s="2">
        <v>19999</v>
      </c>
      <c r="AJ504" s="1">
        <v>0.28999999999999998</v>
      </c>
      <c r="AK504">
        <f t="shared" si="14"/>
        <v>0</v>
      </c>
      <c r="AO504" t="s">
        <v>2990</v>
      </c>
      <c r="AP504" s="2">
        <v>27990</v>
      </c>
      <c r="AQ504" s="4">
        <v>9499</v>
      </c>
      <c r="AR504" s="8">
        <f t="shared" si="15"/>
        <v>265877010</v>
      </c>
      <c r="AS504" s="8"/>
      <c r="AT504" t="s">
        <v>4161</v>
      </c>
      <c r="AU504" s="2">
        <v>27990</v>
      </c>
      <c r="AV504" t="str">
        <v>&lt;₹200</v>
      </c>
      <c r="AX504" s="4">
        <v>9499</v>
      </c>
      <c r="AY504">
        <v>0</v>
      </c>
    </row>
    <row r="505" spans="1:51"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c r="Y505" t="str">
        <v>₹200–₹500</v>
      </c>
      <c r="AC505" s="2"/>
      <c r="AD505" s="2"/>
      <c r="AG505" t="s">
        <v>4165</v>
      </c>
      <c r="AH505" s="2">
        <v>18999</v>
      </c>
      <c r="AI505" s="2">
        <v>12999</v>
      </c>
      <c r="AJ505" s="1">
        <v>0.32</v>
      </c>
      <c r="AK505">
        <f t="shared" si="14"/>
        <v>0</v>
      </c>
      <c r="AO505" t="s">
        <v>2990</v>
      </c>
      <c r="AP505" s="2">
        <v>18999</v>
      </c>
      <c r="AQ505" s="4">
        <v>50772</v>
      </c>
      <c r="AR505" s="8">
        <f t="shared" si="15"/>
        <v>964617228</v>
      </c>
      <c r="AS505" s="8"/>
      <c r="AT505" t="s">
        <v>4165</v>
      </c>
      <c r="AU505" s="2">
        <v>18999</v>
      </c>
      <c r="AV505" t="str">
        <v>&lt;₹200</v>
      </c>
      <c r="AX505" s="4">
        <v>50772</v>
      </c>
      <c r="AY505">
        <v>0</v>
      </c>
    </row>
    <row r="506" spans="1:51"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c r="Y506" t="str">
        <v>&gt;₹500</v>
      </c>
      <c r="AC506" s="2"/>
      <c r="AD506" s="2"/>
      <c r="AG506" t="s">
        <v>4170</v>
      </c>
      <c r="AH506" s="2">
        <v>5999</v>
      </c>
      <c r="AI506" s="2">
        <v>2999</v>
      </c>
      <c r="AJ506" s="1">
        <v>0.5</v>
      </c>
      <c r="AK506">
        <f t="shared" si="14"/>
        <v>1</v>
      </c>
      <c r="AO506" t="s">
        <v>2948</v>
      </c>
      <c r="AP506" s="2">
        <v>5999</v>
      </c>
      <c r="AQ506" s="4">
        <v>7148</v>
      </c>
      <c r="AR506" s="8">
        <f t="shared" si="15"/>
        <v>42880852</v>
      </c>
      <c r="AS506" s="8"/>
      <c r="AT506" t="s">
        <v>4170</v>
      </c>
      <c r="AU506" s="2">
        <v>5999</v>
      </c>
      <c r="AV506" t="str">
        <v>&lt;₹200</v>
      </c>
      <c r="AX506" s="4">
        <v>7148</v>
      </c>
      <c r="AY506">
        <v>0</v>
      </c>
    </row>
    <row r="507" spans="1:51"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c r="Y507" t="str">
        <v>₹200–₹500</v>
      </c>
      <c r="AG507" t="s">
        <v>293</v>
      </c>
      <c r="AH507">
        <v>999</v>
      </c>
      <c r="AI507">
        <v>299</v>
      </c>
      <c r="AJ507" s="1">
        <v>0.7</v>
      </c>
      <c r="AK507">
        <f t="shared" si="14"/>
        <v>1</v>
      </c>
      <c r="AO507" t="s">
        <v>18</v>
      </c>
      <c r="AP507">
        <v>999</v>
      </c>
      <c r="AQ507" s="4">
        <v>20850</v>
      </c>
      <c r="AR507" s="8">
        <f t="shared" si="15"/>
        <v>20829150</v>
      </c>
      <c r="AS507" s="8"/>
      <c r="AT507" t="s">
        <v>293</v>
      </c>
      <c r="AU507">
        <v>999</v>
      </c>
      <c r="AV507" t="str">
        <v>&lt;₹200</v>
      </c>
      <c r="AX507" s="4">
        <v>20850</v>
      </c>
      <c r="AY507">
        <v>0</v>
      </c>
    </row>
    <row r="508" spans="1:51"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c r="Y508" t="str">
        <v>&gt;₹500</v>
      </c>
      <c r="AC508" s="2"/>
      <c r="AG508" t="s">
        <v>283</v>
      </c>
      <c r="AH508" s="2">
        <v>1999</v>
      </c>
      <c r="AI508">
        <v>970</v>
      </c>
      <c r="AJ508" s="1">
        <v>0.51</v>
      </c>
      <c r="AK508">
        <f t="shared" si="14"/>
        <v>1</v>
      </c>
      <c r="AO508" t="s">
        <v>18</v>
      </c>
      <c r="AP508" s="2">
        <v>1999</v>
      </c>
      <c r="AQ508" s="4">
        <v>184</v>
      </c>
      <c r="AR508" s="8">
        <f t="shared" si="15"/>
        <v>367816</v>
      </c>
      <c r="AS508" s="8"/>
      <c r="AT508" t="s">
        <v>283</v>
      </c>
      <c r="AU508" s="2">
        <v>1999</v>
      </c>
      <c r="AV508" t="str">
        <v>&lt;₹200</v>
      </c>
      <c r="AX508" s="4">
        <v>184</v>
      </c>
      <c r="AY508">
        <v>1</v>
      </c>
    </row>
    <row r="509" spans="1:51"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c r="Y509" t="str">
        <v>&gt;₹500</v>
      </c>
      <c r="AG509" t="s">
        <v>4189</v>
      </c>
      <c r="AH509">
        <v>999</v>
      </c>
      <c r="AI509">
        <v>329</v>
      </c>
      <c r="AJ509" s="1">
        <v>0.67</v>
      </c>
      <c r="AK509">
        <f t="shared" si="14"/>
        <v>1</v>
      </c>
      <c r="AO509" t="s">
        <v>3162</v>
      </c>
      <c r="AP509">
        <v>999</v>
      </c>
      <c r="AQ509" s="4">
        <v>3492</v>
      </c>
      <c r="AR509" s="8">
        <f t="shared" si="15"/>
        <v>3488508</v>
      </c>
      <c r="AS509" s="8"/>
      <c r="AT509" t="s">
        <v>4189</v>
      </c>
      <c r="AU509">
        <v>999</v>
      </c>
      <c r="AV509" t="str">
        <v>&lt;₹200</v>
      </c>
      <c r="AX509" s="4">
        <v>3492</v>
      </c>
      <c r="AY509">
        <v>0</v>
      </c>
    </row>
    <row r="510" spans="1:51"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c r="Y510" t="str">
        <v>&gt;₹500</v>
      </c>
      <c r="AC510" s="2"/>
      <c r="AD510" s="2"/>
      <c r="AG510" t="s">
        <v>4199</v>
      </c>
      <c r="AH510" s="2">
        <v>5999</v>
      </c>
      <c r="AI510" s="2">
        <v>1299</v>
      </c>
      <c r="AJ510" s="1">
        <v>0.78</v>
      </c>
      <c r="AK510">
        <f t="shared" si="14"/>
        <v>1</v>
      </c>
      <c r="AO510" t="s">
        <v>2948</v>
      </c>
      <c r="AP510" s="2">
        <v>5999</v>
      </c>
      <c r="AQ510" s="4">
        <v>4415</v>
      </c>
      <c r="AR510" s="8">
        <f t="shared" si="15"/>
        <v>26485585</v>
      </c>
      <c r="AS510" s="8"/>
      <c r="AT510" t="s">
        <v>4199</v>
      </c>
      <c r="AU510" s="2">
        <v>5999</v>
      </c>
      <c r="AV510" t="str">
        <v>&lt;₹200</v>
      </c>
      <c r="AX510" s="4">
        <v>4415</v>
      </c>
      <c r="AY510">
        <v>0</v>
      </c>
    </row>
    <row r="511" spans="1:51"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c r="Y511" t="str">
        <v>&gt;₹500</v>
      </c>
      <c r="AC511" s="2"/>
      <c r="AD511" s="2"/>
      <c r="AG511" t="s">
        <v>4204</v>
      </c>
      <c r="AH511" s="2">
        <v>3500</v>
      </c>
      <c r="AI511" s="2">
        <v>1989</v>
      </c>
      <c r="AJ511" s="1">
        <v>0.43</v>
      </c>
      <c r="AK511">
        <f t="shared" si="14"/>
        <v>0</v>
      </c>
      <c r="AO511" t="s">
        <v>3024</v>
      </c>
      <c r="AP511" s="2">
        <v>3500</v>
      </c>
      <c r="AQ511" s="4">
        <v>67260</v>
      </c>
      <c r="AR511" s="8">
        <f t="shared" si="15"/>
        <v>235410000</v>
      </c>
      <c r="AS511" s="8"/>
      <c r="AT511" t="s">
        <v>4204</v>
      </c>
      <c r="AU511" s="2">
        <v>3500</v>
      </c>
      <c r="AV511" t="str">
        <v>&lt;₹200</v>
      </c>
      <c r="AX511" s="4">
        <v>67260</v>
      </c>
      <c r="AY511">
        <v>0</v>
      </c>
    </row>
    <row r="512" spans="1:51"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c r="Y512" t="str">
        <v>&gt;₹500</v>
      </c>
      <c r="AC512" s="2"/>
      <c r="AD512" s="2"/>
      <c r="AG512" t="s">
        <v>2958</v>
      </c>
      <c r="AH512" s="2">
        <v>9999</v>
      </c>
      <c r="AI512" s="2">
        <v>1999</v>
      </c>
      <c r="AJ512" s="1">
        <v>0.8</v>
      </c>
      <c r="AK512">
        <f t="shared" si="14"/>
        <v>1</v>
      </c>
      <c r="AO512" t="s">
        <v>2948</v>
      </c>
      <c r="AP512" s="2">
        <v>9999</v>
      </c>
      <c r="AQ512" s="4">
        <v>27704</v>
      </c>
      <c r="AR512" s="8">
        <f t="shared" si="15"/>
        <v>277012296</v>
      </c>
      <c r="AS512" s="8"/>
      <c r="AT512" t="s">
        <v>2958</v>
      </c>
      <c r="AU512" s="2">
        <v>9999</v>
      </c>
      <c r="AV512" t="str">
        <v>&lt;₹200</v>
      </c>
      <c r="AX512" s="4">
        <v>27704</v>
      </c>
      <c r="AY512">
        <v>0</v>
      </c>
    </row>
    <row r="513" spans="1:51"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c r="Y513" t="str">
        <v>&gt;₹500</v>
      </c>
      <c r="AC513" s="2"/>
      <c r="AD513" s="2"/>
      <c r="AG513" t="s">
        <v>4212</v>
      </c>
      <c r="AH513" s="2">
        <v>18999</v>
      </c>
      <c r="AI513" s="2">
        <v>12999</v>
      </c>
      <c r="AJ513" s="1">
        <v>0.32</v>
      </c>
      <c r="AK513">
        <f t="shared" si="14"/>
        <v>0</v>
      </c>
      <c r="AO513" t="s">
        <v>2990</v>
      </c>
      <c r="AP513" s="2">
        <v>18999</v>
      </c>
      <c r="AQ513" s="4">
        <v>50772</v>
      </c>
      <c r="AR513" s="8">
        <f t="shared" si="15"/>
        <v>964617228</v>
      </c>
      <c r="AS513" s="8"/>
      <c r="AT513" t="s">
        <v>4212</v>
      </c>
      <c r="AU513" s="2">
        <v>18999</v>
      </c>
      <c r="AV513" t="str">
        <v>&lt;₹200</v>
      </c>
      <c r="AX513" s="4">
        <v>50772</v>
      </c>
      <c r="AY513">
        <v>0</v>
      </c>
    </row>
    <row r="514" spans="1:51"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c r="Y514" t="str">
        <v>&gt;₹500</v>
      </c>
      <c r="AC514" s="2"/>
      <c r="AD514" s="2"/>
      <c r="AG514" t="s">
        <v>4215</v>
      </c>
      <c r="AH514" s="2">
        <v>4999</v>
      </c>
      <c r="AI514" s="2">
        <v>1499</v>
      </c>
      <c r="AJ514" s="1">
        <v>0.7</v>
      </c>
      <c r="AK514">
        <f t="shared" si="14"/>
        <v>1</v>
      </c>
      <c r="AO514" t="s">
        <v>2948</v>
      </c>
      <c r="AP514" s="2">
        <v>4999</v>
      </c>
      <c r="AQ514" s="4">
        <v>92588</v>
      </c>
      <c r="AR514" s="8">
        <f t="shared" si="15"/>
        <v>462847412</v>
      </c>
      <c r="AS514" s="8"/>
      <c r="AT514" t="s">
        <v>4215</v>
      </c>
      <c r="AU514" s="2">
        <v>4999</v>
      </c>
      <c r="AV514" t="str">
        <v>&lt;₹200</v>
      </c>
      <c r="AX514" s="4">
        <v>92588</v>
      </c>
      <c r="AY514">
        <v>0</v>
      </c>
    </row>
    <row r="515" spans="1:51"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c r="Y515" t="str">
        <v>&gt;₹500</v>
      </c>
      <c r="AC515" s="2"/>
      <c r="AD515" s="2"/>
      <c r="AG515" t="s">
        <v>4225</v>
      </c>
      <c r="AH515" s="2">
        <v>20999</v>
      </c>
      <c r="AI515" s="2">
        <v>16999</v>
      </c>
      <c r="AJ515" s="1">
        <v>0.19</v>
      </c>
      <c r="AK515">
        <f t="shared" si="14"/>
        <v>0</v>
      </c>
      <c r="AO515" t="s">
        <v>2990</v>
      </c>
      <c r="AP515" s="2">
        <v>20999</v>
      </c>
      <c r="AQ515" s="4">
        <v>31822</v>
      </c>
      <c r="AR515" s="8">
        <f t="shared" si="15"/>
        <v>668230178</v>
      </c>
      <c r="AS515" s="8"/>
      <c r="AT515" t="s">
        <v>4225</v>
      </c>
      <c r="AU515" s="2">
        <v>20999</v>
      </c>
      <c r="AV515" t="str">
        <v>&lt;₹200</v>
      </c>
      <c r="AX515" s="4">
        <v>31822</v>
      </c>
      <c r="AY515">
        <v>0</v>
      </c>
    </row>
    <row r="516" spans="1:51"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c r="Y516" t="str">
        <v>&lt;₹200</v>
      </c>
      <c r="AC516" s="2"/>
      <c r="AD516" s="2"/>
      <c r="AG516" t="s">
        <v>4230</v>
      </c>
      <c r="AH516" s="2">
        <v>8499</v>
      </c>
      <c r="AI516" s="2">
        <v>1999</v>
      </c>
      <c r="AJ516" s="1">
        <v>0.76</v>
      </c>
      <c r="AK516">
        <f t="shared" si="14"/>
        <v>1</v>
      </c>
      <c r="AO516" t="s">
        <v>2948</v>
      </c>
      <c r="AP516" s="2">
        <v>8499</v>
      </c>
      <c r="AQ516" s="4">
        <v>240</v>
      </c>
      <c r="AR516" s="8">
        <f t="shared" si="15"/>
        <v>2039760</v>
      </c>
      <c r="AS516" s="8"/>
      <c r="AT516" t="s">
        <v>4230</v>
      </c>
      <c r="AU516" s="2">
        <v>8499</v>
      </c>
      <c r="AV516" t="str">
        <v>&lt;₹200</v>
      </c>
      <c r="AX516" s="4">
        <v>240</v>
      </c>
      <c r="AY516">
        <v>1</v>
      </c>
    </row>
    <row r="517" spans="1:51"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c r="Y517" t="str">
        <v>&gt;₹500</v>
      </c>
      <c r="AC517" s="2"/>
      <c r="AD517" s="2"/>
      <c r="AG517" t="s">
        <v>4240</v>
      </c>
      <c r="AH517" s="2">
        <v>6999</v>
      </c>
      <c r="AI517" s="2">
        <v>4999</v>
      </c>
      <c r="AJ517" s="1">
        <v>0.28999999999999998</v>
      </c>
      <c r="AK517">
        <f t="shared" ref="AK517:AK580" si="16">IF(AJ517 &gt;= 0.5, 1, 0)</f>
        <v>0</v>
      </c>
      <c r="AO517" t="s">
        <v>2948</v>
      </c>
      <c r="AP517" s="2">
        <v>6999</v>
      </c>
      <c r="AQ517" s="4">
        <v>758</v>
      </c>
      <c r="AR517" s="8">
        <f t="shared" ref="AR517:AR580" si="17">AP517*AQ517</f>
        <v>5305242</v>
      </c>
      <c r="AS517" s="8"/>
      <c r="AT517" t="s">
        <v>4240</v>
      </c>
      <c r="AU517" s="2">
        <v>6999</v>
      </c>
      <c r="AV517" t="str">
        <v>&lt;₹200</v>
      </c>
      <c r="AX517" s="4">
        <v>758</v>
      </c>
      <c r="AY517">
        <v>1</v>
      </c>
    </row>
    <row r="518" spans="1:51"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c r="Y518" t="str">
        <v>&gt;₹500</v>
      </c>
      <c r="AG518" t="s">
        <v>351</v>
      </c>
      <c r="AH518">
        <v>666.66</v>
      </c>
      <c r="AI518">
        <v>99</v>
      </c>
      <c r="AJ518" s="1">
        <v>0.85</v>
      </c>
      <c r="AK518">
        <f t="shared" si="16"/>
        <v>1</v>
      </c>
      <c r="AO518" t="s">
        <v>18</v>
      </c>
      <c r="AP518">
        <v>666.66</v>
      </c>
      <c r="AQ518" s="4">
        <v>24870</v>
      </c>
      <c r="AR518" s="8">
        <f t="shared" si="17"/>
        <v>16579834.199999999</v>
      </c>
      <c r="AS518" s="8"/>
      <c r="AT518" t="s">
        <v>351</v>
      </c>
      <c r="AU518">
        <v>666.66</v>
      </c>
      <c r="AV518" t="str">
        <v>&lt;₹200</v>
      </c>
      <c r="AX518" s="4">
        <v>24870</v>
      </c>
      <c r="AY518">
        <v>0</v>
      </c>
    </row>
    <row r="519" spans="1:51"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c r="Y519" t="str">
        <v>&gt;₹500</v>
      </c>
      <c r="AC519" s="2"/>
      <c r="AD519" s="2"/>
      <c r="AG519" t="s">
        <v>4252</v>
      </c>
      <c r="AH519" s="2">
        <v>5999</v>
      </c>
      <c r="AI519" s="2">
        <v>2499</v>
      </c>
      <c r="AJ519" s="1">
        <v>0.57999999999999996</v>
      </c>
      <c r="AK519">
        <f t="shared" si="16"/>
        <v>1</v>
      </c>
      <c r="AO519" t="s">
        <v>2948</v>
      </c>
      <c r="AP519" s="2">
        <v>5999</v>
      </c>
      <c r="AQ519" s="4">
        <v>828</v>
      </c>
      <c r="AR519" s="8">
        <f t="shared" si="17"/>
        <v>4967172</v>
      </c>
      <c r="AS519" s="8"/>
      <c r="AT519" t="s">
        <v>4252</v>
      </c>
      <c r="AU519" s="2">
        <v>5999</v>
      </c>
      <c r="AV519" t="str">
        <v>&lt;₹200</v>
      </c>
      <c r="AX519" s="4">
        <v>828</v>
      </c>
      <c r="AY519">
        <v>1</v>
      </c>
    </row>
    <row r="520" spans="1:51"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c r="Y520" t="str">
        <v>&gt;₹500</v>
      </c>
      <c r="AC520" s="2"/>
      <c r="AD520" s="2"/>
      <c r="AG520" t="s">
        <v>4262</v>
      </c>
      <c r="AH520" s="2">
        <v>1630</v>
      </c>
      <c r="AI520" s="2">
        <v>1399</v>
      </c>
      <c r="AJ520" s="1">
        <v>0.14000000000000001</v>
      </c>
      <c r="AK520">
        <f t="shared" si="16"/>
        <v>0</v>
      </c>
      <c r="AO520" t="s">
        <v>3045</v>
      </c>
      <c r="AP520" s="2">
        <v>1630</v>
      </c>
      <c r="AQ520" s="4">
        <v>9378</v>
      </c>
      <c r="AR520" s="8">
        <f t="shared" si="17"/>
        <v>15286140</v>
      </c>
      <c r="AS520" s="8"/>
      <c r="AT520" t="s">
        <v>4262</v>
      </c>
      <c r="AU520" s="2">
        <v>1630</v>
      </c>
      <c r="AV520" t="str">
        <v>&lt;₹200</v>
      </c>
      <c r="AX520" s="4">
        <v>9378</v>
      </c>
      <c r="AY520">
        <v>0</v>
      </c>
    </row>
    <row r="521" spans="1:51"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c r="Y521" t="str">
        <v>₹200–₹500</v>
      </c>
      <c r="AC521" s="2"/>
      <c r="AD521" s="2"/>
      <c r="AG521" t="s">
        <v>4267</v>
      </c>
      <c r="AH521" s="2">
        <v>9999</v>
      </c>
      <c r="AI521" s="2">
        <v>1499</v>
      </c>
      <c r="AJ521" s="1">
        <v>0.85</v>
      </c>
      <c r="AK521">
        <f t="shared" si="16"/>
        <v>1</v>
      </c>
      <c r="AO521" t="s">
        <v>2948</v>
      </c>
      <c r="AP521" s="2">
        <v>9999</v>
      </c>
      <c r="AQ521" s="4">
        <v>22638</v>
      </c>
      <c r="AR521" s="8">
        <f t="shared" si="17"/>
        <v>226357362</v>
      </c>
      <c r="AS521" s="8"/>
      <c r="AT521" t="s">
        <v>4267</v>
      </c>
      <c r="AU521" s="2">
        <v>9999</v>
      </c>
      <c r="AV521" t="str">
        <v>&lt;₹200</v>
      </c>
      <c r="AX521" s="4">
        <v>22638</v>
      </c>
      <c r="AY521">
        <v>0</v>
      </c>
    </row>
    <row r="522" spans="1:51"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c r="Y522" t="str">
        <v>₹200–₹500</v>
      </c>
      <c r="AC522" s="2"/>
      <c r="AG522" t="s">
        <v>357</v>
      </c>
      <c r="AH522" s="2">
        <v>1900</v>
      </c>
      <c r="AI522">
        <v>899</v>
      </c>
      <c r="AJ522" s="1">
        <v>0.53</v>
      </c>
      <c r="AK522">
        <f t="shared" si="16"/>
        <v>1</v>
      </c>
      <c r="AO522" t="s">
        <v>18</v>
      </c>
      <c r="AP522" s="2">
        <v>1900</v>
      </c>
      <c r="AQ522" s="4">
        <v>13552</v>
      </c>
      <c r="AR522" s="8">
        <f t="shared" si="17"/>
        <v>25748800</v>
      </c>
      <c r="AS522" s="8"/>
      <c r="AT522" t="s">
        <v>357</v>
      </c>
      <c r="AU522" s="2">
        <v>1900</v>
      </c>
      <c r="AV522" t="str">
        <v>&lt;₹200</v>
      </c>
      <c r="AX522" s="4">
        <v>13552</v>
      </c>
      <c r="AY522">
        <v>0</v>
      </c>
    </row>
    <row r="523" spans="1:51"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c r="Y523" t="str">
        <v>&lt;₹200</v>
      </c>
      <c r="AG523" t="s">
        <v>4274</v>
      </c>
      <c r="AH523">
        <v>599</v>
      </c>
      <c r="AI523">
        <v>249</v>
      </c>
      <c r="AJ523" s="1">
        <v>0.57999999999999996</v>
      </c>
      <c r="AK523">
        <f t="shared" si="16"/>
        <v>1</v>
      </c>
      <c r="AO523" t="s">
        <v>3162</v>
      </c>
      <c r="AP523">
        <v>599</v>
      </c>
      <c r="AQ523" s="4">
        <v>2147</v>
      </c>
      <c r="AR523" s="8">
        <f t="shared" si="17"/>
        <v>1286053</v>
      </c>
      <c r="AS523" s="8"/>
      <c r="AT523" t="s">
        <v>4274</v>
      </c>
      <c r="AU523">
        <v>599</v>
      </c>
      <c r="AV523" t="str">
        <v>&lt;₹200</v>
      </c>
      <c r="AX523" s="4">
        <v>2147</v>
      </c>
      <c r="AY523">
        <v>0</v>
      </c>
    </row>
    <row r="524" spans="1:51"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c r="Y524" t="str">
        <v>&gt;₹500</v>
      </c>
      <c r="AC524" s="2"/>
      <c r="AG524" t="s">
        <v>4284</v>
      </c>
      <c r="AH524" s="2">
        <v>1199</v>
      </c>
      <c r="AI524">
        <v>299</v>
      </c>
      <c r="AJ524" s="1">
        <v>0.75</v>
      </c>
      <c r="AK524">
        <f t="shared" si="16"/>
        <v>1</v>
      </c>
      <c r="AO524" t="s">
        <v>3777</v>
      </c>
      <c r="AP524" s="2">
        <v>1199</v>
      </c>
      <c r="AQ524" s="4">
        <v>596</v>
      </c>
      <c r="AR524" s="8">
        <f t="shared" si="17"/>
        <v>714604</v>
      </c>
      <c r="AS524" s="8"/>
      <c r="AT524" t="s">
        <v>4284</v>
      </c>
      <c r="AU524" s="2">
        <v>1199</v>
      </c>
      <c r="AV524" t="str">
        <v>&lt;₹200</v>
      </c>
      <c r="AX524" s="4">
        <v>596</v>
      </c>
      <c r="AY524">
        <v>1</v>
      </c>
    </row>
    <row r="525" spans="1:51"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c r="Y525" t="str">
        <v>&gt;₹500</v>
      </c>
      <c r="AG525" t="s">
        <v>4294</v>
      </c>
      <c r="AH525">
        <v>499</v>
      </c>
      <c r="AI525">
        <v>79</v>
      </c>
      <c r="AJ525" s="1">
        <v>0.84</v>
      </c>
      <c r="AK525">
        <f t="shared" si="16"/>
        <v>1</v>
      </c>
      <c r="AO525" t="s">
        <v>3638</v>
      </c>
      <c r="AP525">
        <v>499</v>
      </c>
      <c r="AQ525" s="4">
        <v>1949</v>
      </c>
      <c r="AR525" s="8">
        <f t="shared" si="17"/>
        <v>972551</v>
      </c>
      <c r="AS525" s="8"/>
      <c r="AT525" t="s">
        <v>4294</v>
      </c>
      <c r="AU525">
        <v>499</v>
      </c>
      <c r="AV525" t="str">
        <v>&lt;₹200</v>
      </c>
      <c r="AX525" s="4">
        <v>1949</v>
      </c>
      <c r="AY525">
        <v>0</v>
      </c>
    </row>
    <row r="526" spans="1:51"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c r="Y526" t="str">
        <v>&lt;₹200</v>
      </c>
      <c r="AC526" s="2"/>
      <c r="AD526" s="2"/>
      <c r="AG526" t="s">
        <v>4299</v>
      </c>
      <c r="AH526" s="2">
        <v>15999</v>
      </c>
      <c r="AI526" s="2">
        <v>13999</v>
      </c>
      <c r="AJ526" s="1">
        <v>0.13</v>
      </c>
      <c r="AK526">
        <f t="shared" si="16"/>
        <v>0</v>
      </c>
      <c r="AO526" t="s">
        <v>2990</v>
      </c>
      <c r="AP526" s="2">
        <v>15999</v>
      </c>
      <c r="AQ526" s="4">
        <v>2180</v>
      </c>
      <c r="AR526" s="8">
        <f t="shared" si="17"/>
        <v>34877820</v>
      </c>
      <c r="AS526" s="8"/>
      <c r="AT526" t="s">
        <v>4299</v>
      </c>
      <c r="AU526" s="2">
        <v>15999</v>
      </c>
      <c r="AV526" t="str">
        <v>&lt;₹200</v>
      </c>
      <c r="AX526" s="4">
        <v>2180</v>
      </c>
      <c r="AY526">
        <v>0</v>
      </c>
    </row>
    <row r="527" spans="1:51"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c r="Y527" t="str">
        <v>&gt;₹500</v>
      </c>
      <c r="AG527" t="s">
        <v>4308</v>
      </c>
      <c r="AH527">
        <v>999</v>
      </c>
      <c r="AI527">
        <v>949</v>
      </c>
      <c r="AJ527" s="1">
        <v>0.05</v>
      </c>
      <c r="AK527">
        <f t="shared" si="16"/>
        <v>0</v>
      </c>
      <c r="AO527" t="s">
        <v>3066</v>
      </c>
      <c r="AP527">
        <v>999</v>
      </c>
      <c r="AQ527" s="4">
        <v>31539</v>
      </c>
      <c r="AR527" s="8">
        <f t="shared" si="17"/>
        <v>31507461</v>
      </c>
      <c r="AS527" s="8"/>
      <c r="AT527" t="s">
        <v>4308</v>
      </c>
      <c r="AU527">
        <v>999</v>
      </c>
      <c r="AV527" t="str">
        <v>&lt;₹200</v>
      </c>
      <c r="AX527" s="4">
        <v>31539</v>
      </c>
      <c r="AY527">
        <v>0</v>
      </c>
    </row>
    <row r="528" spans="1:51"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c r="Y528" t="str">
        <v>&gt;₹500</v>
      </c>
      <c r="AG528" t="s">
        <v>4313</v>
      </c>
      <c r="AH528">
        <v>499</v>
      </c>
      <c r="AI528">
        <v>99</v>
      </c>
      <c r="AJ528" s="1">
        <v>0.8</v>
      </c>
      <c r="AK528">
        <f t="shared" si="16"/>
        <v>1</v>
      </c>
      <c r="AO528" t="s">
        <v>3495</v>
      </c>
      <c r="AP528">
        <v>499</v>
      </c>
      <c r="AQ528" s="4">
        <v>2451</v>
      </c>
      <c r="AR528" s="8">
        <f t="shared" si="17"/>
        <v>1223049</v>
      </c>
      <c r="AS528" s="8"/>
      <c r="AT528" t="s">
        <v>4313</v>
      </c>
      <c r="AU528">
        <v>499</v>
      </c>
      <c r="AV528" t="str">
        <v>&lt;₹200</v>
      </c>
      <c r="AX528" s="4">
        <v>2451</v>
      </c>
      <c r="AY528">
        <v>0</v>
      </c>
    </row>
    <row r="529" spans="1:51"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c r="Y529" t="str">
        <v>₹200–₹500</v>
      </c>
      <c r="AC529" s="2"/>
      <c r="AD529" s="2"/>
      <c r="AG529" t="s">
        <v>4323</v>
      </c>
      <c r="AH529" s="2">
        <v>7990</v>
      </c>
      <c r="AI529" s="2">
        <v>2499</v>
      </c>
      <c r="AJ529" s="1">
        <v>0.69</v>
      </c>
      <c r="AK529">
        <f t="shared" si="16"/>
        <v>1</v>
      </c>
      <c r="AO529" t="s">
        <v>2948</v>
      </c>
      <c r="AP529" s="2">
        <v>7990</v>
      </c>
      <c r="AQ529" s="4">
        <v>154</v>
      </c>
      <c r="AR529" s="8">
        <f t="shared" si="17"/>
        <v>1230460</v>
      </c>
      <c r="AS529" s="8"/>
      <c r="AT529" t="s">
        <v>4323</v>
      </c>
      <c r="AU529" s="2">
        <v>7990</v>
      </c>
      <c r="AV529" t="str">
        <v>&lt;₹200</v>
      </c>
      <c r="AX529" s="4">
        <v>154</v>
      </c>
      <c r="AY529">
        <v>1</v>
      </c>
    </row>
    <row r="530" spans="1:51"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c r="Y530" t="str">
        <v>₹200–₹500</v>
      </c>
      <c r="AC530" s="2"/>
      <c r="AG530" t="s">
        <v>4328</v>
      </c>
      <c r="AH530" s="2">
        <v>1999</v>
      </c>
      <c r="AI530">
        <v>689</v>
      </c>
      <c r="AJ530" s="1">
        <v>0.66</v>
      </c>
      <c r="AK530">
        <f t="shared" si="16"/>
        <v>1</v>
      </c>
      <c r="AO530" t="s">
        <v>4329</v>
      </c>
      <c r="AP530" s="2">
        <v>1999</v>
      </c>
      <c r="AQ530" s="4">
        <v>1193</v>
      </c>
      <c r="AR530" s="8">
        <f t="shared" si="17"/>
        <v>2384807</v>
      </c>
      <c r="AS530" s="8"/>
      <c r="AT530" t="s">
        <v>4328</v>
      </c>
      <c r="AU530" s="2">
        <v>1999</v>
      </c>
      <c r="AV530" t="str">
        <v>&lt;₹200</v>
      </c>
      <c r="AX530" s="4">
        <v>1193</v>
      </c>
      <c r="AY530">
        <v>0</v>
      </c>
    </row>
    <row r="531" spans="1:51"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c r="Y531" t="str">
        <v>₹200–₹500</v>
      </c>
      <c r="AC531" s="2"/>
      <c r="AG531" t="s">
        <v>4339</v>
      </c>
      <c r="AH531" s="2">
        <v>1899</v>
      </c>
      <c r="AI531">
        <v>499</v>
      </c>
      <c r="AJ531" s="1">
        <v>0.74</v>
      </c>
      <c r="AK531">
        <f t="shared" si="16"/>
        <v>1</v>
      </c>
      <c r="AO531" t="s">
        <v>3940</v>
      </c>
      <c r="AP531" s="2">
        <v>1899</v>
      </c>
      <c r="AQ531" s="4">
        <v>1475</v>
      </c>
      <c r="AR531" s="8">
        <f t="shared" si="17"/>
        <v>2801025</v>
      </c>
      <c r="AS531" s="8"/>
      <c r="AT531" t="s">
        <v>4339</v>
      </c>
      <c r="AU531" s="2">
        <v>1899</v>
      </c>
      <c r="AV531" t="str">
        <v>&lt;₹200</v>
      </c>
      <c r="AX531" s="4">
        <v>1475</v>
      </c>
      <c r="AY531">
        <v>0</v>
      </c>
    </row>
    <row r="532" spans="1:51"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c r="Y532" t="str">
        <v>&gt;₹500</v>
      </c>
      <c r="AG532" t="s">
        <v>4349</v>
      </c>
      <c r="AH532">
        <v>999</v>
      </c>
      <c r="AI532">
        <v>299</v>
      </c>
      <c r="AJ532" s="1">
        <v>0.7</v>
      </c>
      <c r="AK532">
        <f t="shared" si="16"/>
        <v>1</v>
      </c>
      <c r="AO532" t="s">
        <v>3777</v>
      </c>
      <c r="AP532">
        <v>999</v>
      </c>
      <c r="AQ532" s="4">
        <v>8891</v>
      </c>
      <c r="AR532" s="8">
        <f t="shared" si="17"/>
        <v>8882109</v>
      </c>
      <c r="AS532" s="8"/>
      <c r="AT532" t="s">
        <v>4349</v>
      </c>
      <c r="AU532">
        <v>999</v>
      </c>
      <c r="AV532" t="str">
        <v>&lt;₹200</v>
      </c>
      <c r="AX532" s="4">
        <v>8891</v>
      </c>
      <c r="AY532">
        <v>0</v>
      </c>
    </row>
    <row r="533" spans="1:51"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c r="Y533" t="str">
        <v>&gt;₹500</v>
      </c>
      <c r="AG533" t="s">
        <v>4359</v>
      </c>
      <c r="AH533">
        <v>499</v>
      </c>
      <c r="AI533">
        <v>209</v>
      </c>
      <c r="AJ533" s="1">
        <v>0.57999999999999996</v>
      </c>
      <c r="AK533">
        <f t="shared" si="16"/>
        <v>1</v>
      </c>
      <c r="AO533" t="s">
        <v>3495</v>
      </c>
      <c r="AP533">
        <v>499</v>
      </c>
      <c r="AQ533" s="4">
        <v>104</v>
      </c>
      <c r="AR533" s="8">
        <f t="shared" si="17"/>
        <v>51896</v>
      </c>
      <c r="AS533" s="8"/>
      <c r="AT533" t="s">
        <v>4359</v>
      </c>
      <c r="AU533">
        <v>499</v>
      </c>
      <c r="AV533" t="str">
        <v>&lt;₹200</v>
      </c>
      <c r="AX533" s="4">
        <v>104</v>
      </c>
      <c r="AY533">
        <v>1</v>
      </c>
    </row>
    <row r="534" spans="1:51"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c r="Y534" t="str">
        <v>&gt;₹500</v>
      </c>
      <c r="AC534" s="2"/>
      <c r="AD534" s="2"/>
      <c r="AG534" t="s">
        <v>4369</v>
      </c>
      <c r="AH534" s="2">
        <v>12999</v>
      </c>
      <c r="AI534" s="2">
        <v>8499</v>
      </c>
      <c r="AJ534" s="1">
        <v>0.35</v>
      </c>
      <c r="AK534">
        <f t="shared" si="16"/>
        <v>0</v>
      </c>
      <c r="AO534" t="s">
        <v>2990</v>
      </c>
      <c r="AP534" s="2">
        <v>12999</v>
      </c>
      <c r="AQ534" s="4">
        <v>6662</v>
      </c>
      <c r="AR534" s="8">
        <f t="shared" si="17"/>
        <v>86599338</v>
      </c>
      <c r="AS534" s="8"/>
      <c r="AT534" t="s">
        <v>4369</v>
      </c>
      <c r="AU534" s="2">
        <v>12999</v>
      </c>
      <c r="AV534" t="str">
        <v>&lt;₹200</v>
      </c>
      <c r="AX534" s="4">
        <v>6662</v>
      </c>
      <c r="AY534">
        <v>0</v>
      </c>
    </row>
    <row r="535" spans="1:51"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c r="Y535" t="str">
        <v>&gt;₹500</v>
      </c>
      <c r="AC535" s="2"/>
      <c r="AD535" s="2"/>
      <c r="AG535" t="s">
        <v>4379</v>
      </c>
      <c r="AH535" s="2">
        <v>3999</v>
      </c>
      <c r="AI535" s="2">
        <v>2179</v>
      </c>
      <c r="AJ535" s="1">
        <v>0.46</v>
      </c>
      <c r="AK535">
        <f t="shared" si="16"/>
        <v>0</v>
      </c>
      <c r="AO535" t="s">
        <v>2979</v>
      </c>
      <c r="AP535" s="2">
        <v>3999</v>
      </c>
      <c r="AQ535" s="4">
        <v>8380</v>
      </c>
      <c r="AR535" s="8">
        <f t="shared" si="17"/>
        <v>33511620</v>
      </c>
      <c r="AS535" s="8"/>
      <c r="AT535" t="s">
        <v>4379</v>
      </c>
      <c r="AU535" s="2">
        <v>3999</v>
      </c>
      <c r="AV535" t="str">
        <v>&lt;₹200</v>
      </c>
      <c r="AX535" s="4">
        <v>8380</v>
      </c>
      <c r="AY535">
        <v>0</v>
      </c>
    </row>
    <row r="536" spans="1:51"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c r="Y536" t="str">
        <v>&gt;₹500</v>
      </c>
      <c r="AC536" s="2"/>
      <c r="AD536" s="2"/>
      <c r="AG536" t="s">
        <v>4389</v>
      </c>
      <c r="AH536" s="2">
        <v>20999</v>
      </c>
      <c r="AI536" s="2">
        <v>16999</v>
      </c>
      <c r="AJ536" s="1">
        <v>0.19</v>
      </c>
      <c r="AK536">
        <f t="shared" si="16"/>
        <v>0</v>
      </c>
      <c r="AO536" t="s">
        <v>2990</v>
      </c>
      <c r="AP536" s="2">
        <v>20999</v>
      </c>
      <c r="AQ536" s="4">
        <v>31822</v>
      </c>
      <c r="AR536" s="8">
        <f t="shared" si="17"/>
        <v>668230178</v>
      </c>
      <c r="AS536" s="8"/>
      <c r="AT536" t="s">
        <v>4389</v>
      </c>
      <c r="AU536" s="2">
        <v>20999</v>
      </c>
      <c r="AV536" t="str">
        <v>&lt;₹200</v>
      </c>
      <c r="AX536" s="4">
        <v>31822</v>
      </c>
      <c r="AY536">
        <v>0</v>
      </c>
    </row>
    <row r="537" spans="1:51"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c r="Y537" t="str">
        <v>&gt;₹500</v>
      </c>
      <c r="AC537" s="2"/>
      <c r="AD537" s="2"/>
      <c r="AG537" t="s">
        <v>4394</v>
      </c>
      <c r="AH537" s="2">
        <v>49999</v>
      </c>
      <c r="AI537" s="2">
        <v>44999</v>
      </c>
      <c r="AJ537" s="1">
        <v>0.1</v>
      </c>
      <c r="AK537">
        <f t="shared" si="16"/>
        <v>0</v>
      </c>
      <c r="AO537" t="s">
        <v>2990</v>
      </c>
      <c r="AP537" s="2">
        <v>49999</v>
      </c>
      <c r="AQ537" s="4">
        <v>3075</v>
      </c>
      <c r="AR537" s="8">
        <f t="shared" si="17"/>
        <v>153746925</v>
      </c>
      <c r="AS537" s="8"/>
      <c r="AT537" t="s">
        <v>4394</v>
      </c>
      <c r="AU537" s="2">
        <v>49999</v>
      </c>
      <c r="AV537" t="str">
        <v>&lt;₹200</v>
      </c>
      <c r="AX537" s="4">
        <v>3075</v>
      </c>
      <c r="AY537">
        <v>0</v>
      </c>
    </row>
    <row r="538" spans="1:51"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c r="Y538" t="str">
        <v>&gt;₹500</v>
      </c>
      <c r="AC538" s="2"/>
      <c r="AD538" s="2"/>
      <c r="AG538" t="s">
        <v>4404</v>
      </c>
      <c r="AH538" s="2">
        <v>2999</v>
      </c>
      <c r="AI538" s="2">
        <v>2599</v>
      </c>
      <c r="AJ538" s="1">
        <v>0.13</v>
      </c>
      <c r="AK538">
        <f t="shared" si="16"/>
        <v>0</v>
      </c>
      <c r="AO538" t="s">
        <v>3045</v>
      </c>
      <c r="AP538" s="2">
        <v>2999</v>
      </c>
      <c r="AQ538" s="4">
        <v>14266</v>
      </c>
      <c r="AR538" s="8">
        <f t="shared" si="17"/>
        <v>42783734</v>
      </c>
      <c r="AS538" s="8"/>
      <c r="AT538" t="s">
        <v>4404</v>
      </c>
      <c r="AU538" s="2">
        <v>2999</v>
      </c>
      <c r="AV538" t="str">
        <v>&lt;₹200</v>
      </c>
      <c r="AX538" s="4">
        <v>14266</v>
      </c>
      <c r="AY538">
        <v>0</v>
      </c>
    </row>
    <row r="539" spans="1:51"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c r="Y539" t="str">
        <v>&gt;₹500</v>
      </c>
      <c r="AC539" s="2"/>
      <c r="AD539" s="2"/>
      <c r="AG539" t="s">
        <v>4414</v>
      </c>
      <c r="AH539" s="2">
        <v>6499</v>
      </c>
      <c r="AI539" s="2">
        <v>2799</v>
      </c>
      <c r="AJ539" s="1">
        <v>0.56999999999999995</v>
      </c>
      <c r="AK539">
        <f t="shared" si="16"/>
        <v>1</v>
      </c>
      <c r="AO539" t="s">
        <v>2948</v>
      </c>
      <c r="AP539" s="2">
        <v>6499</v>
      </c>
      <c r="AQ539" s="4">
        <v>38879</v>
      </c>
      <c r="AR539" s="8">
        <f t="shared" si="17"/>
        <v>252674621</v>
      </c>
      <c r="AS539" s="8"/>
      <c r="AT539" t="s">
        <v>4414</v>
      </c>
      <c r="AU539" s="2">
        <v>6499</v>
      </c>
      <c r="AV539" t="str">
        <v>&lt;₹200</v>
      </c>
      <c r="AX539" s="4">
        <v>38879</v>
      </c>
      <c r="AY539">
        <v>0</v>
      </c>
    </row>
    <row r="540" spans="1:51"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c r="Y540" t="str">
        <v>&gt;₹500</v>
      </c>
      <c r="AC540" s="2"/>
      <c r="AD540" s="2"/>
      <c r="AG540" t="s">
        <v>4424</v>
      </c>
      <c r="AH540" s="2">
        <v>2990</v>
      </c>
      <c r="AI540" s="2">
        <v>1399</v>
      </c>
      <c r="AJ540" s="1">
        <v>0.53</v>
      </c>
      <c r="AK540">
        <f t="shared" si="16"/>
        <v>1</v>
      </c>
      <c r="AO540" t="s">
        <v>4425</v>
      </c>
      <c r="AP540" s="2">
        <v>2990</v>
      </c>
      <c r="AQ540" s="4">
        <v>97175</v>
      </c>
      <c r="AR540" s="8">
        <f t="shared" si="17"/>
        <v>290553250</v>
      </c>
      <c r="AS540" s="8"/>
      <c r="AT540" t="s">
        <v>4424</v>
      </c>
      <c r="AU540" s="2">
        <v>2990</v>
      </c>
      <c r="AV540" t="str">
        <v>&lt;₹200</v>
      </c>
      <c r="AX540" s="4">
        <v>97175</v>
      </c>
      <c r="AY540">
        <v>0</v>
      </c>
    </row>
    <row r="541" spans="1:51"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c r="Y541" t="str">
        <v>&lt;₹200</v>
      </c>
      <c r="AC541" s="2"/>
      <c r="AG541" t="s">
        <v>4435</v>
      </c>
      <c r="AH541" s="2">
        <v>2400</v>
      </c>
      <c r="AI541">
        <v>649</v>
      </c>
      <c r="AJ541" s="1">
        <v>0.73</v>
      </c>
      <c r="AK541">
        <f t="shared" si="16"/>
        <v>1</v>
      </c>
      <c r="AO541" t="s">
        <v>3024</v>
      </c>
      <c r="AP541" s="2">
        <v>2400</v>
      </c>
      <c r="AQ541" s="4">
        <v>67260</v>
      </c>
      <c r="AR541" s="8">
        <f t="shared" si="17"/>
        <v>161424000</v>
      </c>
      <c r="AS541" s="8"/>
      <c r="AT541" t="s">
        <v>4435</v>
      </c>
      <c r="AU541" s="2">
        <v>2400</v>
      </c>
      <c r="AV541" t="str">
        <v>&lt;₹200</v>
      </c>
      <c r="AX541" s="4">
        <v>67260</v>
      </c>
      <c r="AY541">
        <v>0</v>
      </c>
    </row>
    <row r="542" spans="1:51"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c r="Y542" t="str">
        <v>&gt;₹500</v>
      </c>
      <c r="AC542" s="2"/>
      <c r="AG542" t="s">
        <v>4439</v>
      </c>
      <c r="AH542" s="2">
        <v>3990</v>
      </c>
      <c r="AI542">
        <v>799</v>
      </c>
      <c r="AJ542" s="1">
        <v>0.8</v>
      </c>
      <c r="AK542">
        <f t="shared" si="16"/>
        <v>1</v>
      </c>
      <c r="AO542" t="s">
        <v>3162</v>
      </c>
      <c r="AP542" s="2">
        <v>3990</v>
      </c>
      <c r="AQ542" s="4">
        <v>119</v>
      </c>
      <c r="AR542" s="8">
        <f t="shared" si="17"/>
        <v>474810</v>
      </c>
      <c r="AS542" s="8"/>
      <c r="AT542" t="s">
        <v>4439</v>
      </c>
      <c r="AU542" s="2">
        <v>3990</v>
      </c>
      <c r="AV542" t="str">
        <v>&lt;₹200</v>
      </c>
      <c r="AX542" s="4">
        <v>119</v>
      </c>
      <c r="AY542">
        <v>1</v>
      </c>
    </row>
    <row r="543" spans="1:51"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c r="Y543" t="str">
        <v>&gt;₹500</v>
      </c>
      <c r="AG543" t="s">
        <v>4449</v>
      </c>
      <c r="AH543">
        <v>149</v>
      </c>
      <c r="AI543">
        <v>149</v>
      </c>
      <c r="AJ543" s="1">
        <v>0</v>
      </c>
      <c r="AK543">
        <f t="shared" si="16"/>
        <v>0</v>
      </c>
      <c r="AO543" t="s">
        <v>4450</v>
      </c>
      <c r="AP543">
        <v>149</v>
      </c>
      <c r="AQ543" s="4">
        <v>10833</v>
      </c>
      <c r="AR543" s="8">
        <f t="shared" si="17"/>
        <v>1614117</v>
      </c>
      <c r="AS543" s="8"/>
      <c r="AT543" t="s">
        <v>4449</v>
      </c>
      <c r="AU543">
        <v>149</v>
      </c>
      <c r="AV543" t="str">
        <v>&lt;₹200</v>
      </c>
      <c r="AX543" s="4">
        <v>10833</v>
      </c>
      <c r="AY543">
        <v>0</v>
      </c>
    </row>
    <row r="544" spans="1:51"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c r="Y544" t="str">
        <v>&lt;₹200</v>
      </c>
      <c r="AC544" s="2"/>
      <c r="AG544" t="s">
        <v>497</v>
      </c>
      <c r="AH544" s="2">
        <v>2100</v>
      </c>
      <c r="AI544">
        <v>799</v>
      </c>
      <c r="AJ544" s="1">
        <v>0.62</v>
      </c>
      <c r="AK544">
        <f t="shared" si="16"/>
        <v>1</v>
      </c>
      <c r="AO544" t="s">
        <v>18</v>
      </c>
      <c r="AP544" s="2">
        <v>2100</v>
      </c>
      <c r="AQ544" s="4">
        <v>8188</v>
      </c>
      <c r="AR544" s="8">
        <f t="shared" si="17"/>
        <v>17194800</v>
      </c>
      <c r="AS544" s="8"/>
      <c r="AT544" t="s">
        <v>497</v>
      </c>
      <c r="AU544" s="2">
        <v>2100</v>
      </c>
      <c r="AV544" t="str">
        <v>&lt;₹200</v>
      </c>
      <c r="AX544" s="4">
        <v>8188</v>
      </c>
      <c r="AY544">
        <v>0</v>
      </c>
    </row>
    <row r="545" spans="1:51"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c r="Y545" t="str">
        <v>&gt;₹500</v>
      </c>
      <c r="AC545" s="2"/>
      <c r="AD545" s="2"/>
      <c r="AG545" t="s">
        <v>4462</v>
      </c>
      <c r="AH545" s="2">
        <v>5299</v>
      </c>
      <c r="AI545" s="2">
        <v>3799</v>
      </c>
      <c r="AJ545" s="1">
        <v>0.28000000000000003</v>
      </c>
      <c r="AK545">
        <f t="shared" si="16"/>
        <v>0</v>
      </c>
      <c r="AO545" t="s">
        <v>3045</v>
      </c>
      <c r="AP545" s="2">
        <v>5299</v>
      </c>
      <c r="AQ545" s="4">
        <v>1641</v>
      </c>
      <c r="AR545" s="8">
        <f t="shared" si="17"/>
        <v>8695659</v>
      </c>
      <c r="AS545" s="8"/>
      <c r="AT545" t="s">
        <v>4462</v>
      </c>
      <c r="AU545" s="2">
        <v>5299</v>
      </c>
      <c r="AV545" t="str">
        <v>&lt;₹200</v>
      </c>
      <c r="AX545" s="4">
        <v>1641</v>
      </c>
      <c r="AY545">
        <v>0</v>
      </c>
    </row>
    <row r="546" spans="1:51"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c r="Y546" t="str">
        <v>&gt;₹500</v>
      </c>
      <c r="AC546" s="2"/>
      <c r="AG546" t="s">
        <v>4472</v>
      </c>
      <c r="AH546" s="2">
        <v>1899</v>
      </c>
      <c r="AI546">
        <v>199</v>
      </c>
      <c r="AJ546" s="1">
        <v>0.9</v>
      </c>
      <c r="AK546">
        <f t="shared" si="16"/>
        <v>1</v>
      </c>
      <c r="AO546" t="s">
        <v>3973</v>
      </c>
      <c r="AP546" s="2">
        <v>1899</v>
      </c>
      <c r="AQ546" s="4">
        <v>4740</v>
      </c>
      <c r="AR546" s="8">
        <f t="shared" si="17"/>
        <v>9001260</v>
      </c>
      <c r="AS546" s="8"/>
      <c r="AT546" t="s">
        <v>4472</v>
      </c>
      <c r="AU546" s="2">
        <v>1899</v>
      </c>
      <c r="AV546" t="str">
        <v>&lt;₹200</v>
      </c>
      <c r="AX546" s="4">
        <v>4740</v>
      </c>
      <c r="AY546">
        <v>0</v>
      </c>
    </row>
    <row r="547" spans="1:51"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c r="Y547" t="str">
        <v>₹200–₹500</v>
      </c>
      <c r="AC547" s="2"/>
      <c r="AD547" s="2"/>
      <c r="AG547" t="s">
        <v>4482</v>
      </c>
      <c r="AH547" s="2">
        <v>32999</v>
      </c>
      <c r="AI547" s="2">
        <v>23999</v>
      </c>
      <c r="AJ547" s="1">
        <v>0.27</v>
      </c>
      <c r="AK547">
        <f t="shared" si="16"/>
        <v>0</v>
      </c>
      <c r="AO547" t="s">
        <v>2990</v>
      </c>
      <c r="AP547" s="2">
        <v>32999</v>
      </c>
      <c r="AQ547" s="4">
        <v>8866</v>
      </c>
      <c r="AR547" s="8">
        <f t="shared" si="17"/>
        <v>292569134</v>
      </c>
      <c r="AS547" s="8"/>
      <c r="AT547" t="s">
        <v>4482</v>
      </c>
      <c r="AU547" s="2">
        <v>32999</v>
      </c>
      <c r="AV547" t="str">
        <v>&lt;₹200</v>
      </c>
      <c r="AX547" s="4">
        <v>8866</v>
      </c>
      <c r="AY547">
        <v>0</v>
      </c>
    </row>
    <row r="548" spans="1:51"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c r="Y548" t="str">
        <v>&gt;₹500</v>
      </c>
      <c r="AC548" s="2"/>
      <c r="AD548" s="2"/>
      <c r="AG548" t="s">
        <v>4492</v>
      </c>
      <c r="AH548" s="2">
        <v>39990</v>
      </c>
      <c r="AI548" s="2">
        <v>29990</v>
      </c>
      <c r="AJ548" s="1">
        <v>0.25</v>
      </c>
      <c r="AK548">
        <f t="shared" si="16"/>
        <v>0</v>
      </c>
      <c r="AO548" t="s">
        <v>2990</v>
      </c>
      <c r="AP548" s="2">
        <v>39990</v>
      </c>
      <c r="AQ548" s="4">
        <v>8399</v>
      </c>
      <c r="AR548" s="8">
        <f t="shared" si="17"/>
        <v>335876010</v>
      </c>
      <c r="AS548" s="8"/>
      <c r="AT548" t="s">
        <v>4492</v>
      </c>
      <c r="AU548" s="2">
        <v>39990</v>
      </c>
      <c r="AV548" t="str">
        <v>&lt;₹200</v>
      </c>
      <c r="AX548" s="4">
        <v>8399</v>
      </c>
      <c r="AY548">
        <v>0</v>
      </c>
    </row>
    <row r="549" spans="1:51"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c r="Y549" t="str">
        <v>₹200–₹500</v>
      </c>
      <c r="AC549" s="2"/>
      <c r="AG549" t="s">
        <v>4502</v>
      </c>
      <c r="AH549" s="2">
        <v>1999</v>
      </c>
      <c r="AI549">
        <v>281</v>
      </c>
      <c r="AJ549" s="1">
        <v>0.86</v>
      </c>
      <c r="AK549">
        <f t="shared" si="16"/>
        <v>1</v>
      </c>
      <c r="AO549" t="s">
        <v>2948</v>
      </c>
      <c r="AP549" s="2">
        <v>1999</v>
      </c>
      <c r="AQ549" s="4">
        <v>87</v>
      </c>
      <c r="AR549" s="8">
        <f t="shared" si="17"/>
        <v>173913</v>
      </c>
      <c r="AS549" s="8"/>
      <c r="AT549" t="s">
        <v>4502</v>
      </c>
      <c r="AU549" s="2">
        <v>1999</v>
      </c>
      <c r="AV549" t="str">
        <v>&lt;₹200</v>
      </c>
      <c r="AX549" s="4">
        <v>87</v>
      </c>
      <c r="AY549">
        <v>1</v>
      </c>
    </row>
    <row r="550" spans="1:51"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c r="Y550" t="str">
        <v>₹200–₹500</v>
      </c>
      <c r="AC550" s="2"/>
      <c r="AD550" s="2"/>
      <c r="AG550" t="s">
        <v>4512</v>
      </c>
      <c r="AH550" s="2">
        <v>11999</v>
      </c>
      <c r="AI550" s="2">
        <v>7998</v>
      </c>
      <c r="AJ550" s="1">
        <v>0.33</v>
      </c>
      <c r="AK550">
        <f t="shared" si="16"/>
        <v>0</v>
      </c>
      <c r="AO550" t="s">
        <v>2990</v>
      </c>
      <c r="AP550" s="2">
        <v>11999</v>
      </c>
      <c r="AQ550" s="4">
        <v>125</v>
      </c>
      <c r="AR550" s="8">
        <f t="shared" si="17"/>
        <v>1499875</v>
      </c>
      <c r="AS550" s="8"/>
      <c r="AT550" t="s">
        <v>4512</v>
      </c>
      <c r="AU550" s="2">
        <v>11999</v>
      </c>
      <c r="AV550" t="str">
        <v>&lt;₹200</v>
      </c>
      <c r="AX550" s="4">
        <v>125</v>
      </c>
      <c r="AY550">
        <v>1</v>
      </c>
    </row>
    <row r="551" spans="1:51"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c r="Y551" t="str">
        <v>₹200–₹500</v>
      </c>
      <c r="AG551" t="s">
        <v>4522</v>
      </c>
      <c r="AH551">
        <v>999</v>
      </c>
      <c r="AI551">
        <v>249</v>
      </c>
      <c r="AJ551" s="1">
        <v>0.75</v>
      </c>
      <c r="AK551">
        <f t="shared" si="16"/>
        <v>1</v>
      </c>
      <c r="AO551" t="s">
        <v>2948</v>
      </c>
      <c r="AP551">
        <v>999</v>
      </c>
      <c r="AQ551" s="4">
        <v>38</v>
      </c>
      <c r="AR551" s="8">
        <f t="shared" si="17"/>
        <v>37962</v>
      </c>
      <c r="AS551" s="8"/>
      <c r="AT551" t="s">
        <v>4522</v>
      </c>
      <c r="AU551">
        <v>999</v>
      </c>
      <c r="AV551" t="str">
        <v>&lt;₹200</v>
      </c>
      <c r="AX551" s="4">
        <v>38</v>
      </c>
      <c r="AY551">
        <v>1</v>
      </c>
    </row>
    <row r="552" spans="1:51"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c r="Y552" t="str">
        <v>&gt;₹500</v>
      </c>
      <c r="AG552" t="s">
        <v>4532</v>
      </c>
      <c r="AH552">
        <v>599</v>
      </c>
      <c r="AI552">
        <v>299</v>
      </c>
      <c r="AJ552" s="1">
        <v>0.5</v>
      </c>
      <c r="AK552">
        <f t="shared" si="16"/>
        <v>1</v>
      </c>
      <c r="AO552" t="s">
        <v>3777</v>
      </c>
      <c r="AP552">
        <v>599</v>
      </c>
      <c r="AQ552" s="4">
        <v>4674</v>
      </c>
      <c r="AR552" s="8">
        <f t="shared" si="17"/>
        <v>2799726</v>
      </c>
      <c r="AS552" s="8"/>
      <c r="AT552" t="s">
        <v>4532</v>
      </c>
      <c r="AU552">
        <v>599</v>
      </c>
      <c r="AV552" t="str">
        <v>&lt;₹200</v>
      </c>
      <c r="AX552" s="4">
        <v>4674</v>
      </c>
      <c r="AY552">
        <v>0</v>
      </c>
    </row>
    <row r="553" spans="1:51"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c r="Y553" t="str">
        <v>&gt;₹500</v>
      </c>
      <c r="AC553" s="2"/>
      <c r="AG553" t="s">
        <v>4542</v>
      </c>
      <c r="AH553" s="2">
        <v>1899</v>
      </c>
      <c r="AI553">
        <v>499</v>
      </c>
      <c r="AJ553" s="1">
        <v>0.74</v>
      </c>
      <c r="AK553">
        <f t="shared" si="16"/>
        <v>1</v>
      </c>
      <c r="AO553" t="s">
        <v>2948</v>
      </c>
      <c r="AP553" s="2">
        <v>1899</v>
      </c>
      <c r="AQ553" s="4">
        <v>412</v>
      </c>
      <c r="AR553" s="8">
        <f t="shared" si="17"/>
        <v>782388</v>
      </c>
      <c r="AS553" s="8"/>
      <c r="AT553" t="s">
        <v>4542</v>
      </c>
      <c r="AU553" s="2">
        <v>1899</v>
      </c>
      <c r="AV553" t="str">
        <v>&lt;₹200</v>
      </c>
      <c r="AX553" s="4">
        <v>412</v>
      </c>
      <c r="AY553">
        <v>1</v>
      </c>
    </row>
    <row r="554" spans="1:51"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c r="Y554" t="str">
        <v>&lt;₹200</v>
      </c>
      <c r="AC554" s="2"/>
      <c r="AG554" t="s">
        <v>4552</v>
      </c>
      <c r="AH554" s="2">
        <v>3499</v>
      </c>
      <c r="AI554">
        <v>899</v>
      </c>
      <c r="AJ554" s="1">
        <v>0.74</v>
      </c>
      <c r="AK554">
        <f t="shared" si="16"/>
        <v>1</v>
      </c>
      <c r="AO554" t="s">
        <v>2948</v>
      </c>
      <c r="AP554" s="2">
        <v>3499</v>
      </c>
      <c r="AQ554" s="4">
        <v>681</v>
      </c>
      <c r="AR554" s="8">
        <f t="shared" si="17"/>
        <v>2382819</v>
      </c>
      <c r="AS554" s="8"/>
      <c r="AT554" t="s">
        <v>4552</v>
      </c>
      <c r="AU554" s="2">
        <v>3499</v>
      </c>
      <c r="AV554" t="str">
        <v>&lt;₹200</v>
      </c>
      <c r="AX554" s="4">
        <v>681</v>
      </c>
      <c r="AY554">
        <v>1</v>
      </c>
    </row>
    <row r="555" spans="1:51"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c r="Y555" t="str">
        <v>&gt;₹500</v>
      </c>
      <c r="AC555" s="2"/>
      <c r="AD555" s="2"/>
      <c r="AG555" t="s">
        <v>4562</v>
      </c>
      <c r="AH555" s="2">
        <v>3499</v>
      </c>
      <c r="AI555" s="2">
        <v>1599</v>
      </c>
      <c r="AJ555" s="1">
        <v>0.54</v>
      </c>
      <c r="AK555">
        <f t="shared" si="16"/>
        <v>1</v>
      </c>
      <c r="AO555" t="s">
        <v>2979</v>
      </c>
      <c r="AP555" s="2">
        <v>3499</v>
      </c>
      <c r="AQ555" s="4">
        <v>36384</v>
      </c>
      <c r="AR555" s="8">
        <f t="shared" si="17"/>
        <v>127307616</v>
      </c>
      <c r="AS555" s="8"/>
      <c r="AT555" t="s">
        <v>4562</v>
      </c>
      <c r="AU555" s="2">
        <v>3499</v>
      </c>
      <c r="AV555" t="str">
        <v>&lt;₹200</v>
      </c>
      <c r="AX555" s="4">
        <v>36384</v>
      </c>
      <c r="AY555">
        <v>0</v>
      </c>
    </row>
    <row r="556" spans="1:51"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c r="Y556" t="str">
        <v>&gt;₹500</v>
      </c>
      <c r="AG556" t="s">
        <v>4572</v>
      </c>
      <c r="AH556">
        <v>999</v>
      </c>
      <c r="AI556">
        <v>120</v>
      </c>
      <c r="AJ556" s="1">
        <v>0.88</v>
      </c>
      <c r="AK556">
        <f t="shared" si="16"/>
        <v>1</v>
      </c>
      <c r="AO556" t="s">
        <v>4573</v>
      </c>
      <c r="AP556">
        <v>999</v>
      </c>
      <c r="AQ556" s="4">
        <v>6491</v>
      </c>
      <c r="AR556" s="8">
        <f t="shared" si="17"/>
        <v>6484509</v>
      </c>
      <c r="AS556" s="8"/>
      <c r="AT556" t="s">
        <v>4572</v>
      </c>
      <c r="AU556">
        <v>999</v>
      </c>
      <c r="AV556" t="str">
        <v>&lt;₹200</v>
      </c>
      <c r="AX556" s="4">
        <v>6491</v>
      </c>
      <c r="AY556">
        <v>0</v>
      </c>
    </row>
    <row r="557" spans="1:51"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c r="Y557" t="str">
        <v>&gt;₹500</v>
      </c>
      <c r="AC557" s="2"/>
      <c r="AD557" s="2"/>
      <c r="AG557" t="s">
        <v>4583</v>
      </c>
      <c r="AH557" s="2">
        <v>6999</v>
      </c>
      <c r="AI557" s="2">
        <v>3999</v>
      </c>
      <c r="AJ557" s="1">
        <v>0.43</v>
      </c>
      <c r="AK557">
        <f t="shared" si="16"/>
        <v>0</v>
      </c>
      <c r="AO557" t="s">
        <v>2948</v>
      </c>
      <c r="AP557" s="2">
        <v>6999</v>
      </c>
      <c r="AQ557" s="4">
        <v>10229</v>
      </c>
      <c r="AR557" s="8">
        <f t="shared" si="17"/>
        <v>71592771</v>
      </c>
      <c r="AS557" s="8"/>
      <c r="AT557" t="s">
        <v>4583</v>
      </c>
      <c r="AU557" s="2">
        <v>6999</v>
      </c>
      <c r="AV557" t="str">
        <v>&lt;₹200</v>
      </c>
      <c r="AX557" s="4">
        <v>10229</v>
      </c>
      <c r="AY557">
        <v>0</v>
      </c>
    </row>
    <row r="558" spans="1:51"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c r="Y558" t="str">
        <v>&gt;₹500</v>
      </c>
      <c r="AC558" s="2"/>
      <c r="AD558" s="2"/>
      <c r="AG558" t="s">
        <v>4165</v>
      </c>
      <c r="AH558" s="2">
        <v>18999</v>
      </c>
      <c r="AI558" s="2">
        <v>12999</v>
      </c>
      <c r="AJ558" s="1">
        <v>0.32</v>
      </c>
      <c r="AK558">
        <f t="shared" si="16"/>
        <v>0</v>
      </c>
      <c r="AO558" t="s">
        <v>2990</v>
      </c>
      <c r="AP558" s="2">
        <v>18999</v>
      </c>
      <c r="AQ558" s="4">
        <v>50772</v>
      </c>
      <c r="AR558" s="8">
        <f t="shared" si="17"/>
        <v>964617228</v>
      </c>
      <c r="AS558" s="8"/>
      <c r="AT558" t="s">
        <v>4165</v>
      </c>
      <c r="AU558" s="2">
        <v>18999</v>
      </c>
      <c r="AV558" t="str">
        <v>&lt;₹200</v>
      </c>
      <c r="AX558" s="4">
        <v>50772</v>
      </c>
      <c r="AY558">
        <v>0</v>
      </c>
    </row>
    <row r="559" spans="1:51"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c r="Y559" t="str">
        <v>&lt;₹200</v>
      </c>
      <c r="AC559" s="2"/>
      <c r="AD559" s="2"/>
      <c r="AG559" t="s">
        <v>4595</v>
      </c>
      <c r="AH559" s="2">
        <v>2599</v>
      </c>
      <c r="AI559" s="2">
        <v>1599</v>
      </c>
      <c r="AJ559" s="1">
        <v>0.38</v>
      </c>
      <c r="AK559">
        <f t="shared" si="16"/>
        <v>0</v>
      </c>
      <c r="AO559" t="s">
        <v>3973</v>
      </c>
      <c r="AP559" s="2">
        <v>2599</v>
      </c>
      <c r="AQ559" s="4">
        <v>1801</v>
      </c>
      <c r="AR559" s="8">
        <f t="shared" si="17"/>
        <v>4680799</v>
      </c>
      <c r="AS559" s="8"/>
      <c r="AT559" t="s">
        <v>4595</v>
      </c>
      <c r="AU559" s="2">
        <v>2599</v>
      </c>
      <c r="AV559" t="str">
        <v>&lt;₹200</v>
      </c>
      <c r="AX559" s="4">
        <v>1801</v>
      </c>
      <c r="AY559">
        <v>0</v>
      </c>
    </row>
    <row r="560" spans="1:51"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c r="Y560" t="str">
        <v>&gt;₹500</v>
      </c>
      <c r="AC560" s="2"/>
      <c r="AG560" t="s">
        <v>4605</v>
      </c>
      <c r="AH560" s="2">
        <v>1199</v>
      </c>
      <c r="AI560">
        <v>699</v>
      </c>
      <c r="AJ560" s="1">
        <v>0.42</v>
      </c>
      <c r="AK560">
        <f t="shared" si="16"/>
        <v>0</v>
      </c>
      <c r="AO560" t="s">
        <v>3162</v>
      </c>
      <c r="AP560" s="2">
        <v>1199</v>
      </c>
      <c r="AQ560" s="4">
        <v>14404</v>
      </c>
      <c r="AR560" s="8">
        <f t="shared" si="17"/>
        <v>17270396</v>
      </c>
      <c r="AS560" s="8"/>
      <c r="AT560" t="s">
        <v>4605</v>
      </c>
      <c r="AU560" s="2">
        <v>1199</v>
      </c>
      <c r="AV560" t="str">
        <v>&lt;₹200</v>
      </c>
      <c r="AX560" s="4">
        <v>14404</v>
      </c>
      <c r="AY560">
        <v>0</v>
      </c>
    </row>
    <row r="561" spans="1:51"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c r="Y561" t="str">
        <v>&gt;₹500</v>
      </c>
      <c r="AG561" t="s">
        <v>4610</v>
      </c>
      <c r="AH561">
        <v>999</v>
      </c>
      <c r="AI561">
        <v>99</v>
      </c>
      <c r="AJ561" s="1">
        <v>0.9</v>
      </c>
      <c r="AK561">
        <f t="shared" si="16"/>
        <v>1</v>
      </c>
      <c r="AO561" t="s">
        <v>4611</v>
      </c>
      <c r="AP561">
        <v>999</v>
      </c>
      <c r="AQ561" s="4">
        <v>305</v>
      </c>
      <c r="AR561" s="8">
        <f t="shared" si="17"/>
        <v>304695</v>
      </c>
      <c r="AS561" s="8"/>
      <c r="AT561" t="s">
        <v>4610</v>
      </c>
      <c r="AU561">
        <v>999</v>
      </c>
      <c r="AV561" t="str">
        <v>&lt;₹200</v>
      </c>
      <c r="AX561" s="4">
        <v>305</v>
      </c>
      <c r="AY561">
        <v>1</v>
      </c>
    </row>
    <row r="562" spans="1:51"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c r="Y562" t="str">
        <v>&gt;₹500</v>
      </c>
      <c r="AC562" s="2"/>
      <c r="AD562" s="2"/>
      <c r="AG562" t="s">
        <v>4621</v>
      </c>
      <c r="AH562" s="2">
        <v>9999</v>
      </c>
      <c r="AI562" s="2">
        <v>7915</v>
      </c>
      <c r="AJ562" s="1">
        <v>0.21</v>
      </c>
      <c r="AK562">
        <f t="shared" si="16"/>
        <v>0</v>
      </c>
      <c r="AO562" t="s">
        <v>2990</v>
      </c>
      <c r="AP562" s="2">
        <v>9999</v>
      </c>
      <c r="AQ562" s="4">
        <v>1376</v>
      </c>
      <c r="AR562" s="8">
        <f t="shared" si="17"/>
        <v>13758624</v>
      </c>
      <c r="AS562" s="8"/>
      <c r="AT562" t="s">
        <v>4621</v>
      </c>
      <c r="AU562" s="2">
        <v>9999</v>
      </c>
      <c r="AV562" t="str">
        <v>&lt;₹200</v>
      </c>
      <c r="AX562" s="4">
        <v>1376</v>
      </c>
      <c r="AY562">
        <v>0</v>
      </c>
    </row>
    <row r="563" spans="1:51"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c r="Y563" t="str">
        <v>&lt;₹200</v>
      </c>
      <c r="AC563" s="2"/>
      <c r="AD563" s="2"/>
      <c r="AG563" t="s">
        <v>4631</v>
      </c>
      <c r="AH563" s="2">
        <v>7999</v>
      </c>
      <c r="AI563" s="2">
        <v>1499</v>
      </c>
      <c r="AJ563" s="1">
        <v>0.81</v>
      </c>
      <c r="AK563">
        <f t="shared" si="16"/>
        <v>1</v>
      </c>
      <c r="AO563" t="s">
        <v>2948</v>
      </c>
      <c r="AP563" s="2">
        <v>7999</v>
      </c>
      <c r="AQ563" s="4">
        <v>22638</v>
      </c>
      <c r="AR563" s="8">
        <f t="shared" si="17"/>
        <v>181081362</v>
      </c>
      <c r="AS563" s="8"/>
      <c r="AT563" t="s">
        <v>4631</v>
      </c>
      <c r="AU563" s="2">
        <v>7999</v>
      </c>
      <c r="AV563" t="str">
        <v>&lt;₹200</v>
      </c>
      <c r="AX563" s="4">
        <v>22638</v>
      </c>
      <c r="AY563">
        <v>0</v>
      </c>
    </row>
    <row r="564" spans="1:51"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c r="Y564" t="str">
        <v>₹200–₹500</v>
      </c>
      <c r="AC564" s="2"/>
      <c r="AD564" s="2"/>
      <c r="AG564" t="s">
        <v>4636</v>
      </c>
      <c r="AH564" s="2">
        <v>1249</v>
      </c>
      <c r="AI564" s="2">
        <v>1055</v>
      </c>
      <c r="AJ564" s="1">
        <v>0.16</v>
      </c>
      <c r="AK564">
        <f t="shared" si="16"/>
        <v>0</v>
      </c>
      <c r="AO564" t="s">
        <v>3045</v>
      </c>
      <c r="AP564" s="2">
        <v>1249</v>
      </c>
      <c r="AQ564" s="4">
        <v>2352</v>
      </c>
      <c r="AR564" s="8">
        <f t="shared" si="17"/>
        <v>2937648</v>
      </c>
      <c r="AS564" s="8"/>
      <c r="AT564" t="s">
        <v>4636</v>
      </c>
      <c r="AU564" s="2">
        <v>1249</v>
      </c>
      <c r="AV564" t="str">
        <v>&lt;₹200</v>
      </c>
      <c r="AX564" s="4">
        <v>2352</v>
      </c>
      <c r="AY564">
        <v>0</v>
      </c>
    </row>
    <row r="565" spans="1:51"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c r="Y565" t="str">
        <v>₹200–₹500</v>
      </c>
      <c r="AG565" t="s">
        <v>4646</v>
      </c>
      <c r="AH565">
        <v>599</v>
      </c>
      <c r="AI565">
        <v>150</v>
      </c>
      <c r="AJ565" s="1">
        <v>0.75</v>
      </c>
      <c r="AK565">
        <f t="shared" si="16"/>
        <v>1</v>
      </c>
      <c r="AO565" t="s">
        <v>3777</v>
      </c>
      <c r="AP565">
        <v>599</v>
      </c>
      <c r="AQ565" s="4">
        <v>714</v>
      </c>
      <c r="AR565" s="8">
        <f t="shared" si="17"/>
        <v>427686</v>
      </c>
      <c r="AS565" s="8"/>
      <c r="AT565" t="s">
        <v>4646</v>
      </c>
      <c r="AU565">
        <v>599</v>
      </c>
      <c r="AV565" t="str">
        <v>&lt;₹200</v>
      </c>
      <c r="AX565" s="4">
        <v>714</v>
      </c>
      <c r="AY565">
        <v>1</v>
      </c>
    </row>
    <row r="566" spans="1:51"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c r="Y566" t="str">
        <v>&lt;₹200</v>
      </c>
      <c r="AG566" t="s">
        <v>653</v>
      </c>
      <c r="AH566">
        <v>700</v>
      </c>
      <c r="AI566">
        <v>219</v>
      </c>
      <c r="AJ566" s="1">
        <v>0.69</v>
      </c>
      <c r="AK566">
        <f t="shared" si="16"/>
        <v>1</v>
      </c>
      <c r="AO566" t="s">
        <v>18</v>
      </c>
      <c r="AP566">
        <v>700</v>
      </c>
      <c r="AQ566" s="4">
        <v>20052</v>
      </c>
      <c r="AR566" s="8">
        <f t="shared" si="17"/>
        <v>14036400</v>
      </c>
      <c r="AS566" s="8"/>
      <c r="AT566" t="s">
        <v>653</v>
      </c>
      <c r="AU566">
        <v>700</v>
      </c>
      <c r="AV566" t="str">
        <v>&lt;₹200</v>
      </c>
      <c r="AX566" s="4">
        <v>20052</v>
      </c>
      <c r="AY566">
        <v>0</v>
      </c>
    </row>
    <row r="567" spans="1:51"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c r="Y567" t="str">
        <v>₹200–₹500</v>
      </c>
      <c r="AC567" s="2"/>
      <c r="AG567" t="s">
        <v>4658</v>
      </c>
      <c r="AH567" s="2">
        <v>1799</v>
      </c>
      <c r="AI567">
        <v>474</v>
      </c>
      <c r="AJ567" s="1">
        <v>0.74</v>
      </c>
      <c r="AK567">
        <f t="shared" si="16"/>
        <v>1</v>
      </c>
      <c r="AO567" t="s">
        <v>3973</v>
      </c>
      <c r="AP567" s="2">
        <v>1799</v>
      </c>
      <c r="AQ567" s="4">
        <v>1454</v>
      </c>
      <c r="AR567" s="8">
        <f t="shared" si="17"/>
        <v>2615746</v>
      </c>
      <c r="AS567" s="8"/>
      <c r="AT567" t="s">
        <v>4658</v>
      </c>
      <c r="AU567" s="2">
        <v>1799</v>
      </c>
      <c r="AV567" t="str">
        <v>&lt;₹200</v>
      </c>
      <c r="AX567" s="4">
        <v>1454</v>
      </c>
      <c r="AY567">
        <v>0</v>
      </c>
    </row>
    <row r="568" spans="1:51"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c r="Y568" t="str">
        <v>&gt;₹500</v>
      </c>
      <c r="AG568" t="s">
        <v>688</v>
      </c>
      <c r="AH568">
        <v>499</v>
      </c>
      <c r="AI568">
        <v>115</v>
      </c>
      <c r="AJ568" s="1">
        <v>0.77</v>
      </c>
      <c r="AK568">
        <f t="shared" si="16"/>
        <v>1</v>
      </c>
      <c r="AO568" t="s">
        <v>18</v>
      </c>
      <c r="AP568">
        <v>499</v>
      </c>
      <c r="AQ568" s="4">
        <v>7732</v>
      </c>
      <c r="AR568" s="8">
        <f t="shared" si="17"/>
        <v>3858268</v>
      </c>
      <c r="AS568" s="8"/>
      <c r="AT568" t="s">
        <v>688</v>
      </c>
      <c r="AU568">
        <v>499</v>
      </c>
      <c r="AV568" t="str">
        <v>&lt;₹200</v>
      </c>
      <c r="AX568" s="4">
        <v>7732</v>
      </c>
      <c r="AY568">
        <v>0</v>
      </c>
    </row>
    <row r="569" spans="1:51"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c r="Y569" t="str">
        <v>₹200–₹500</v>
      </c>
      <c r="AG569" t="s">
        <v>4669</v>
      </c>
      <c r="AH569">
        <v>599</v>
      </c>
      <c r="AI569">
        <v>239</v>
      </c>
      <c r="AJ569" s="1">
        <v>0.6</v>
      </c>
      <c r="AK569">
        <f t="shared" si="16"/>
        <v>1</v>
      </c>
      <c r="AO569" t="s">
        <v>3162</v>
      </c>
      <c r="AP569">
        <v>599</v>
      </c>
      <c r="AQ569" s="4">
        <v>2147</v>
      </c>
      <c r="AR569" s="8">
        <f t="shared" si="17"/>
        <v>1286053</v>
      </c>
      <c r="AS569" s="8"/>
      <c r="AT569" t="s">
        <v>4669</v>
      </c>
      <c r="AU569">
        <v>599</v>
      </c>
      <c r="AV569" t="str">
        <v>&lt;₹200</v>
      </c>
      <c r="AX569" s="4">
        <v>2147</v>
      </c>
      <c r="AY569">
        <v>0</v>
      </c>
    </row>
    <row r="570" spans="1:51"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c r="Y570" t="str">
        <v>&gt;₹500</v>
      </c>
      <c r="AC570" s="2"/>
      <c r="AD570" s="2"/>
      <c r="AG570" t="s">
        <v>4674</v>
      </c>
      <c r="AH570" s="2">
        <v>9499</v>
      </c>
      <c r="AI570" s="2">
        <v>7499</v>
      </c>
      <c r="AJ570" s="1">
        <v>0.21</v>
      </c>
      <c r="AK570">
        <f t="shared" si="16"/>
        <v>0</v>
      </c>
      <c r="AO570" t="s">
        <v>2990</v>
      </c>
      <c r="AP570" s="2">
        <v>9499</v>
      </c>
      <c r="AQ570" s="4">
        <v>313832</v>
      </c>
      <c r="AR570" s="8">
        <f t="shared" si="17"/>
        <v>2981090168</v>
      </c>
      <c r="AS570" s="8"/>
      <c r="AT570" t="s">
        <v>4674</v>
      </c>
      <c r="AU570" s="2">
        <v>9499</v>
      </c>
      <c r="AV570" t="str">
        <v>&lt;₹200</v>
      </c>
      <c r="AX570" s="4">
        <v>313832</v>
      </c>
      <c r="AY570">
        <v>0</v>
      </c>
    </row>
    <row r="571" spans="1:51"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c r="Y571" t="str">
        <v>&lt;₹200</v>
      </c>
      <c r="AG571" t="s">
        <v>4678</v>
      </c>
      <c r="AH571">
        <v>999</v>
      </c>
      <c r="AI571">
        <v>265</v>
      </c>
      <c r="AJ571" s="1">
        <v>0.73</v>
      </c>
      <c r="AK571">
        <f t="shared" si="16"/>
        <v>1</v>
      </c>
      <c r="AO571" t="s">
        <v>2948</v>
      </c>
      <c r="AP571">
        <v>999</v>
      </c>
      <c r="AQ571" s="4">
        <v>465</v>
      </c>
      <c r="AR571" s="8">
        <f t="shared" si="17"/>
        <v>464535</v>
      </c>
      <c r="AS571" s="8"/>
      <c r="AT571" t="s">
        <v>4678</v>
      </c>
      <c r="AU571">
        <v>999</v>
      </c>
      <c r="AV571" t="str">
        <v>&lt;₹200</v>
      </c>
      <c r="AX571" s="4">
        <v>465</v>
      </c>
      <c r="AY571">
        <v>1</v>
      </c>
    </row>
    <row r="572" spans="1:51"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c r="Y572" t="str">
        <v>&lt;₹200</v>
      </c>
      <c r="AC572" s="2"/>
      <c r="AD572" s="2"/>
      <c r="AG572" t="s">
        <v>4688</v>
      </c>
      <c r="AH572" s="2">
        <v>74999</v>
      </c>
      <c r="AI572" s="2">
        <v>37990</v>
      </c>
      <c r="AJ572" s="1">
        <v>0.49</v>
      </c>
      <c r="AK572">
        <f t="shared" si="16"/>
        <v>0</v>
      </c>
      <c r="AO572" t="s">
        <v>2990</v>
      </c>
      <c r="AP572" s="2">
        <v>74999</v>
      </c>
      <c r="AQ572" s="4">
        <v>27790</v>
      </c>
      <c r="AR572" s="8">
        <f t="shared" si="17"/>
        <v>2084222210</v>
      </c>
      <c r="AS572" s="8"/>
      <c r="AT572" t="s">
        <v>4688</v>
      </c>
      <c r="AU572" s="2">
        <v>74999</v>
      </c>
      <c r="AV572" t="str">
        <v>&lt;₹200</v>
      </c>
      <c r="AX572" s="4">
        <v>27790</v>
      </c>
      <c r="AY572">
        <v>0</v>
      </c>
    </row>
    <row r="573" spans="1:51"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c r="Y573" t="str">
        <v>&gt;₹500</v>
      </c>
      <c r="AG573" t="s">
        <v>708</v>
      </c>
      <c r="AH573">
        <v>499</v>
      </c>
      <c r="AI573">
        <v>199</v>
      </c>
      <c r="AJ573" s="1">
        <v>0.6</v>
      </c>
      <c r="AK573">
        <f t="shared" si="16"/>
        <v>1</v>
      </c>
      <c r="AO573" t="s">
        <v>18</v>
      </c>
      <c r="AP573">
        <v>499</v>
      </c>
      <c r="AQ573" s="4">
        <v>602</v>
      </c>
      <c r="AR573" s="8">
        <f t="shared" si="17"/>
        <v>300398</v>
      </c>
      <c r="AS573" s="8"/>
      <c r="AT573" t="s">
        <v>708</v>
      </c>
      <c r="AU573">
        <v>499</v>
      </c>
      <c r="AV573" t="str">
        <v>&lt;₹200</v>
      </c>
      <c r="AX573" s="4">
        <v>602</v>
      </c>
      <c r="AY573">
        <v>1</v>
      </c>
    </row>
    <row r="574" spans="1:51"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c r="Y574" t="str">
        <v>&gt;₹500</v>
      </c>
      <c r="AG574" t="s">
        <v>718</v>
      </c>
      <c r="AH574">
        <v>399</v>
      </c>
      <c r="AI574">
        <v>179</v>
      </c>
      <c r="AJ574" s="1">
        <v>0.55000000000000004</v>
      </c>
      <c r="AK574">
        <f t="shared" si="16"/>
        <v>1</v>
      </c>
      <c r="AO574" t="s">
        <v>18</v>
      </c>
      <c r="AP574">
        <v>399</v>
      </c>
      <c r="AQ574" s="4">
        <v>1423</v>
      </c>
      <c r="AR574" s="8">
        <f t="shared" si="17"/>
        <v>567777</v>
      </c>
      <c r="AS574" s="8"/>
      <c r="AT574" t="s">
        <v>718</v>
      </c>
      <c r="AU574">
        <v>399</v>
      </c>
      <c r="AV574" t="str">
        <v>&lt;₹200</v>
      </c>
      <c r="AX574" s="4">
        <v>1423</v>
      </c>
      <c r="AY574">
        <v>0</v>
      </c>
    </row>
    <row r="575" spans="1:51"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c r="Y575" t="str">
        <v>&gt;₹500</v>
      </c>
      <c r="AC575" s="2"/>
      <c r="AD575" s="2"/>
      <c r="AG575" t="s">
        <v>4702</v>
      </c>
      <c r="AH575" s="2">
        <v>3999</v>
      </c>
      <c r="AI575" s="2">
        <v>1799</v>
      </c>
      <c r="AJ575" s="1">
        <v>0.55000000000000004</v>
      </c>
      <c r="AK575">
        <f t="shared" si="16"/>
        <v>1</v>
      </c>
      <c r="AO575" t="s">
        <v>3433</v>
      </c>
      <c r="AP575" s="2">
        <v>3999</v>
      </c>
      <c r="AQ575" s="4">
        <v>245</v>
      </c>
      <c r="AR575" s="8">
        <f t="shared" si="17"/>
        <v>979755</v>
      </c>
      <c r="AS575" s="8"/>
      <c r="AT575" t="s">
        <v>4702</v>
      </c>
      <c r="AU575" s="2">
        <v>3999</v>
      </c>
      <c r="AV575" t="str">
        <v>&lt;₹200</v>
      </c>
      <c r="AX575" s="4">
        <v>245</v>
      </c>
      <c r="AY575">
        <v>1</v>
      </c>
    </row>
    <row r="576" spans="1:51"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c r="Y576" t="str">
        <v>&gt;₹500</v>
      </c>
      <c r="AC576" s="2"/>
      <c r="AD576" s="2"/>
      <c r="AG576" t="s">
        <v>4712</v>
      </c>
      <c r="AH576" s="2">
        <v>11999</v>
      </c>
      <c r="AI576" s="2">
        <v>8499</v>
      </c>
      <c r="AJ576" s="1">
        <v>0.28999999999999998</v>
      </c>
      <c r="AK576">
        <f t="shared" si="16"/>
        <v>0</v>
      </c>
      <c r="AO576" t="s">
        <v>2990</v>
      </c>
      <c r="AP576" s="2">
        <v>11999</v>
      </c>
      <c r="AQ576" s="4">
        <v>276</v>
      </c>
      <c r="AR576" s="8">
        <f t="shared" si="17"/>
        <v>3311724</v>
      </c>
      <c r="AS576" s="8"/>
      <c r="AT576" t="s">
        <v>4712</v>
      </c>
      <c r="AU576" s="2">
        <v>11999</v>
      </c>
      <c r="AV576" t="str">
        <v>&lt;₹200</v>
      </c>
      <c r="AX576" s="4">
        <v>276</v>
      </c>
      <c r="AY576">
        <v>1</v>
      </c>
    </row>
    <row r="577" spans="1:51"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c r="Y577" t="str">
        <v>₹200–₹500</v>
      </c>
      <c r="AC577" s="2"/>
      <c r="AD577" s="2"/>
      <c r="AG577" t="s">
        <v>4722</v>
      </c>
      <c r="AH577" s="2">
        <v>3999</v>
      </c>
      <c r="AI577" s="2">
        <v>1999</v>
      </c>
      <c r="AJ577" s="1">
        <v>0.5</v>
      </c>
      <c r="AK577">
        <f t="shared" si="16"/>
        <v>1</v>
      </c>
      <c r="AO577" t="s">
        <v>2948</v>
      </c>
      <c r="AP577" s="2">
        <v>3999</v>
      </c>
      <c r="AQ577" s="4">
        <v>30254</v>
      </c>
      <c r="AR577" s="8">
        <f t="shared" si="17"/>
        <v>120985746</v>
      </c>
      <c r="AS577" s="8"/>
      <c r="AT577" t="s">
        <v>4722</v>
      </c>
      <c r="AU577" s="2">
        <v>3999</v>
      </c>
      <c r="AV577" t="str">
        <v>&lt;₹200</v>
      </c>
      <c r="AX577" s="4">
        <v>30254</v>
      </c>
      <c r="AY577">
        <v>0</v>
      </c>
    </row>
    <row r="578" spans="1:51"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c r="Y578" t="str">
        <v>&gt;₹500</v>
      </c>
      <c r="AC578" s="2"/>
      <c r="AD578" s="2"/>
      <c r="AG578" t="s">
        <v>3281</v>
      </c>
      <c r="AH578" s="2">
        <v>17999</v>
      </c>
      <c r="AI578" s="2">
        <v>3999</v>
      </c>
      <c r="AJ578" s="1">
        <v>0.78</v>
      </c>
      <c r="AK578">
        <f t="shared" si="16"/>
        <v>1</v>
      </c>
      <c r="AO578" t="s">
        <v>2948</v>
      </c>
      <c r="AP578" s="2">
        <v>17999</v>
      </c>
      <c r="AQ578" s="4">
        <v>17161</v>
      </c>
      <c r="AR578" s="8">
        <f t="shared" si="17"/>
        <v>308880839</v>
      </c>
      <c r="AS578" s="8"/>
      <c r="AT578" t="s">
        <v>3281</v>
      </c>
      <c r="AU578" s="2">
        <v>17999</v>
      </c>
      <c r="AV578" t="str">
        <v>&lt;₹200</v>
      </c>
      <c r="AX578" s="4">
        <v>17161</v>
      </c>
      <c r="AY578">
        <v>0</v>
      </c>
    </row>
    <row r="579" spans="1:51"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c r="Y579" t="str">
        <v>&gt;₹500</v>
      </c>
      <c r="AG579" t="s">
        <v>4736</v>
      </c>
      <c r="AH579">
        <v>499</v>
      </c>
      <c r="AI579">
        <v>219</v>
      </c>
      <c r="AJ579" s="1">
        <v>0.56000000000000005</v>
      </c>
      <c r="AK579">
        <f t="shared" si="16"/>
        <v>1</v>
      </c>
      <c r="AO579" t="s">
        <v>3162</v>
      </c>
      <c r="AP579">
        <v>499</v>
      </c>
      <c r="AQ579" s="4">
        <v>14</v>
      </c>
      <c r="AR579" s="8">
        <f t="shared" si="17"/>
        <v>6986</v>
      </c>
      <c r="AS579" s="8"/>
      <c r="AT579" t="s">
        <v>4736</v>
      </c>
      <c r="AU579">
        <v>499</v>
      </c>
      <c r="AV579" t="str">
        <v>&lt;₹200</v>
      </c>
      <c r="AX579" s="4">
        <v>14</v>
      </c>
      <c r="AY579">
        <v>1</v>
      </c>
    </row>
    <row r="580" spans="1:51"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c r="Y580" t="str">
        <v>&lt;₹200</v>
      </c>
      <c r="AC580" s="2"/>
      <c r="AG580" t="s">
        <v>4746</v>
      </c>
      <c r="AH580" s="2">
        <v>1399</v>
      </c>
      <c r="AI580">
        <v>599</v>
      </c>
      <c r="AJ580" s="1">
        <v>0.56999999999999995</v>
      </c>
      <c r="AK580">
        <f t="shared" si="16"/>
        <v>1</v>
      </c>
      <c r="AO580" t="s">
        <v>3433</v>
      </c>
      <c r="AP580" s="2">
        <v>1399</v>
      </c>
      <c r="AQ580" s="4">
        <v>14560</v>
      </c>
      <c r="AR580" s="8">
        <f t="shared" si="17"/>
        <v>20369440</v>
      </c>
      <c r="AS580" s="8"/>
      <c r="AT580" t="s">
        <v>4746</v>
      </c>
      <c r="AU580" s="2">
        <v>1399</v>
      </c>
      <c r="AV580" t="str">
        <v>&lt;₹200</v>
      </c>
      <c r="AX580" s="4">
        <v>14560</v>
      </c>
      <c r="AY580">
        <v>0</v>
      </c>
    </row>
    <row r="581" spans="1:51"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c r="Y581" t="str">
        <v>&gt;₹500</v>
      </c>
      <c r="AC581" s="2"/>
      <c r="AD581" s="2"/>
      <c r="AG581" t="s">
        <v>4756</v>
      </c>
      <c r="AH581" s="2">
        <v>2999</v>
      </c>
      <c r="AI581" s="2">
        <v>2499</v>
      </c>
      <c r="AJ581" s="1">
        <v>0.17</v>
      </c>
      <c r="AK581">
        <f t="shared" ref="AK581:AK644" si="18">IF(AJ581 &gt;= 0.5, 1, 0)</f>
        <v>0</v>
      </c>
      <c r="AO581" t="s">
        <v>2979</v>
      </c>
      <c r="AP581" s="2">
        <v>2999</v>
      </c>
      <c r="AQ581" s="4">
        <v>3156</v>
      </c>
      <c r="AR581" s="8">
        <f t="shared" ref="AR581:AR644" si="19">AP581*AQ581</f>
        <v>9464844</v>
      </c>
      <c r="AS581" s="8"/>
      <c r="AT581" t="s">
        <v>4756</v>
      </c>
      <c r="AU581" s="2">
        <v>2999</v>
      </c>
      <c r="AV581" t="str">
        <v>&lt;₹200</v>
      </c>
      <c r="AX581" s="4">
        <v>3156</v>
      </c>
      <c r="AY581">
        <v>0</v>
      </c>
    </row>
    <row r="582" spans="1:51"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c r="Y582" t="str">
        <v>₹200–₹500</v>
      </c>
      <c r="AG582" t="s">
        <v>4766</v>
      </c>
      <c r="AH582">
        <v>499</v>
      </c>
      <c r="AI582">
        <v>89</v>
      </c>
      <c r="AJ582" s="1">
        <v>0.82</v>
      </c>
      <c r="AK582">
        <f t="shared" si="18"/>
        <v>1</v>
      </c>
      <c r="AO582" t="s">
        <v>4767</v>
      </c>
      <c r="AP582">
        <v>499</v>
      </c>
      <c r="AQ582" s="4">
        <v>9340</v>
      </c>
      <c r="AR582" s="8">
        <f t="shared" si="19"/>
        <v>4660660</v>
      </c>
      <c r="AS582" s="8"/>
      <c r="AT582" t="s">
        <v>4766</v>
      </c>
      <c r="AU582">
        <v>499</v>
      </c>
      <c r="AV582" t="str">
        <v>&lt;₹200</v>
      </c>
      <c r="AX582" s="4">
        <v>9340</v>
      </c>
      <c r="AY582">
        <v>0</v>
      </c>
    </row>
    <row r="583" spans="1:51"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c r="Y583" t="str">
        <v>&gt;₹500</v>
      </c>
      <c r="AC583" s="2"/>
      <c r="AD583" s="2"/>
      <c r="AG583" t="s">
        <v>4777</v>
      </c>
      <c r="AH583" s="2">
        <v>11999</v>
      </c>
      <c r="AI583" s="2">
        <v>2999</v>
      </c>
      <c r="AJ583" s="1">
        <v>0.75</v>
      </c>
      <c r="AK583">
        <f t="shared" si="18"/>
        <v>1</v>
      </c>
      <c r="AO583" t="s">
        <v>2948</v>
      </c>
      <c r="AP583" s="2">
        <v>11999</v>
      </c>
      <c r="AQ583" s="4">
        <v>768</v>
      </c>
      <c r="AR583" s="8">
        <f t="shared" si="19"/>
        <v>9215232</v>
      </c>
      <c r="AS583" s="8"/>
      <c r="AT583" t="s">
        <v>4777</v>
      </c>
      <c r="AU583" s="2">
        <v>11999</v>
      </c>
      <c r="AV583" t="str">
        <v>&lt;₹200</v>
      </c>
      <c r="AX583" s="4">
        <v>768</v>
      </c>
      <c r="AY583">
        <v>1</v>
      </c>
    </row>
    <row r="584" spans="1:51"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c r="Y584" t="str">
        <v>&lt;₹200</v>
      </c>
      <c r="AC584" s="2"/>
      <c r="AG584" t="s">
        <v>4786</v>
      </c>
      <c r="AH584" s="2">
        <v>1499</v>
      </c>
      <c r="AI584">
        <v>314</v>
      </c>
      <c r="AJ584" s="1">
        <v>0.79</v>
      </c>
      <c r="AK584">
        <f t="shared" si="18"/>
        <v>1</v>
      </c>
      <c r="AO584" t="s">
        <v>3495</v>
      </c>
      <c r="AP584" s="2">
        <v>1499</v>
      </c>
      <c r="AQ584" s="4">
        <v>28978</v>
      </c>
      <c r="AR584" s="8">
        <f t="shared" si="19"/>
        <v>43438022</v>
      </c>
      <c r="AS584" s="8"/>
      <c r="AT584" t="s">
        <v>4786</v>
      </c>
      <c r="AU584" s="2">
        <v>1499</v>
      </c>
      <c r="AV584" t="str">
        <v>&lt;₹200</v>
      </c>
      <c r="AX584" s="4">
        <v>28978</v>
      </c>
      <c r="AY584">
        <v>0</v>
      </c>
    </row>
    <row r="585" spans="1:51"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c r="Y585" t="str">
        <v>&gt;₹500</v>
      </c>
      <c r="AC585" s="2"/>
      <c r="AD585" s="2"/>
      <c r="AG585" t="s">
        <v>4791</v>
      </c>
      <c r="AH585" s="2">
        <v>19499</v>
      </c>
      <c r="AI585" s="2">
        <v>13999</v>
      </c>
      <c r="AJ585" s="1">
        <v>0.28000000000000003</v>
      </c>
      <c r="AK585">
        <f t="shared" si="18"/>
        <v>0</v>
      </c>
      <c r="AO585" t="s">
        <v>2990</v>
      </c>
      <c r="AP585" s="2">
        <v>19499</v>
      </c>
      <c r="AQ585" s="4">
        <v>18998</v>
      </c>
      <c r="AR585" s="8">
        <f t="shared" si="19"/>
        <v>370442002</v>
      </c>
      <c r="AS585" s="8"/>
      <c r="AT585" t="s">
        <v>4791</v>
      </c>
      <c r="AU585" s="2">
        <v>19499</v>
      </c>
      <c r="AV585" t="str">
        <v>&lt;₹200</v>
      </c>
      <c r="AX585" s="4">
        <v>18998</v>
      </c>
      <c r="AY585">
        <v>0</v>
      </c>
    </row>
    <row r="586" spans="1:51"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c r="Y586" t="str">
        <v>₹200–₹500</v>
      </c>
      <c r="AG586" t="s">
        <v>4795</v>
      </c>
      <c r="AH586">
        <v>499</v>
      </c>
      <c r="AI586">
        <v>139</v>
      </c>
      <c r="AJ586" s="1">
        <v>0.72</v>
      </c>
      <c r="AK586">
        <f t="shared" si="18"/>
        <v>1</v>
      </c>
      <c r="AO586" t="s">
        <v>3275</v>
      </c>
      <c r="AP586">
        <v>499</v>
      </c>
      <c r="AQ586" s="4">
        <v>4971</v>
      </c>
      <c r="AR586" s="8">
        <f t="shared" si="19"/>
        <v>2480529</v>
      </c>
      <c r="AS586" s="8"/>
      <c r="AT586" t="s">
        <v>4795</v>
      </c>
      <c r="AU586">
        <v>499</v>
      </c>
      <c r="AV586" t="str">
        <v>&lt;₹200</v>
      </c>
      <c r="AX586" s="4">
        <v>4971</v>
      </c>
      <c r="AY586">
        <v>0</v>
      </c>
    </row>
    <row r="587" spans="1:51"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c r="Y587" t="str">
        <v>&gt;₹500</v>
      </c>
      <c r="AC587" s="2"/>
      <c r="AD587" s="2"/>
      <c r="AG587" t="s">
        <v>4805</v>
      </c>
      <c r="AH587" s="2">
        <v>6999</v>
      </c>
      <c r="AI587" s="2">
        <v>2599</v>
      </c>
      <c r="AJ587" s="1">
        <v>0.63</v>
      </c>
      <c r="AK587">
        <f t="shared" si="18"/>
        <v>1</v>
      </c>
      <c r="AO587" t="s">
        <v>3867</v>
      </c>
      <c r="AP587" s="2">
        <v>6999</v>
      </c>
      <c r="AQ587" s="4">
        <v>1526</v>
      </c>
      <c r="AR587" s="8">
        <f t="shared" si="19"/>
        <v>10680474</v>
      </c>
      <c r="AS587" s="8"/>
      <c r="AT587" t="s">
        <v>4805</v>
      </c>
      <c r="AU587" s="2">
        <v>6999</v>
      </c>
      <c r="AV587" t="str">
        <v>&lt;₹200</v>
      </c>
      <c r="AX587" s="4">
        <v>1526</v>
      </c>
      <c r="AY587">
        <v>0</v>
      </c>
    </row>
    <row r="588" spans="1:51"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c r="Y588" t="str">
        <v>&gt;₹500</v>
      </c>
      <c r="AG588" t="s">
        <v>4815</v>
      </c>
      <c r="AH588">
        <v>999</v>
      </c>
      <c r="AI588">
        <v>365</v>
      </c>
      <c r="AJ588" s="1">
        <v>0.63</v>
      </c>
      <c r="AK588">
        <f t="shared" si="18"/>
        <v>1</v>
      </c>
      <c r="AO588" t="s">
        <v>3066</v>
      </c>
      <c r="AP588">
        <v>999</v>
      </c>
      <c r="AQ588" s="4">
        <v>363711</v>
      </c>
      <c r="AR588" s="8">
        <f t="shared" si="19"/>
        <v>363347289</v>
      </c>
      <c r="AS588" s="8"/>
      <c r="AT588" t="s">
        <v>4815</v>
      </c>
      <c r="AU588">
        <v>999</v>
      </c>
      <c r="AV588" t="str">
        <v>&lt;₹200</v>
      </c>
      <c r="AX588" s="4">
        <v>363711</v>
      </c>
      <c r="AY588">
        <v>0</v>
      </c>
    </row>
    <row r="589" spans="1:51"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c r="Y589" t="str">
        <v>&gt;₹500</v>
      </c>
      <c r="AC589" s="2"/>
      <c r="AD589" s="2"/>
      <c r="AG589" t="s">
        <v>4819</v>
      </c>
      <c r="AH589" s="2">
        <v>4490</v>
      </c>
      <c r="AI589" s="2">
        <v>1499</v>
      </c>
      <c r="AJ589" s="1">
        <v>0.67</v>
      </c>
      <c r="AK589">
        <f t="shared" si="18"/>
        <v>1</v>
      </c>
      <c r="AO589" t="s">
        <v>3066</v>
      </c>
      <c r="AP589" s="2">
        <v>4490</v>
      </c>
      <c r="AQ589" s="4">
        <v>136954</v>
      </c>
      <c r="AR589" s="8">
        <f t="shared" si="19"/>
        <v>614923460</v>
      </c>
      <c r="AS589" s="8"/>
      <c r="AT589" t="s">
        <v>4819</v>
      </c>
      <c r="AU589" s="2">
        <v>4490</v>
      </c>
      <c r="AV589" t="str">
        <v>&lt;₹200</v>
      </c>
      <c r="AX589" s="4">
        <v>136954</v>
      </c>
      <c r="AY589">
        <v>0</v>
      </c>
    </row>
    <row r="590" spans="1:51"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c r="Y590" t="str">
        <v>₹200–₹500</v>
      </c>
      <c r="AC590" s="2"/>
      <c r="AD590" s="2"/>
      <c r="AG590" t="s">
        <v>2958</v>
      </c>
      <c r="AH590" s="2">
        <v>9999</v>
      </c>
      <c r="AI590" s="2">
        <v>1998</v>
      </c>
      <c r="AJ590" s="1">
        <v>0.8</v>
      </c>
      <c r="AK590">
        <f t="shared" si="18"/>
        <v>1</v>
      </c>
      <c r="AO590" t="s">
        <v>2948</v>
      </c>
      <c r="AP590" s="2">
        <v>9999</v>
      </c>
      <c r="AQ590" s="4">
        <v>27709</v>
      </c>
      <c r="AR590" s="8">
        <f t="shared" si="19"/>
        <v>277062291</v>
      </c>
      <c r="AS590" s="8"/>
      <c r="AT590" t="s">
        <v>2958</v>
      </c>
      <c r="AU590" s="2">
        <v>9999</v>
      </c>
      <c r="AV590" t="str">
        <v>&lt;₹200</v>
      </c>
      <c r="AX590" s="4">
        <v>27709</v>
      </c>
      <c r="AY590">
        <v>0</v>
      </c>
    </row>
    <row r="591" spans="1:51"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c r="Y591" t="str">
        <v>&gt;₹500</v>
      </c>
      <c r="AC591" s="2"/>
      <c r="AD591" s="2"/>
      <c r="AG591" t="s">
        <v>2968</v>
      </c>
      <c r="AH591" s="2">
        <v>7990</v>
      </c>
      <c r="AI591" s="2">
        <v>1799</v>
      </c>
      <c r="AJ591" s="1">
        <v>0.77</v>
      </c>
      <c r="AK591">
        <f t="shared" si="18"/>
        <v>1</v>
      </c>
      <c r="AO591" t="s">
        <v>2948</v>
      </c>
      <c r="AP591" s="2">
        <v>7990</v>
      </c>
      <c r="AQ591" s="4">
        <v>17833</v>
      </c>
      <c r="AR591" s="8">
        <f t="shared" si="19"/>
        <v>142485670</v>
      </c>
      <c r="AS591" s="8"/>
      <c r="AT591" t="s">
        <v>2968</v>
      </c>
      <c r="AU591" s="2">
        <v>7990</v>
      </c>
      <c r="AV591" t="str">
        <v>&lt;₹200</v>
      </c>
      <c r="AX591" s="4">
        <v>17833</v>
      </c>
      <c r="AY591">
        <v>0</v>
      </c>
    </row>
    <row r="592" spans="1:51"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c r="Y592" t="str">
        <v>₹200–₹500</v>
      </c>
      <c r="AG592" t="s">
        <v>4833</v>
      </c>
      <c r="AH592">
        <v>650</v>
      </c>
      <c r="AI592">
        <v>289</v>
      </c>
      <c r="AJ592" s="1">
        <v>0.56000000000000005</v>
      </c>
      <c r="AK592">
        <f t="shared" si="18"/>
        <v>1</v>
      </c>
      <c r="AO592" t="s">
        <v>4834</v>
      </c>
      <c r="AP592">
        <v>650</v>
      </c>
      <c r="AQ592" s="4">
        <v>253105</v>
      </c>
      <c r="AR592" s="8">
        <f t="shared" si="19"/>
        <v>164518250</v>
      </c>
      <c r="AS592" s="8"/>
      <c r="AT592" t="s">
        <v>4833</v>
      </c>
      <c r="AU592">
        <v>650</v>
      </c>
      <c r="AV592" t="str">
        <v>&lt;₹200</v>
      </c>
      <c r="AX592" s="4">
        <v>253105</v>
      </c>
      <c r="AY592">
        <v>0</v>
      </c>
    </row>
    <row r="593" spans="1:51"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c r="Y593" t="str">
        <v>&gt;₹500</v>
      </c>
      <c r="AG593" t="s">
        <v>4844</v>
      </c>
      <c r="AH593">
        <v>895</v>
      </c>
      <c r="AI593">
        <v>599</v>
      </c>
      <c r="AJ593" s="1">
        <v>0.33</v>
      </c>
      <c r="AK593">
        <f t="shared" si="18"/>
        <v>0</v>
      </c>
      <c r="AO593" t="s">
        <v>4845</v>
      </c>
      <c r="AP593">
        <v>895</v>
      </c>
      <c r="AQ593" s="4">
        <v>61314</v>
      </c>
      <c r="AR593" s="8">
        <f t="shared" si="19"/>
        <v>54876030</v>
      </c>
      <c r="AS593" s="8"/>
      <c r="AT593" t="s">
        <v>4844</v>
      </c>
      <c r="AU593">
        <v>895</v>
      </c>
      <c r="AV593" t="str">
        <v>&lt;₹200</v>
      </c>
      <c r="AX593" s="4">
        <v>61314</v>
      </c>
      <c r="AY593">
        <v>0</v>
      </c>
    </row>
    <row r="594" spans="1:51"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c r="Y594" t="str">
        <v>₹200–₹500</v>
      </c>
      <c r="AG594" t="s">
        <v>4855</v>
      </c>
      <c r="AH594">
        <v>237</v>
      </c>
      <c r="AI594">
        <v>217</v>
      </c>
      <c r="AJ594" s="1">
        <v>0.08</v>
      </c>
      <c r="AK594">
        <f t="shared" si="18"/>
        <v>0</v>
      </c>
      <c r="AO594" t="s">
        <v>4856</v>
      </c>
      <c r="AP594">
        <v>237</v>
      </c>
      <c r="AQ594" s="4">
        <v>7354</v>
      </c>
      <c r="AR594" s="8">
        <f t="shared" si="19"/>
        <v>1742898</v>
      </c>
      <c r="AS594" s="8"/>
      <c r="AT594" t="s">
        <v>4855</v>
      </c>
      <c r="AU594">
        <v>237</v>
      </c>
      <c r="AV594" t="str">
        <v>&lt;₹200</v>
      </c>
      <c r="AX594" s="4">
        <v>7354</v>
      </c>
      <c r="AY594">
        <v>0</v>
      </c>
    </row>
    <row r="595" spans="1:51"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c r="Y595" t="str">
        <v>&gt;₹500</v>
      </c>
      <c r="AC595" s="2"/>
      <c r="AD595" s="2"/>
      <c r="AG595" t="s">
        <v>4866</v>
      </c>
      <c r="AH595" s="2">
        <v>2990</v>
      </c>
      <c r="AI595" s="2">
        <v>1299</v>
      </c>
      <c r="AJ595" s="1">
        <v>0.56999999999999995</v>
      </c>
      <c r="AK595">
        <f t="shared" si="18"/>
        <v>1</v>
      </c>
      <c r="AO595" t="s">
        <v>3066</v>
      </c>
      <c r="AP595" s="2">
        <v>2990</v>
      </c>
      <c r="AQ595" s="4">
        <v>180998</v>
      </c>
      <c r="AR595" s="8">
        <f t="shared" si="19"/>
        <v>541184020</v>
      </c>
      <c r="AS595" s="8"/>
      <c r="AT595" t="s">
        <v>4866</v>
      </c>
      <c r="AU595" s="2">
        <v>2990</v>
      </c>
      <c r="AV595" t="str">
        <v>&lt;₹200</v>
      </c>
      <c r="AX595" s="4">
        <v>180998</v>
      </c>
      <c r="AY595">
        <v>0</v>
      </c>
    </row>
    <row r="596" spans="1:51"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c r="Y596" t="str">
        <v>&gt;₹500</v>
      </c>
      <c r="AG596" t="s">
        <v>4875</v>
      </c>
      <c r="AH596">
        <v>699</v>
      </c>
      <c r="AI596">
        <v>263</v>
      </c>
      <c r="AJ596" s="1">
        <v>0.62</v>
      </c>
      <c r="AK596">
        <f t="shared" si="18"/>
        <v>1</v>
      </c>
      <c r="AO596" t="s">
        <v>4876</v>
      </c>
      <c r="AP596">
        <v>699</v>
      </c>
      <c r="AQ596" s="4">
        <v>690</v>
      </c>
      <c r="AR596" s="8">
        <f t="shared" si="19"/>
        <v>482310</v>
      </c>
      <c r="AS596" s="8"/>
      <c r="AT596" t="s">
        <v>4875</v>
      </c>
      <c r="AU596">
        <v>699</v>
      </c>
      <c r="AV596" t="str">
        <v>&lt;₹200</v>
      </c>
      <c r="AX596" s="4">
        <v>690</v>
      </c>
      <c r="AY596">
        <v>1</v>
      </c>
    </row>
    <row r="597" spans="1:51"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c r="Y597" t="str">
        <v>&gt;₹500</v>
      </c>
      <c r="AC597" s="2"/>
      <c r="AG597" t="s">
        <v>3023</v>
      </c>
      <c r="AH597" s="2">
        <v>1000</v>
      </c>
      <c r="AI597">
        <v>569</v>
      </c>
      <c r="AJ597" s="1">
        <v>0.43</v>
      </c>
      <c r="AK597">
        <f t="shared" si="18"/>
        <v>0</v>
      </c>
      <c r="AO597" t="s">
        <v>3024</v>
      </c>
      <c r="AP597" s="2">
        <v>1000</v>
      </c>
      <c r="AQ597" s="4">
        <v>67262</v>
      </c>
      <c r="AR597" s="8">
        <f t="shared" si="19"/>
        <v>67262000</v>
      </c>
      <c r="AS597" s="8"/>
      <c r="AT597" t="s">
        <v>3023</v>
      </c>
      <c r="AU597" s="2">
        <v>1000</v>
      </c>
      <c r="AV597" t="str">
        <v>&lt;₹200</v>
      </c>
      <c r="AX597" s="4">
        <v>67262</v>
      </c>
      <c r="AY597">
        <v>0</v>
      </c>
    </row>
    <row r="598" spans="1:51"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c r="Y598" t="str">
        <v>₹200–₹500</v>
      </c>
      <c r="AC598" s="2"/>
      <c r="AD598" s="2"/>
      <c r="AG598" t="s">
        <v>3034</v>
      </c>
      <c r="AH598" s="2">
        <v>4999</v>
      </c>
      <c r="AI598" s="2">
        <v>1999</v>
      </c>
      <c r="AJ598" s="1">
        <v>0.6</v>
      </c>
      <c r="AK598">
        <f t="shared" si="18"/>
        <v>1</v>
      </c>
      <c r="AO598" t="s">
        <v>2948</v>
      </c>
      <c r="AP598" s="2">
        <v>4999</v>
      </c>
      <c r="AQ598" s="4">
        <v>10689</v>
      </c>
      <c r="AR598" s="8">
        <f t="shared" si="19"/>
        <v>53434311</v>
      </c>
      <c r="AS598" s="8"/>
      <c r="AT598" t="s">
        <v>3034</v>
      </c>
      <c r="AU598" s="2">
        <v>4999</v>
      </c>
      <c r="AV598" t="str">
        <v>&lt;₹200</v>
      </c>
      <c r="AX598" s="4">
        <v>10689</v>
      </c>
      <c r="AY598">
        <v>0</v>
      </c>
    </row>
    <row r="599" spans="1:51"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c r="Y599" t="str">
        <v>&lt;₹200</v>
      </c>
      <c r="AC599" s="2"/>
      <c r="AD599" s="2"/>
      <c r="AG599" t="s">
        <v>4890</v>
      </c>
      <c r="AH599" s="2">
        <v>3990</v>
      </c>
      <c r="AI599" s="2">
        <v>1399</v>
      </c>
      <c r="AJ599" s="1">
        <v>0.65</v>
      </c>
      <c r="AK599">
        <f t="shared" si="18"/>
        <v>1</v>
      </c>
      <c r="AO599" t="s">
        <v>3066</v>
      </c>
      <c r="AP599" s="2">
        <v>3990</v>
      </c>
      <c r="AQ599" s="4">
        <v>141841</v>
      </c>
      <c r="AR599" s="8">
        <f t="shared" si="19"/>
        <v>565945590</v>
      </c>
      <c r="AS599" s="8"/>
      <c r="AT599" t="s">
        <v>4890</v>
      </c>
      <c r="AU599" s="2">
        <v>3990</v>
      </c>
      <c r="AV599" t="str">
        <v>&lt;₹200</v>
      </c>
      <c r="AX599" s="4">
        <v>141841</v>
      </c>
      <c r="AY599">
        <v>0</v>
      </c>
    </row>
    <row r="600" spans="1:51"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c r="Y600" t="str">
        <v>&gt;₹500</v>
      </c>
      <c r="AC600" s="2"/>
      <c r="AG600" t="s">
        <v>4900</v>
      </c>
      <c r="AH600" s="2">
        <v>1499</v>
      </c>
      <c r="AI600">
        <v>349</v>
      </c>
      <c r="AJ600" s="1">
        <v>0.77</v>
      </c>
      <c r="AK600">
        <f t="shared" si="18"/>
        <v>1</v>
      </c>
      <c r="AO600" t="s">
        <v>4901</v>
      </c>
      <c r="AP600" s="2">
        <v>1499</v>
      </c>
      <c r="AQ600" s="4">
        <v>24791</v>
      </c>
      <c r="AR600" s="8">
        <f t="shared" si="19"/>
        <v>37161709</v>
      </c>
      <c r="AS600" s="8"/>
      <c r="AT600" t="s">
        <v>4900</v>
      </c>
      <c r="AU600" s="2">
        <v>1499</v>
      </c>
      <c r="AV600" t="str">
        <v>&lt;₹200</v>
      </c>
      <c r="AX600" s="4">
        <v>24791</v>
      </c>
      <c r="AY600">
        <v>0</v>
      </c>
    </row>
    <row r="601" spans="1:51"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c r="Y601" t="str">
        <v>&gt;₹500</v>
      </c>
      <c r="AG601" t="s">
        <v>4911</v>
      </c>
      <c r="AH601">
        <v>399</v>
      </c>
      <c r="AI601">
        <v>149</v>
      </c>
      <c r="AJ601" s="1">
        <v>0.63</v>
      </c>
      <c r="AK601">
        <f t="shared" si="18"/>
        <v>1</v>
      </c>
      <c r="AO601" t="s">
        <v>3066</v>
      </c>
      <c r="AP601">
        <v>399</v>
      </c>
      <c r="AQ601" s="4">
        <v>21764</v>
      </c>
      <c r="AR601" s="8">
        <f t="shared" si="19"/>
        <v>8683836</v>
      </c>
      <c r="AS601" s="8"/>
      <c r="AT601" t="s">
        <v>4911</v>
      </c>
      <c r="AU601">
        <v>399</v>
      </c>
      <c r="AV601" t="str">
        <v>&lt;₹200</v>
      </c>
      <c r="AX601" s="4">
        <v>21764</v>
      </c>
      <c r="AY601">
        <v>0</v>
      </c>
    </row>
    <row r="602" spans="1:51"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c r="Y602" t="str">
        <v>&gt;₹500</v>
      </c>
      <c r="AG602" t="s">
        <v>3065</v>
      </c>
      <c r="AH602">
        <v>999</v>
      </c>
      <c r="AI602">
        <v>599</v>
      </c>
      <c r="AJ602" s="1">
        <v>0.4</v>
      </c>
      <c r="AK602">
        <f t="shared" si="18"/>
        <v>0</v>
      </c>
      <c r="AO602" t="s">
        <v>3066</v>
      </c>
      <c r="AP602">
        <v>999</v>
      </c>
      <c r="AQ602" s="4">
        <v>192587</v>
      </c>
      <c r="AR602" s="8">
        <f t="shared" si="19"/>
        <v>192394413</v>
      </c>
      <c r="AS602" s="8"/>
      <c r="AT602" t="s">
        <v>3065</v>
      </c>
      <c r="AU602">
        <v>999</v>
      </c>
      <c r="AV602" t="str">
        <v>&lt;₹200</v>
      </c>
      <c r="AX602" s="4">
        <v>192587</v>
      </c>
      <c r="AY602">
        <v>0</v>
      </c>
    </row>
    <row r="603" spans="1:51"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c r="Y603" t="str">
        <v>₹200–₹500</v>
      </c>
      <c r="AC603" s="2"/>
      <c r="AD603" s="2"/>
      <c r="AG603" t="s">
        <v>4923</v>
      </c>
      <c r="AH603" s="2">
        <v>3990</v>
      </c>
      <c r="AI603" s="2">
        <v>1220</v>
      </c>
      <c r="AJ603" s="1">
        <v>0.69</v>
      </c>
      <c r="AK603">
        <f t="shared" si="18"/>
        <v>1</v>
      </c>
      <c r="AO603" t="s">
        <v>4425</v>
      </c>
      <c r="AP603" s="2">
        <v>3990</v>
      </c>
      <c r="AQ603" s="4">
        <v>107151</v>
      </c>
      <c r="AR603" s="8">
        <f t="shared" si="19"/>
        <v>427532490</v>
      </c>
      <c r="AS603" s="8"/>
      <c r="AT603" t="s">
        <v>4923</v>
      </c>
      <c r="AU603" s="2">
        <v>3990</v>
      </c>
      <c r="AV603" t="str">
        <v>&lt;₹200</v>
      </c>
      <c r="AX603" s="4">
        <v>107151</v>
      </c>
      <c r="AY603">
        <v>0</v>
      </c>
    </row>
    <row r="604" spans="1:51"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c r="Y604" t="str">
        <v>&lt;₹200</v>
      </c>
      <c r="AC604" s="2"/>
      <c r="AD604" s="2"/>
      <c r="AG604" t="s">
        <v>3055</v>
      </c>
      <c r="AH604" s="2">
        <v>6990</v>
      </c>
      <c r="AI604" s="2">
        <v>1499</v>
      </c>
      <c r="AJ604" s="1">
        <v>0.79</v>
      </c>
      <c r="AK604">
        <f t="shared" si="18"/>
        <v>1</v>
      </c>
      <c r="AO604" t="s">
        <v>2948</v>
      </c>
      <c r="AP604" s="2">
        <v>6990</v>
      </c>
      <c r="AQ604" s="4">
        <v>21797</v>
      </c>
      <c r="AR604" s="8">
        <f t="shared" si="19"/>
        <v>152361030</v>
      </c>
      <c r="AS604" s="8"/>
      <c r="AT604" t="s">
        <v>3055</v>
      </c>
      <c r="AU604" s="2">
        <v>6990</v>
      </c>
      <c r="AV604" t="str">
        <v>&lt;₹200</v>
      </c>
      <c r="AX604" s="4">
        <v>21797</v>
      </c>
      <c r="AY604">
        <v>0</v>
      </c>
    </row>
    <row r="605" spans="1:51"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c r="Y605" t="str">
        <v>₹200–₹500</v>
      </c>
      <c r="AG605" t="s">
        <v>4940</v>
      </c>
      <c r="AH605">
        <v>999</v>
      </c>
      <c r="AI605">
        <v>499</v>
      </c>
      <c r="AJ605" s="1">
        <v>0.5</v>
      </c>
      <c r="AK605">
        <f t="shared" si="18"/>
        <v>1</v>
      </c>
      <c r="AO605" t="s">
        <v>3066</v>
      </c>
      <c r="AP605">
        <v>999</v>
      </c>
      <c r="AQ605" s="4">
        <v>92995</v>
      </c>
      <c r="AR605" s="8">
        <f t="shared" si="19"/>
        <v>92902005</v>
      </c>
      <c r="AS605" s="8"/>
      <c r="AT605" t="s">
        <v>4940</v>
      </c>
      <c r="AU605">
        <v>999</v>
      </c>
      <c r="AV605" t="str">
        <v>&lt;₹200</v>
      </c>
      <c r="AX605" s="4">
        <v>92995</v>
      </c>
      <c r="AY605">
        <v>0</v>
      </c>
    </row>
    <row r="606" spans="1:51"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c r="Y606" t="str">
        <v>₹200–₹500</v>
      </c>
      <c r="AG606" t="s">
        <v>4950</v>
      </c>
      <c r="AH606">
        <v>999</v>
      </c>
      <c r="AI606">
        <v>99</v>
      </c>
      <c r="AJ606" s="1">
        <v>0.9</v>
      </c>
      <c r="AK606">
        <f t="shared" si="18"/>
        <v>1</v>
      </c>
      <c r="AO606" t="s">
        <v>3519</v>
      </c>
      <c r="AP606">
        <v>999</v>
      </c>
      <c r="AQ606" s="4">
        <v>8751</v>
      </c>
      <c r="AR606" s="8">
        <f t="shared" si="19"/>
        <v>8742249</v>
      </c>
      <c r="AS606" s="8"/>
      <c r="AT606" t="s">
        <v>4950</v>
      </c>
      <c r="AU606">
        <v>999</v>
      </c>
      <c r="AV606" t="str">
        <v>&lt;₹200</v>
      </c>
      <c r="AX606" s="4">
        <v>8751</v>
      </c>
      <c r="AY606">
        <v>0</v>
      </c>
    </row>
    <row r="607" spans="1:51"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c r="Y607" t="str">
        <v>₹200–₹500</v>
      </c>
      <c r="AC607" s="2"/>
      <c r="AG607" t="s">
        <v>3106</v>
      </c>
      <c r="AH607" s="2">
        <v>1299</v>
      </c>
      <c r="AI607">
        <v>349</v>
      </c>
      <c r="AJ607" s="1">
        <v>0.73</v>
      </c>
      <c r="AK607">
        <f t="shared" si="18"/>
        <v>1</v>
      </c>
      <c r="AO607" t="s">
        <v>3107</v>
      </c>
      <c r="AP607" s="2">
        <v>1299</v>
      </c>
      <c r="AQ607" s="4">
        <v>14283</v>
      </c>
      <c r="AR607" s="8">
        <f t="shared" si="19"/>
        <v>18553617</v>
      </c>
      <c r="AS607" s="8"/>
      <c r="AT607" t="s">
        <v>3106</v>
      </c>
      <c r="AU607" s="2">
        <v>1299</v>
      </c>
      <c r="AV607" t="str">
        <v>&lt;₹200</v>
      </c>
      <c r="AX607" s="4">
        <v>14283</v>
      </c>
      <c r="AY607">
        <v>0</v>
      </c>
    </row>
    <row r="608" spans="1:51"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c r="Y608" t="str">
        <v>₹200–₹500</v>
      </c>
      <c r="AC608" s="2"/>
      <c r="AG608" t="s">
        <v>4961</v>
      </c>
      <c r="AH608" s="2">
        <v>1500</v>
      </c>
      <c r="AI608">
        <v>475</v>
      </c>
      <c r="AJ608" s="1">
        <v>0.68</v>
      </c>
      <c r="AK608">
        <f t="shared" si="18"/>
        <v>1</v>
      </c>
      <c r="AO608" t="s">
        <v>4834</v>
      </c>
      <c r="AP608" s="2">
        <v>1500</v>
      </c>
      <c r="AQ608" s="4">
        <v>64273</v>
      </c>
      <c r="AR608" s="8">
        <f t="shared" si="19"/>
        <v>96409500</v>
      </c>
      <c r="AS608" s="8"/>
      <c r="AT608" t="s">
        <v>4961</v>
      </c>
      <c r="AU608" s="2">
        <v>1500</v>
      </c>
      <c r="AV608" t="str">
        <v>&lt;₹200</v>
      </c>
      <c r="AX608" s="4">
        <v>64273</v>
      </c>
      <c r="AY608">
        <v>0</v>
      </c>
    </row>
    <row r="609" spans="1:51"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c r="Y609" t="str">
        <v>&gt;₹500</v>
      </c>
      <c r="AG609" t="s">
        <v>4971</v>
      </c>
      <c r="AH609">
        <v>649</v>
      </c>
      <c r="AI609">
        <v>269</v>
      </c>
      <c r="AJ609" s="1">
        <v>0.59</v>
      </c>
      <c r="AK609">
        <f t="shared" si="18"/>
        <v>1</v>
      </c>
      <c r="AO609" t="s">
        <v>4845</v>
      </c>
      <c r="AP609">
        <v>649</v>
      </c>
      <c r="AQ609" s="4">
        <v>54315</v>
      </c>
      <c r="AR609" s="8">
        <f t="shared" si="19"/>
        <v>35250435</v>
      </c>
      <c r="AS609" s="8"/>
      <c r="AT609" t="s">
        <v>4971</v>
      </c>
      <c r="AU609">
        <v>649</v>
      </c>
      <c r="AV609" t="str">
        <v>&lt;₹200</v>
      </c>
      <c r="AX609" s="4">
        <v>54315</v>
      </c>
      <c r="AY609">
        <v>0</v>
      </c>
    </row>
    <row r="610" spans="1:51"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c r="Y610" t="str">
        <v>&gt;₹500</v>
      </c>
      <c r="AG610" t="s">
        <v>4981</v>
      </c>
      <c r="AH610">
        <v>599</v>
      </c>
      <c r="AI610">
        <v>299</v>
      </c>
      <c r="AJ610" s="1">
        <v>0.5</v>
      </c>
      <c r="AK610">
        <f t="shared" si="18"/>
        <v>1</v>
      </c>
      <c r="AO610" t="s">
        <v>4845</v>
      </c>
      <c r="AP610">
        <v>599</v>
      </c>
      <c r="AQ610" s="4">
        <v>1597</v>
      </c>
      <c r="AR610" s="8">
        <f t="shared" si="19"/>
        <v>956603</v>
      </c>
      <c r="AS610" s="8"/>
      <c r="AT610" t="s">
        <v>4981</v>
      </c>
      <c r="AU610">
        <v>599</v>
      </c>
      <c r="AV610" t="str">
        <v>&lt;₹200</v>
      </c>
      <c r="AX610" s="4">
        <v>1597</v>
      </c>
      <c r="AY610">
        <v>0</v>
      </c>
    </row>
    <row r="611" spans="1:51"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c r="Y611" t="str">
        <v>₹200–₹500</v>
      </c>
      <c r="AC611" s="2"/>
      <c r="AD611" s="2"/>
      <c r="AG611" t="s">
        <v>3172</v>
      </c>
      <c r="AH611" s="2">
        <v>3999</v>
      </c>
      <c r="AI611" s="2">
        <v>1599</v>
      </c>
      <c r="AJ611" s="1">
        <v>0.6</v>
      </c>
      <c r="AK611">
        <f t="shared" si="18"/>
        <v>1</v>
      </c>
      <c r="AO611" t="s">
        <v>2948</v>
      </c>
      <c r="AP611" s="2">
        <v>3999</v>
      </c>
      <c r="AQ611" s="4">
        <v>30254</v>
      </c>
      <c r="AR611" s="8">
        <f t="shared" si="19"/>
        <v>120985746</v>
      </c>
      <c r="AS611" s="8"/>
      <c r="AT611" t="s">
        <v>3172</v>
      </c>
      <c r="AU611" s="2">
        <v>3999</v>
      </c>
      <c r="AV611" t="str">
        <v>&lt;₹200</v>
      </c>
      <c r="AX611" s="4">
        <v>30254</v>
      </c>
      <c r="AY611">
        <v>0</v>
      </c>
    </row>
    <row r="612" spans="1:51"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c r="Y612" t="str">
        <v>&gt;₹500</v>
      </c>
      <c r="AC612" s="2"/>
      <c r="AD612" s="2"/>
      <c r="AG612" t="s">
        <v>3182</v>
      </c>
      <c r="AH612" s="2">
        <v>7999</v>
      </c>
      <c r="AI612" s="2">
        <v>1499</v>
      </c>
      <c r="AJ612" s="1">
        <v>0.81</v>
      </c>
      <c r="AK612">
        <f t="shared" si="18"/>
        <v>1</v>
      </c>
      <c r="AO612" t="s">
        <v>2948</v>
      </c>
      <c r="AP612" s="2">
        <v>7999</v>
      </c>
      <c r="AQ612" s="4">
        <v>22638</v>
      </c>
      <c r="AR612" s="8">
        <f t="shared" si="19"/>
        <v>181081362</v>
      </c>
      <c r="AS612" s="8"/>
      <c r="AT612" t="s">
        <v>3182</v>
      </c>
      <c r="AU612" s="2">
        <v>7999</v>
      </c>
      <c r="AV612" t="str">
        <v>&lt;₹200</v>
      </c>
      <c r="AX612" s="4">
        <v>22638</v>
      </c>
      <c r="AY612">
        <v>0</v>
      </c>
    </row>
    <row r="613" spans="1:51"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c r="Y613" t="str">
        <v>&gt;₹500</v>
      </c>
      <c r="AG613" t="s">
        <v>4995</v>
      </c>
      <c r="AH613">
        <v>999</v>
      </c>
      <c r="AI613">
        <v>329</v>
      </c>
      <c r="AJ613" s="1">
        <v>0.67</v>
      </c>
      <c r="AK613">
        <f t="shared" si="18"/>
        <v>1</v>
      </c>
      <c r="AO613" t="s">
        <v>3066</v>
      </c>
      <c r="AP613">
        <v>999</v>
      </c>
      <c r="AQ613" s="4">
        <v>77027</v>
      </c>
      <c r="AR613" s="8">
        <f t="shared" si="19"/>
        <v>76949973</v>
      </c>
      <c r="AS613" s="8"/>
      <c r="AT613" t="s">
        <v>4995</v>
      </c>
      <c r="AU613">
        <v>999</v>
      </c>
      <c r="AV613" t="str">
        <v>&lt;₹200</v>
      </c>
      <c r="AX613" s="4">
        <v>77027</v>
      </c>
      <c r="AY613">
        <v>0</v>
      </c>
    </row>
    <row r="614" spans="1:51"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c r="Y614" t="str">
        <v>₹200–₹500</v>
      </c>
      <c r="AC614" s="2"/>
      <c r="AG614" t="s">
        <v>5005</v>
      </c>
      <c r="AH614" s="2">
        <v>1799</v>
      </c>
      <c r="AI614">
        <v>549</v>
      </c>
      <c r="AJ614" s="1">
        <v>0.69</v>
      </c>
      <c r="AK614">
        <f t="shared" si="18"/>
        <v>1</v>
      </c>
      <c r="AO614" t="s">
        <v>5006</v>
      </c>
      <c r="AP614" s="2">
        <v>1799</v>
      </c>
      <c r="AQ614" s="4">
        <v>28829</v>
      </c>
      <c r="AR614" s="8">
        <f t="shared" si="19"/>
        <v>51863371</v>
      </c>
      <c r="AS614" s="8"/>
      <c r="AT614" t="s">
        <v>5005</v>
      </c>
      <c r="AU614" s="2">
        <v>1799</v>
      </c>
      <c r="AV614" t="str">
        <v>&lt;₹200</v>
      </c>
      <c r="AX614" s="4">
        <v>28829</v>
      </c>
      <c r="AY614">
        <v>0</v>
      </c>
    </row>
    <row r="615" spans="1:51"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c r="Y615" t="str">
        <v>&gt;₹500</v>
      </c>
      <c r="AC615" s="2"/>
      <c r="AD615" s="2"/>
      <c r="AG615" t="s">
        <v>3221</v>
      </c>
      <c r="AH615" s="2">
        <v>9999</v>
      </c>
      <c r="AI615" s="2">
        <v>2199</v>
      </c>
      <c r="AJ615" s="1">
        <v>0.78</v>
      </c>
      <c r="AK615">
        <f t="shared" si="18"/>
        <v>1</v>
      </c>
      <c r="AO615" t="s">
        <v>2948</v>
      </c>
      <c r="AP615" s="2">
        <v>9999</v>
      </c>
      <c r="AQ615" s="4">
        <v>29478</v>
      </c>
      <c r="AR615" s="8">
        <f t="shared" si="19"/>
        <v>294750522</v>
      </c>
      <c r="AS615" s="8"/>
      <c r="AT615" t="s">
        <v>3221</v>
      </c>
      <c r="AU615" s="2">
        <v>9999</v>
      </c>
      <c r="AV615" t="str">
        <v>&lt;₹200</v>
      </c>
      <c r="AX615" s="4">
        <v>29478</v>
      </c>
      <c r="AY615">
        <v>0</v>
      </c>
    </row>
    <row r="616" spans="1:51"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c r="Y616" t="str">
        <v>₹200–₹500</v>
      </c>
      <c r="AG616" t="s">
        <v>5023</v>
      </c>
      <c r="AH616">
        <v>650</v>
      </c>
      <c r="AI616">
        <v>299</v>
      </c>
      <c r="AJ616" s="1">
        <v>0.54</v>
      </c>
      <c r="AK616">
        <f t="shared" si="18"/>
        <v>1</v>
      </c>
      <c r="AO616" t="s">
        <v>4845</v>
      </c>
      <c r="AP616">
        <v>650</v>
      </c>
      <c r="AQ616" s="4">
        <v>33176</v>
      </c>
      <c r="AR616" s="8">
        <f t="shared" si="19"/>
        <v>21564400</v>
      </c>
      <c r="AS616" s="8"/>
      <c r="AT616" t="s">
        <v>5023</v>
      </c>
      <c r="AU616">
        <v>650</v>
      </c>
      <c r="AV616" t="str">
        <v>&lt;₹200</v>
      </c>
      <c r="AX616" s="4">
        <v>33176</v>
      </c>
      <c r="AY616">
        <v>0</v>
      </c>
    </row>
    <row r="617" spans="1:51"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c r="Y617" t="str">
        <v>₹200–₹500</v>
      </c>
      <c r="AC617" s="2"/>
      <c r="AG617" t="s">
        <v>5033</v>
      </c>
      <c r="AH617" s="2">
        <v>1995</v>
      </c>
      <c r="AI617">
        <v>798</v>
      </c>
      <c r="AJ617" s="1">
        <v>0.6</v>
      </c>
      <c r="AK617">
        <f t="shared" si="18"/>
        <v>1</v>
      </c>
      <c r="AO617" t="s">
        <v>5034</v>
      </c>
      <c r="AP617" s="2">
        <v>1995</v>
      </c>
      <c r="AQ617" s="4">
        <v>68664</v>
      </c>
      <c r="AR617" s="8">
        <f t="shared" si="19"/>
        <v>136984680</v>
      </c>
      <c r="AS617" s="8"/>
      <c r="AT617" t="s">
        <v>5033</v>
      </c>
      <c r="AU617" s="2">
        <v>1995</v>
      </c>
      <c r="AV617" t="str">
        <v>&lt;₹200</v>
      </c>
      <c r="AX617" s="4">
        <v>68664</v>
      </c>
      <c r="AY617">
        <v>0</v>
      </c>
    </row>
    <row r="618" spans="1:51"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c r="Y618" t="str">
        <v>&lt;₹200</v>
      </c>
      <c r="AC618" s="2"/>
      <c r="AG618" t="s">
        <v>17</v>
      </c>
      <c r="AH618" s="2">
        <v>1099</v>
      </c>
      <c r="AI618">
        <v>399</v>
      </c>
      <c r="AJ618" s="1">
        <v>0.64</v>
      </c>
      <c r="AK618">
        <f t="shared" si="18"/>
        <v>1</v>
      </c>
      <c r="AO618" t="s">
        <v>18</v>
      </c>
      <c r="AP618" s="2">
        <v>1099</v>
      </c>
      <c r="AQ618" s="4">
        <v>24269</v>
      </c>
      <c r="AR618" s="8">
        <f t="shared" si="19"/>
        <v>26671631</v>
      </c>
      <c r="AS618" s="8"/>
      <c r="AT618" t="s">
        <v>17</v>
      </c>
      <c r="AU618" s="2">
        <v>1099</v>
      </c>
      <c r="AV618" t="str">
        <v>&lt;₹200</v>
      </c>
      <c r="AX618" s="4">
        <v>24269</v>
      </c>
      <c r="AY618">
        <v>0</v>
      </c>
    </row>
    <row r="619" spans="1:51"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c r="Y619" t="str">
        <v>&lt;₹200</v>
      </c>
      <c r="AG619" t="s">
        <v>5046</v>
      </c>
      <c r="AH619">
        <v>315</v>
      </c>
      <c r="AI619">
        <v>266</v>
      </c>
      <c r="AJ619" s="1">
        <v>0.16</v>
      </c>
      <c r="AK619">
        <f t="shared" si="18"/>
        <v>0</v>
      </c>
      <c r="AO619" t="s">
        <v>5047</v>
      </c>
      <c r="AP619">
        <v>315</v>
      </c>
      <c r="AQ619" s="4">
        <v>28030</v>
      </c>
      <c r="AR619" s="8">
        <f t="shared" si="19"/>
        <v>8829450</v>
      </c>
      <c r="AS619" s="8"/>
      <c r="AT619" t="s">
        <v>5046</v>
      </c>
      <c r="AU619">
        <v>315</v>
      </c>
      <c r="AV619" t="str">
        <v>&lt;₹200</v>
      </c>
      <c r="AX619" s="4">
        <v>28030</v>
      </c>
      <c r="AY619">
        <v>0</v>
      </c>
    </row>
    <row r="620" spans="1:51"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c r="Y620" t="str">
        <v>₹200–₹500</v>
      </c>
      <c r="AG620" t="s">
        <v>5057</v>
      </c>
      <c r="AH620">
        <v>50</v>
      </c>
      <c r="AI620">
        <v>50</v>
      </c>
      <c r="AJ620" s="1">
        <v>0</v>
      </c>
      <c r="AK620">
        <f t="shared" si="18"/>
        <v>0</v>
      </c>
      <c r="AO620" t="s">
        <v>5058</v>
      </c>
      <c r="AP620">
        <v>50</v>
      </c>
      <c r="AQ620" s="4">
        <v>5792</v>
      </c>
      <c r="AR620" s="8">
        <f t="shared" si="19"/>
        <v>289600</v>
      </c>
      <c r="AS620" s="8"/>
      <c r="AT620" t="s">
        <v>5057</v>
      </c>
      <c r="AU620">
        <v>50</v>
      </c>
      <c r="AV620" t="str">
        <v>&lt;₹200</v>
      </c>
      <c r="AX620" s="4">
        <v>5792</v>
      </c>
      <c r="AY620">
        <v>0</v>
      </c>
    </row>
    <row r="621" spans="1:51"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c r="Y621" t="str">
        <v>&gt;₹500</v>
      </c>
      <c r="AG621" t="s">
        <v>5068</v>
      </c>
      <c r="AH621">
        <v>165</v>
      </c>
      <c r="AI621">
        <v>130</v>
      </c>
      <c r="AJ621" s="1">
        <v>0.21</v>
      </c>
      <c r="AK621">
        <f t="shared" si="18"/>
        <v>0</v>
      </c>
      <c r="AO621" t="s">
        <v>5069</v>
      </c>
      <c r="AP621">
        <v>165</v>
      </c>
      <c r="AQ621" s="4">
        <v>14778</v>
      </c>
      <c r="AR621" s="8">
        <f t="shared" si="19"/>
        <v>2438370</v>
      </c>
      <c r="AS621" s="8"/>
      <c r="AT621" t="s">
        <v>5068</v>
      </c>
      <c r="AU621">
        <v>165</v>
      </c>
      <c r="AV621" t="str">
        <v>&lt;₹200</v>
      </c>
      <c r="AX621" s="4">
        <v>14778</v>
      </c>
      <c r="AY621">
        <v>0</v>
      </c>
    </row>
    <row r="622" spans="1:51"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c r="Y622" t="str">
        <v>₹200–₹500</v>
      </c>
      <c r="AC622" s="2"/>
      <c r="AG622" t="s">
        <v>5079</v>
      </c>
      <c r="AH622" s="2">
        <v>1290</v>
      </c>
      <c r="AI622">
        <v>449</v>
      </c>
      <c r="AJ622" s="1">
        <v>0.65</v>
      </c>
      <c r="AK622">
        <f t="shared" si="18"/>
        <v>1</v>
      </c>
      <c r="AO622" t="s">
        <v>3066</v>
      </c>
      <c r="AP622" s="2">
        <v>1290</v>
      </c>
      <c r="AQ622" s="4">
        <v>91770</v>
      </c>
      <c r="AR622" s="8">
        <f t="shared" si="19"/>
        <v>118383300</v>
      </c>
      <c r="AS622" s="8"/>
      <c r="AT622" t="s">
        <v>5079</v>
      </c>
      <c r="AU622" s="2">
        <v>1290</v>
      </c>
      <c r="AV622" t="str">
        <v>&lt;₹200</v>
      </c>
      <c r="AX622" s="4">
        <v>91770</v>
      </c>
      <c r="AY622">
        <v>0</v>
      </c>
    </row>
    <row r="623" spans="1:51"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c r="Y623" t="str">
        <v>&gt;₹500</v>
      </c>
      <c r="AC623" s="2"/>
      <c r="AD623" s="2"/>
      <c r="AG623" t="s">
        <v>3281</v>
      </c>
      <c r="AH623" s="2">
        <v>16999</v>
      </c>
      <c r="AI623" s="2">
        <v>3999</v>
      </c>
      <c r="AJ623" s="1">
        <v>0.76</v>
      </c>
      <c r="AK623">
        <f t="shared" si="18"/>
        <v>1</v>
      </c>
      <c r="AO623" t="s">
        <v>2948</v>
      </c>
      <c r="AP623" s="2">
        <v>16999</v>
      </c>
      <c r="AQ623" s="4">
        <v>17162</v>
      </c>
      <c r="AR623" s="8">
        <f t="shared" si="19"/>
        <v>291736838</v>
      </c>
      <c r="AS623" s="8"/>
      <c r="AT623" t="s">
        <v>3281</v>
      </c>
      <c r="AU623" s="2">
        <v>16999</v>
      </c>
      <c r="AV623" t="str">
        <v>&lt;₹200</v>
      </c>
      <c r="AX623" s="4">
        <v>17162</v>
      </c>
      <c r="AY623">
        <v>0</v>
      </c>
    </row>
    <row r="624" spans="1:51"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c r="Y624" t="str">
        <v>&lt;₹200</v>
      </c>
      <c r="AC624" s="2"/>
      <c r="AG624" t="s">
        <v>5091</v>
      </c>
      <c r="AH624" s="2">
        <v>1290</v>
      </c>
      <c r="AI624">
        <v>399</v>
      </c>
      <c r="AJ624" s="1">
        <v>0.69</v>
      </c>
      <c r="AK624">
        <f t="shared" si="18"/>
        <v>1</v>
      </c>
      <c r="AO624" t="s">
        <v>3066</v>
      </c>
      <c r="AP624" s="2">
        <v>1290</v>
      </c>
      <c r="AQ624" s="4">
        <v>206</v>
      </c>
      <c r="AR624" s="8">
        <f t="shared" si="19"/>
        <v>265740</v>
      </c>
      <c r="AS624" s="8"/>
      <c r="AT624" t="s">
        <v>5091</v>
      </c>
      <c r="AU624" s="2">
        <v>1290</v>
      </c>
      <c r="AV624" t="str">
        <v>&lt;₹200</v>
      </c>
      <c r="AX624" s="4">
        <v>206</v>
      </c>
      <c r="AY624">
        <v>1</v>
      </c>
    </row>
    <row r="625" spans="1:51"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c r="Y625" t="str">
        <v>&lt;₹200</v>
      </c>
      <c r="AC625" s="2"/>
      <c r="AD625" s="2"/>
      <c r="AG625" t="s">
        <v>5101</v>
      </c>
      <c r="AH625" s="2">
        <v>2498</v>
      </c>
      <c r="AI625" s="2">
        <v>1399</v>
      </c>
      <c r="AJ625" s="1">
        <v>0.44</v>
      </c>
      <c r="AK625">
        <f t="shared" si="18"/>
        <v>0</v>
      </c>
      <c r="AO625" t="s">
        <v>5102</v>
      </c>
      <c r="AP625" s="2">
        <v>2498</v>
      </c>
      <c r="AQ625" s="4">
        <v>33717</v>
      </c>
      <c r="AR625" s="8">
        <f t="shared" si="19"/>
        <v>84225066</v>
      </c>
      <c r="AS625" s="8"/>
      <c r="AT625" t="s">
        <v>5101</v>
      </c>
      <c r="AU625" s="2">
        <v>2498</v>
      </c>
      <c r="AV625" t="str">
        <v>&lt;₹200</v>
      </c>
      <c r="AX625" s="4">
        <v>33717</v>
      </c>
      <c r="AY625">
        <v>0</v>
      </c>
    </row>
    <row r="626" spans="1:51"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c r="Y626" t="str">
        <v>&gt;₹500</v>
      </c>
      <c r="AG626" t="s">
        <v>28</v>
      </c>
      <c r="AH626">
        <v>349</v>
      </c>
      <c r="AI626">
        <v>199</v>
      </c>
      <c r="AJ626" s="1">
        <v>0.43</v>
      </c>
      <c r="AK626">
        <f t="shared" si="18"/>
        <v>0</v>
      </c>
      <c r="AO626" t="s">
        <v>18</v>
      </c>
      <c r="AP626">
        <v>349</v>
      </c>
      <c r="AQ626" s="4">
        <v>43994</v>
      </c>
      <c r="AR626" s="8">
        <f t="shared" si="19"/>
        <v>15353906</v>
      </c>
      <c r="AS626" s="8"/>
      <c r="AT626" t="s">
        <v>28</v>
      </c>
      <c r="AU626">
        <v>349</v>
      </c>
      <c r="AV626" t="str">
        <v>&lt;₹200</v>
      </c>
      <c r="AX626" s="4">
        <v>43994</v>
      </c>
      <c r="AY626">
        <v>0</v>
      </c>
    </row>
    <row r="627" spans="1:51"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c r="Y627" t="str">
        <v>&gt;₹500</v>
      </c>
      <c r="AG627" t="s">
        <v>38</v>
      </c>
      <c r="AH627">
        <v>999</v>
      </c>
      <c r="AI627">
        <v>199</v>
      </c>
      <c r="AJ627" s="1">
        <v>0.8</v>
      </c>
      <c r="AK627">
        <f t="shared" si="18"/>
        <v>1</v>
      </c>
      <c r="AO627" t="s">
        <v>18</v>
      </c>
      <c r="AP627">
        <v>999</v>
      </c>
      <c r="AQ627" s="4">
        <v>7928</v>
      </c>
      <c r="AR627" s="8">
        <f t="shared" si="19"/>
        <v>7920072</v>
      </c>
      <c r="AS627" s="8"/>
      <c r="AT627" t="s">
        <v>38</v>
      </c>
      <c r="AU627">
        <v>999</v>
      </c>
      <c r="AV627" t="str">
        <v>&lt;₹200</v>
      </c>
      <c r="AX627" s="4">
        <v>7928</v>
      </c>
      <c r="AY627">
        <v>0</v>
      </c>
    </row>
    <row r="628" spans="1:51"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c r="Y628" t="str">
        <v>₹200–₹500</v>
      </c>
      <c r="AC628" s="2"/>
      <c r="AD628" s="2"/>
      <c r="AG628" t="s">
        <v>3291</v>
      </c>
      <c r="AH628" s="2">
        <v>5999</v>
      </c>
      <c r="AI628" s="2">
        <v>2998</v>
      </c>
      <c r="AJ628" s="1">
        <v>0.5</v>
      </c>
      <c r="AK628">
        <f t="shared" si="18"/>
        <v>1</v>
      </c>
      <c r="AO628" t="s">
        <v>2948</v>
      </c>
      <c r="AP628" s="2">
        <v>5999</v>
      </c>
      <c r="AQ628" s="4">
        <v>5179</v>
      </c>
      <c r="AR628" s="8">
        <f t="shared" si="19"/>
        <v>31068821</v>
      </c>
      <c r="AS628" s="8"/>
      <c r="AT628" t="s">
        <v>3291</v>
      </c>
      <c r="AU628" s="2">
        <v>5999</v>
      </c>
      <c r="AV628" t="str">
        <v>&lt;₹200</v>
      </c>
      <c r="AX628" s="4">
        <v>5179</v>
      </c>
      <c r="AY628">
        <v>0</v>
      </c>
    </row>
    <row r="629" spans="1:51"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c r="Y629" t="str">
        <v>₹200–₹500</v>
      </c>
      <c r="AC629" s="2"/>
      <c r="AD629" s="2"/>
      <c r="AG629" t="s">
        <v>5121</v>
      </c>
      <c r="AH629" s="2">
        <v>4999</v>
      </c>
      <c r="AI629" s="2">
        <v>4098</v>
      </c>
      <c r="AJ629" s="1">
        <v>0.18</v>
      </c>
      <c r="AK629">
        <f t="shared" si="18"/>
        <v>0</v>
      </c>
      <c r="AO629" t="s">
        <v>5122</v>
      </c>
      <c r="AP629" s="2">
        <v>4999</v>
      </c>
      <c r="AQ629" s="4">
        <v>50810</v>
      </c>
      <c r="AR629" s="8">
        <f t="shared" si="19"/>
        <v>253999190</v>
      </c>
      <c r="AS629" s="8"/>
      <c r="AT629" t="s">
        <v>5121</v>
      </c>
      <c r="AU629" s="2">
        <v>4999</v>
      </c>
      <c r="AV629" t="str">
        <v>&lt;₹200</v>
      </c>
      <c r="AX629" s="4">
        <v>50810</v>
      </c>
      <c r="AY629">
        <v>0</v>
      </c>
    </row>
    <row r="630" spans="1:51"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c r="Y630" t="str">
        <v>₹200–₹500</v>
      </c>
      <c r="AC630" s="2"/>
      <c r="AG630" t="s">
        <v>5132</v>
      </c>
      <c r="AH630" s="2">
        <v>1999</v>
      </c>
      <c r="AI630">
        <v>499</v>
      </c>
      <c r="AJ630" s="1">
        <v>0.75</v>
      </c>
      <c r="AK630">
        <f t="shared" si="18"/>
        <v>1</v>
      </c>
      <c r="AO630" t="s">
        <v>5133</v>
      </c>
      <c r="AP630" s="2">
        <v>1999</v>
      </c>
      <c r="AQ630" s="4">
        <v>3369</v>
      </c>
      <c r="AR630" s="8">
        <f t="shared" si="19"/>
        <v>6734631</v>
      </c>
      <c r="AS630" s="8"/>
      <c r="AT630" t="s">
        <v>5132</v>
      </c>
      <c r="AU630" s="2">
        <v>1999</v>
      </c>
      <c r="AV630" t="str">
        <v>&lt;₹200</v>
      </c>
      <c r="AX630" s="4">
        <v>3369</v>
      </c>
      <c r="AY630">
        <v>0</v>
      </c>
    </row>
    <row r="631" spans="1:51"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c r="Y631" t="str">
        <v>&gt;₹500</v>
      </c>
      <c r="AG631" t="s">
        <v>5143</v>
      </c>
      <c r="AH631">
        <v>449</v>
      </c>
      <c r="AI631">
        <v>299</v>
      </c>
      <c r="AJ631" s="1">
        <v>0.33</v>
      </c>
      <c r="AK631">
        <f t="shared" si="18"/>
        <v>0</v>
      </c>
      <c r="AO631" t="s">
        <v>4845</v>
      </c>
      <c r="AP631">
        <v>449</v>
      </c>
      <c r="AQ631" s="4">
        <v>11827</v>
      </c>
      <c r="AR631" s="8">
        <f t="shared" si="19"/>
        <v>5310323</v>
      </c>
      <c r="AS631" s="8"/>
      <c r="AT631" t="s">
        <v>5143</v>
      </c>
      <c r="AU631">
        <v>449</v>
      </c>
      <c r="AV631" t="str">
        <v>&lt;₹200</v>
      </c>
      <c r="AX631" s="4">
        <v>11827</v>
      </c>
      <c r="AY631">
        <v>0</v>
      </c>
    </row>
    <row r="632" spans="1:51"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c r="Y632" t="str">
        <v>&gt;₹500</v>
      </c>
      <c r="AG632" t="s">
        <v>48</v>
      </c>
      <c r="AH632">
        <v>699</v>
      </c>
      <c r="AI632">
        <v>329</v>
      </c>
      <c r="AJ632" s="1">
        <v>0.53</v>
      </c>
      <c r="AK632">
        <f t="shared" si="18"/>
        <v>1</v>
      </c>
      <c r="AO632" t="s">
        <v>18</v>
      </c>
      <c r="AP632">
        <v>699</v>
      </c>
      <c r="AQ632" s="4">
        <v>94364</v>
      </c>
      <c r="AR632" s="8">
        <f t="shared" si="19"/>
        <v>65960436</v>
      </c>
      <c r="AS632" s="8"/>
      <c r="AT632" t="s">
        <v>48</v>
      </c>
      <c r="AU632">
        <v>699</v>
      </c>
      <c r="AV632" t="str">
        <v>&lt;₹200</v>
      </c>
      <c r="AX632" s="4">
        <v>94364</v>
      </c>
      <c r="AY632">
        <v>0</v>
      </c>
    </row>
    <row r="633" spans="1:51"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c r="Y633" t="str">
        <v>&gt;₹500</v>
      </c>
      <c r="AG633" t="s">
        <v>5155</v>
      </c>
      <c r="AH633">
        <v>999</v>
      </c>
      <c r="AI633">
        <v>699</v>
      </c>
      <c r="AJ633" s="1">
        <v>0.3</v>
      </c>
      <c r="AK633">
        <f t="shared" si="18"/>
        <v>0</v>
      </c>
      <c r="AO633" t="s">
        <v>5102</v>
      </c>
      <c r="AP633">
        <v>999</v>
      </c>
      <c r="AQ633" s="4">
        <v>15295</v>
      </c>
      <c r="AR633" s="8">
        <f t="shared" si="19"/>
        <v>15279705</v>
      </c>
      <c r="AS633" s="8"/>
      <c r="AT633" t="s">
        <v>5155</v>
      </c>
      <c r="AU633">
        <v>999</v>
      </c>
      <c r="AV633" t="str">
        <v>&lt;₹200</v>
      </c>
      <c r="AX633" s="4">
        <v>15295</v>
      </c>
      <c r="AY633">
        <v>0</v>
      </c>
    </row>
    <row r="634" spans="1:51"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c r="Y634" t="str">
        <v>&lt;₹200</v>
      </c>
      <c r="AC634" s="2"/>
      <c r="AG634" t="s">
        <v>5165</v>
      </c>
      <c r="AH634" s="2">
        <v>3990</v>
      </c>
      <c r="AI634">
        <v>799</v>
      </c>
      <c r="AJ634" s="1">
        <v>0.8</v>
      </c>
      <c r="AK634">
        <f t="shared" si="18"/>
        <v>1</v>
      </c>
      <c r="AO634" t="s">
        <v>5166</v>
      </c>
      <c r="AP634" s="2">
        <v>3990</v>
      </c>
      <c r="AQ634" s="4">
        <v>27139</v>
      </c>
      <c r="AR634" s="8">
        <f t="shared" si="19"/>
        <v>108284610</v>
      </c>
      <c r="AS634" s="8"/>
      <c r="AT634" t="s">
        <v>5165</v>
      </c>
      <c r="AU634" s="2">
        <v>3990</v>
      </c>
      <c r="AV634" t="str">
        <v>&lt;₹200</v>
      </c>
      <c r="AX634" s="4">
        <v>27139</v>
      </c>
      <c r="AY634">
        <v>0</v>
      </c>
    </row>
    <row r="635" spans="1:51"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c r="Y635" t="str">
        <v>&gt;₹500</v>
      </c>
      <c r="AC635" s="2"/>
      <c r="AD635" s="2"/>
      <c r="AG635" t="s">
        <v>5176</v>
      </c>
      <c r="AH635" s="2">
        <v>5499</v>
      </c>
      <c r="AI635" s="2">
        <v>1399</v>
      </c>
      <c r="AJ635" s="1">
        <v>0.75</v>
      </c>
      <c r="AK635">
        <f t="shared" si="18"/>
        <v>1</v>
      </c>
      <c r="AO635" t="s">
        <v>3066</v>
      </c>
      <c r="AP635" s="2">
        <v>5499</v>
      </c>
      <c r="AQ635" s="4">
        <v>9504</v>
      </c>
      <c r="AR635" s="8">
        <f t="shared" si="19"/>
        <v>52262496</v>
      </c>
      <c r="AS635" s="8"/>
      <c r="AT635" t="s">
        <v>5176</v>
      </c>
      <c r="AU635" s="2">
        <v>5499</v>
      </c>
      <c r="AV635" t="str">
        <v>&lt;₹200</v>
      </c>
      <c r="AX635" s="4">
        <v>9504</v>
      </c>
      <c r="AY635">
        <v>0</v>
      </c>
    </row>
    <row r="636" spans="1:51"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c r="Y636" t="str">
        <v>&gt;₹500</v>
      </c>
      <c r="AG636" t="s">
        <v>58</v>
      </c>
      <c r="AH636">
        <v>399</v>
      </c>
      <c r="AI636">
        <v>154</v>
      </c>
      <c r="AJ636" s="1">
        <v>0.61</v>
      </c>
      <c r="AK636">
        <f t="shared" si="18"/>
        <v>1</v>
      </c>
      <c r="AO636" t="s">
        <v>18</v>
      </c>
      <c r="AP636">
        <v>399</v>
      </c>
      <c r="AQ636" s="4">
        <v>16905</v>
      </c>
      <c r="AR636" s="8">
        <f t="shared" si="19"/>
        <v>6745095</v>
      </c>
      <c r="AS636" s="8"/>
      <c r="AT636" t="s">
        <v>58</v>
      </c>
      <c r="AU636">
        <v>399</v>
      </c>
      <c r="AV636" t="str">
        <v>&lt;₹200</v>
      </c>
      <c r="AX636" s="4">
        <v>16905</v>
      </c>
      <c r="AY636">
        <v>0</v>
      </c>
    </row>
    <row r="637" spans="1:51"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c r="Y637" t="str">
        <v>₹200–₹500</v>
      </c>
      <c r="AC637" s="2"/>
      <c r="AG637" t="s">
        <v>5188</v>
      </c>
      <c r="AH637" s="2">
        <v>1350</v>
      </c>
      <c r="AI637">
        <v>519</v>
      </c>
      <c r="AJ637" s="1">
        <v>0.62</v>
      </c>
      <c r="AK637">
        <f t="shared" si="18"/>
        <v>1</v>
      </c>
      <c r="AO637" t="s">
        <v>4834</v>
      </c>
      <c r="AP637" s="2">
        <v>1350</v>
      </c>
      <c r="AQ637" s="4">
        <v>30058</v>
      </c>
      <c r="AR637" s="8">
        <f t="shared" si="19"/>
        <v>40578300</v>
      </c>
      <c r="AS637" s="8"/>
      <c r="AT637" t="s">
        <v>5188</v>
      </c>
      <c r="AU637" s="2">
        <v>1350</v>
      </c>
      <c r="AV637" t="str">
        <v>&lt;₹200</v>
      </c>
      <c r="AX637" s="4">
        <v>30058</v>
      </c>
      <c r="AY637">
        <v>0</v>
      </c>
    </row>
    <row r="638" spans="1:51"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c r="Y638" t="str">
        <v>&gt;₹500</v>
      </c>
      <c r="AC638" s="2"/>
      <c r="AD638" s="2"/>
      <c r="AG638" t="s">
        <v>3422</v>
      </c>
      <c r="AH638" s="2">
        <v>7990</v>
      </c>
      <c r="AI638" s="2">
        <v>2299</v>
      </c>
      <c r="AJ638" s="1">
        <v>0.71</v>
      </c>
      <c r="AK638">
        <f t="shared" si="18"/>
        <v>1</v>
      </c>
      <c r="AO638" t="s">
        <v>2948</v>
      </c>
      <c r="AP638" s="2">
        <v>7990</v>
      </c>
      <c r="AQ638" s="4">
        <v>69619</v>
      </c>
      <c r="AR638" s="8">
        <f t="shared" si="19"/>
        <v>556255810</v>
      </c>
      <c r="AS638" s="8"/>
      <c r="AT638" t="s">
        <v>3422</v>
      </c>
      <c r="AU638" s="2">
        <v>7990</v>
      </c>
      <c r="AV638" t="str">
        <v>&lt;₹200</v>
      </c>
      <c r="AX638" s="4">
        <v>69619</v>
      </c>
      <c r="AY638">
        <v>0</v>
      </c>
    </row>
    <row r="639" spans="1:51"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c r="Y639" t="str">
        <v>&gt;₹500</v>
      </c>
      <c r="AC639" s="2"/>
      <c r="AG639" t="s">
        <v>3432</v>
      </c>
      <c r="AH639" s="2">
        <v>1999</v>
      </c>
      <c r="AI639">
        <v>399</v>
      </c>
      <c r="AJ639" s="1">
        <v>0.8</v>
      </c>
      <c r="AK639">
        <f t="shared" si="18"/>
        <v>1</v>
      </c>
      <c r="AO639" t="s">
        <v>3433</v>
      </c>
      <c r="AP639" s="2">
        <v>1999</v>
      </c>
      <c r="AQ639" s="4">
        <v>3382</v>
      </c>
      <c r="AR639" s="8">
        <f t="shared" si="19"/>
        <v>6760618</v>
      </c>
      <c r="AS639" s="8"/>
      <c r="AT639" t="s">
        <v>3432</v>
      </c>
      <c r="AU639" s="2">
        <v>1999</v>
      </c>
      <c r="AV639" t="str">
        <v>&lt;₹200</v>
      </c>
      <c r="AX639" s="4">
        <v>3382</v>
      </c>
      <c r="AY639">
        <v>0</v>
      </c>
    </row>
    <row r="640" spans="1:51"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c r="Y640" t="str">
        <v>&gt;₹500</v>
      </c>
      <c r="AC640" s="2"/>
      <c r="AD640" s="2"/>
      <c r="AG640" t="s">
        <v>5202</v>
      </c>
      <c r="AH640" s="2">
        <v>3990</v>
      </c>
      <c r="AI640" s="2">
        <v>1499</v>
      </c>
      <c r="AJ640" s="1">
        <v>0.62</v>
      </c>
      <c r="AK640">
        <f t="shared" si="18"/>
        <v>1</v>
      </c>
      <c r="AO640" t="s">
        <v>3066</v>
      </c>
      <c r="AP640" s="2">
        <v>3990</v>
      </c>
      <c r="AQ640" s="4">
        <v>109864</v>
      </c>
      <c r="AR640" s="8">
        <f t="shared" si="19"/>
        <v>438357360</v>
      </c>
      <c r="AS640" s="8"/>
      <c r="AT640" t="s">
        <v>5202</v>
      </c>
      <c r="AU640" s="2">
        <v>3990</v>
      </c>
      <c r="AV640" t="str">
        <v>&lt;₹200</v>
      </c>
      <c r="AX640" s="4">
        <v>109864</v>
      </c>
      <c r="AY640">
        <v>0</v>
      </c>
    </row>
    <row r="641" spans="1:51"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c r="Y641" t="str">
        <v>₹200–₹500</v>
      </c>
      <c r="AC641" s="2"/>
      <c r="AD641" s="2"/>
      <c r="AG641" t="s">
        <v>5212</v>
      </c>
      <c r="AH641" s="2">
        <v>1295</v>
      </c>
      <c r="AI641" s="2">
        <v>1295</v>
      </c>
      <c r="AJ641" s="1">
        <v>0</v>
      </c>
      <c r="AK641">
        <f t="shared" si="18"/>
        <v>0</v>
      </c>
      <c r="AO641" t="s">
        <v>5213</v>
      </c>
      <c r="AP641" s="2">
        <v>1295</v>
      </c>
      <c r="AQ641" s="4">
        <v>5760</v>
      </c>
      <c r="AR641" s="8">
        <f t="shared" si="19"/>
        <v>7459200</v>
      </c>
      <c r="AS641" s="8"/>
      <c r="AT641" t="s">
        <v>5212</v>
      </c>
      <c r="AU641" s="2">
        <v>1295</v>
      </c>
      <c r="AV641" t="str">
        <v>&lt;₹200</v>
      </c>
      <c r="AX641" s="4">
        <v>5760</v>
      </c>
      <c r="AY641">
        <v>0</v>
      </c>
    </row>
    <row r="642" spans="1:51"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c r="Y642" t="str">
        <v>₹200–₹500</v>
      </c>
      <c r="AC642" s="2"/>
      <c r="AD642" s="2"/>
      <c r="AG642" t="s">
        <v>5222</v>
      </c>
      <c r="AH642" s="2">
        <v>5499</v>
      </c>
      <c r="AI642" s="2">
        <v>1889</v>
      </c>
      <c r="AJ642" s="1">
        <v>0.66</v>
      </c>
      <c r="AK642">
        <f t="shared" si="18"/>
        <v>1</v>
      </c>
      <c r="AO642" t="s">
        <v>5223</v>
      </c>
      <c r="AP642" s="2">
        <v>5499</v>
      </c>
      <c r="AQ642" s="4">
        <v>49551</v>
      </c>
      <c r="AR642" s="8">
        <f t="shared" si="19"/>
        <v>272480949</v>
      </c>
      <c r="AS642" s="8"/>
      <c r="AT642" t="s">
        <v>5222</v>
      </c>
      <c r="AU642" s="2">
        <v>5499</v>
      </c>
      <c r="AV642" t="str">
        <v>&lt;₹200</v>
      </c>
      <c r="AX642" s="4">
        <v>49551</v>
      </c>
      <c r="AY642">
        <v>0</v>
      </c>
    </row>
    <row r="643" spans="1:51"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c r="Y643" t="str">
        <v>&gt;₹500</v>
      </c>
      <c r="AC643" s="2"/>
      <c r="AG643" t="s">
        <v>5233</v>
      </c>
      <c r="AH643" s="2">
        <v>1490</v>
      </c>
      <c r="AI643">
        <v>455</v>
      </c>
      <c r="AJ643" s="1">
        <v>0.69</v>
      </c>
      <c r="AK643">
        <f t="shared" si="18"/>
        <v>1</v>
      </c>
      <c r="AO643" t="s">
        <v>3066</v>
      </c>
      <c r="AP643" s="2">
        <v>1490</v>
      </c>
      <c r="AQ643" s="4">
        <v>161677</v>
      </c>
      <c r="AR643" s="8">
        <f t="shared" si="19"/>
        <v>240898730</v>
      </c>
      <c r="AS643" s="8"/>
      <c r="AT643" t="s">
        <v>5233</v>
      </c>
      <c r="AU643" s="2">
        <v>1490</v>
      </c>
      <c r="AV643" t="str">
        <v>&lt;₹200</v>
      </c>
      <c r="AX643" s="4">
        <v>161677</v>
      </c>
      <c r="AY643">
        <v>0</v>
      </c>
    </row>
    <row r="644" spans="1:51"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c r="Y644" t="str">
        <v>&lt;₹200</v>
      </c>
      <c r="AG644" t="s">
        <v>5243</v>
      </c>
      <c r="AH644">
        <v>995</v>
      </c>
      <c r="AI644">
        <v>399</v>
      </c>
      <c r="AJ644" s="1">
        <v>0.6</v>
      </c>
      <c r="AK644">
        <f t="shared" si="18"/>
        <v>1</v>
      </c>
      <c r="AO644" t="s">
        <v>5244</v>
      </c>
      <c r="AP644">
        <v>995</v>
      </c>
      <c r="AQ644" s="4">
        <v>21372</v>
      </c>
      <c r="AR644" s="8">
        <f t="shared" si="19"/>
        <v>21265140</v>
      </c>
      <c r="AS644" s="8"/>
      <c r="AT644" t="s">
        <v>5243</v>
      </c>
      <c r="AU644">
        <v>995</v>
      </c>
      <c r="AV644" t="str">
        <v>&lt;₹200</v>
      </c>
      <c r="AX644" s="4">
        <v>21372</v>
      </c>
      <c r="AY644">
        <v>0</v>
      </c>
    </row>
    <row r="645" spans="1:51"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c r="Y645" t="str">
        <v>&gt;₹500</v>
      </c>
      <c r="AC645" s="2"/>
      <c r="AD645" s="2"/>
      <c r="AG645" t="s">
        <v>3442</v>
      </c>
      <c r="AH645" s="2">
        <v>3999</v>
      </c>
      <c r="AI645" s="2">
        <v>1059</v>
      </c>
      <c r="AJ645" s="1">
        <v>0.74</v>
      </c>
      <c r="AK645">
        <f t="shared" ref="AK645:AK708" si="20">IF(AJ645 &gt;= 0.5, 1, 0)</f>
        <v>1</v>
      </c>
      <c r="AO645" t="s">
        <v>3024</v>
      </c>
      <c r="AP645" s="2">
        <v>3999</v>
      </c>
      <c r="AQ645" s="4">
        <v>140035</v>
      </c>
      <c r="AR645" s="8">
        <f t="shared" ref="AR645:AR708" si="21">AP645*AQ645</f>
        <v>559999965</v>
      </c>
      <c r="AS645" s="8"/>
      <c r="AT645" t="s">
        <v>3442</v>
      </c>
      <c r="AU645" s="2">
        <v>3999</v>
      </c>
      <c r="AV645" t="str">
        <v>&lt;₹200</v>
      </c>
      <c r="AX645" s="4">
        <v>140035</v>
      </c>
      <c r="AY645">
        <v>0</v>
      </c>
    </row>
    <row r="646" spans="1:51"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c r="Y646" t="str">
        <v>&lt;₹200</v>
      </c>
      <c r="AC646" s="2"/>
      <c r="AG646" t="s">
        <v>67</v>
      </c>
      <c r="AH646" s="2">
        <v>1000</v>
      </c>
      <c r="AI646">
        <v>149</v>
      </c>
      <c r="AJ646" s="1">
        <v>0.85</v>
      </c>
      <c r="AK646">
        <f t="shared" si="20"/>
        <v>1</v>
      </c>
      <c r="AO646" t="s">
        <v>18</v>
      </c>
      <c r="AP646" s="2">
        <v>1000</v>
      </c>
      <c r="AQ646" s="4">
        <v>24870</v>
      </c>
      <c r="AR646" s="8">
        <f t="shared" si="21"/>
        <v>24870000</v>
      </c>
      <c r="AS646" s="8"/>
      <c r="AT646" t="s">
        <v>67</v>
      </c>
      <c r="AU646" s="2">
        <v>1000</v>
      </c>
      <c r="AV646" t="str">
        <v>&lt;₹200</v>
      </c>
      <c r="AX646" s="4">
        <v>24870</v>
      </c>
      <c r="AY646">
        <v>0</v>
      </c>
    </row>
    <row r="647" spans="1:51"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c r="Y647" t="str">
        <v>&lt;₹200</v>
      </c>
      <c r="AG647" t="s">
        <v>5261</v>
      </c>
      <c r="AH647">
        <v>761</v>
      </c>
      <c r="AI647">
        <v>717</v>
      </c>
      <c r="AJ647" s="1">
        <v>0.06</v>
      </c>
      <c r="AK647">
        <f t="shared" si="20"/>
        <v>0</v>
      </c>
      <c r="AO647" t="s">
        <v>5262</v>
      </c>
      <c r="AP647">
        <v>761</v>
      </c>
      <c r="AQ647" s="4">
        <v>7199</v>
      </c>
      <c r="AR647" s="8">
        <f t="shared" si="21"/>
        <v>5478439</v>
      </c>
      <c r="AS647" s="8"/>
      <c r="AT647" t="s">
        <v>5261</v>
      </c>
      <c r="AU647">
        <v>761</v>
      </c>
      <c r="AV647" t="str">
        <v>&lt;₹200</v>
      </c>
      <c r="AX647" s="4">
        <v>7199</v>
      </c>
      <c r="AY647">
        <v>0</v>
      </c>
    </row>
    <row r="648" spans="1:51"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c r="Y648" t="str">
        <v>&gt;₹500</v>
      </c>
      <c r="AG648" t="s">
        <v>3518</v>
      </c>
      <c r="AH648">
        <v>999</v>
      </c>
      <c r="AI648">
        <v>99</v>
      </c>
      <c r="AJ648" s="1">
        <v>0.9</v>
      </c>
      <c r="AK648">
        <f t="shared" si="20"/>
        <v>1</v>
      </c>
      <c r="AO648" t="s">
        <v>3519</v>
      </c>
      <c r="AP648">
        <v>999</v>
      </c>
      <c r="AQ648" s="4">
        <v>1396</v>
      </c>
      <c r="AR648" s="8">
        <f t="shared" si="21"/>
        <v>1394604</v>
      </c>
      <c r="AS648" s="8"/>
      <c r="AT648" t="s">
        <v>3518</v>
      </c>
      <c r="AU648">
        <v>999</v>
      </c>
      <c r="AV648" t="str">
        <v>&lt;₹200</v>
      </c>
      <c r="AX648" s="4">
        <v>1396</v>
      </c>
      <c r="AY648">
        <v>0</v>
      </c>
    </row>
    <row r="649" spans="1:51"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c r="Y649" t="str">
        <v>&gt;₹500</v>
      </c>
      <c r="AG649" t="s">
        <v>5274</v>
      </c>
      <c r="AH649">
        <v>299</v>
      </c>
      <c r="AI649">
        <v>39</v>
      </c>
      <c r="AJ649" s="1">
        <v>0.87</v>
      </c>
      <c r="AK649">
        <f t="shared" si="20"/>
        <v>1</v>
      </c>
      <c r="AO649" t="s">
        <v>5275</v>
      </c>
      <c r="AP649">
        <v>299</v>
      </c>
      <c r="AQ649" s="4">
        <v>15233</v>
      </c>
      <c r="AR649" s="8">
        <f t="shared" si="21"/>
        <v>4554667</v>
      </c>
      <c r="AS649" s="8"/>
      <c r="AT649" t="s">
        <v>5274</v>
      </c>
      <c r="AU649">
        <v>299</v>
      </c>
      <c r="AV649" t="str">
        <v>&lt;₹200</v>
      </c>
      <c r="AX649" s="4">
        <v>15233</v>
      </c>
      <c r="AY649">
        <v>0</v>
      </c>
    </row>
    <row r="650" spans="1:51"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c r="Y650" t="str">
        <v>&gt;₹500</v>
      </c>
      <c r="AC650" s="2"/>
      <c r="AG650" t="s">
        <v>5285</v>
      </c>
      <c r="AH650" s="2">
        <v>2500</v>
      </c>
      <c r="AI650">
        <v>889</v>
      </c>
      <c r="AJ650" s="1">
        <v>0.64</v>
      </c>
      <c r="AK650">
        <f t="shared" si="20"/>
        <v>1</v>
      </c>
      <c r="AO650" t="s">
        <v>4834</v>
      </c>
      <c r="AP650" s="2">
        <v>2500</v>
      </c>
      <c r="AQ650" s="4">
        <v>55747</v>
      </c>
      <c r="AR650" s="8">
        <f t="shared" si="21"/>
        <v>139367500</v>
      </c>
      <c r="AS650" s="8"/>
      <c r="AT650" t="s">
        <v>5285</v>
      </c>
      <c r="AU650" s="2">
        <v>2500</v>
      </c>
      <c r="AV650" t="str">
        <v>&lt;₹200</v>
      </c>
      <c r="AX650" s="4">
        <v>55747</v>
      </c>
      <c r="AY650">
        <v>0</v>
      </c>
    </row>
    <row r="651" spans="1:51"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c r="Y651" t="str">
        <v>&gt;₹500</v>
      </c>
      <c r="AC651" s="2"/>
      <c r="AD651" s="2"/>
      <c r="AG651" t="s">
        <v>5295</v>
      </c>
      <c r="AH651" s="2">
        <v>4999</v>
      </c>
      <c r="AI651" s="2">
        <v>1199</v>
      </c>
      <c r="AJ651" s="1">
        <v>0.76</v>
      </c>
      <c r="AK651">
        <f t="shared" si="20"/>
        <v>1</v>
      </c>
      <c r="AO651" t="s">
        <v>3066</v>
      </c>
      <c r="AP651" s="2">
        <v>4999</v>
      </c>
      <c r="AQ651" s="4">
        <v>14961</v>
      </c>
      <c r="AR651" s="8">
        <f t="shared" si="21"/>
        <v>74790039</v>
      </c>
      <c r="AS651" s="8"/>
      <c r="AT651" t="s">
        <v>5295</v>
      </c>
      <c r="AU651" s="2">
        <v>4999</v>
      </c>
      <c r="AV651" t="str">
        <v>&lt;₹200</v>
      </c>
      <c r="AX651" s="4">
        <v>14961</v>
      </c>
      <c r="AY651">
        <v>0</v>
      </c>
    </row>
    <row r="652" spans="1:51"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c r="Y652" t="str">
        <v>&lt;₹200</v>
      </c>
      <c r="AC652" s="2"/>
      <c r="AG652" t="s">
        <v>5305</v>
      </c>
      <c r="AH652" s="2">
        <v>1299</v>
      </c>
      <c r="AI652">
        <v>569</v>
      </c>
      <c r="AJ652" s="1">
        <v>0.56000000000000005</v>
      </c>
      <c r="AK652">
        <f t="shared" si="20"/>
        <v>1</v>
      </c>
      <c r="AO652" t="s">
        <v>4845</v>
      </c>
      <c r="AP652" s="2">
        <v>1299</v>
      </c>
      <c r="AQ652" s="4">
        <v>9275</v>
      </c>
      <c r="AR652" s="8">
        <f t="shared" si="21"/>
        <v>12048225</v>
      </c>
      <c r="AS652" s="8"/>
      <c r="AT652" t="s">
        <v>5305</v>
      </c>
      <c r="AU652" s="2">
        <v>1299</v>
      </c>
      <c r="AV652" t="str">
        <v>&lt;₹200</v>
      </c>
      <c r="AX652" s="4">
        <v>9275</v>
      </c>
      <c r="AY652">
        <v>0</v>
      </c>
    </row>
    <row r="653" spans="1:51"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c r="Y653" t="str">
        <v>₹200–₹500</v>
      </c>
      <c r="AC653" s="2"/>
      <c r="AD653" s="2"/>
      <c r="AG653" t="s">
        <v>5315</v>
      </c>
      <c r="AH653" s="2">
        <v>8999</v>
      </c>
      <c r="AI653" s="2">
        <v>1499</v>
      </c>
      <c r="AJ653" s="1">
        <v>0.83</v>
      </c>
      <c r="AK653">
        <f t="shared" si="20"/>
        <v>1</v>
      </c>
      <c r="AO653" t="s">
        <v>3066</v>
      </c>
      <c r="AP653" s="2">
        <v>8999</v>
      </c>
      <c r="AQ653" s="4">
        <v>28324</v>
      </c>
      <c r="AR653" s="8">
        <f t="shared" si="21"/>
        <v>254887676</v>
      </c>
      <c r="AS653" s="8"/>
      <c r="AT653" t="s">
        <v>5315</v>
      </c>
      <c r="AU653" s="2">
        <v>8999</v>
      </c>
      <c r="AV653" t="str">
        <v>&lt;₹200</v>
      </c>
      <c r="AX653" s="4">
        <v>28324</v>
      </c>
      <c r="AY653">
        <v>0</v>
      </c>
    </row>
    <row r="654" spans="1:51"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c r="Y654" t="str">
        <v>&lt;₹200</v>
      </c>
      <c r="AG654" t="s">
        <v>5325</v>
      </c>
      <c r="AH654">
        <v>180</v>
      </c>
      <c r="AI654">
        <v>149</v>
      </c>
      <c r="AJ654" s="1">
        <v>0.17</v>
      </c>
      <c r="AK654">
        <f t="shared" si="20"/>
        <v>0</v>
      </c>
      <c r="AO654" t="s">
        <v>5047</v>
      </c>
      <c r="AP654">
        <v>180</v>
      </c>
      <c r="AQ654" s="4">
        <v>644</v>
      </c>
      <c r="AR654" s="8">
        <f t="shared" si="21"/>
        <v>115920</v>
      </c>
      <c r="AS654" s="8"/>
      <c r="AT654" t="s">
        <v>5325</v>
      </c>
      <c r="AU654">
        <v>180</v>
      </c>
      <c r="AV654" t="str">
        <v>&lt;₹200</v>
      </c>
      <c r="AX654" s="4">
        <v>644</v>
      </c>
      <c r="AY654">
        <v>1</v>
      </c>
    </row>
    <row r="655" spans="1:51"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c r="Y655" t="str">
        <v>&lt;₹200</v>
      </c>
      <c r="AG655" t="s">
        <v>5335</v>
      </c>
      <c r="AH655">
        <v>549</v>
      </c>
      <c r="AI655">
        <v>399</v>
      </c>
      <c r="AJ655" s="1">
        <v>0.27</v>
      </c>
      <c r="AK655">
        <f t="shared" si="20"/>
        <v>0</v>
      </c>
      <c r="AO655" t="s">
        <v>5336</v>
      </c>
      <c r="AP655">
        <v>549</v>
      </c>
      <c r="AQ655" s="4">
        <v>18139</v>
      </c>
      <c r="AR655" s="8">
        <f t="shared" si="21"/>
        <v>9958311</v>
      </c>
      <c r="AS655" s="8"/>
      <c r="AT655" t="s">
        <v>5335</v>
      </c>
      <c r="AU655">
        <v>549</v>
      </c>
      <c r="AV655" t="str">
        <v>&lt;₹200</v>
      </c>
      <c r="AX655" s="4">
        <v>18139</v>
      </c>
      <c r="AY655">
        <v>0</v>
      </c>
    </row>
    <row r="656" spans="1:51"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c r="Y656" t="str">
        <v>&lt;₹200</v>
      </c>
      <c r="AG656" t="s">
        <v>5346</v>
      </c>
      <c r="AH656">
        <v>225</v>
      </c>
      <c r="AI656">
        <v>191</v>
      </c>
      <c r="AJ656" s="1">
        <v>0.15</v>
      </c>
      <c r="AK656">
        <f t="shared" si="20"/>
        <v>0</v>
      </c>
      <c r="AO656" t="s">
        <v>5347</v>
      </c>
      <c r="AP656">
        <v>225</v>
      </c>
      <c r="AQ656" s="4">
        <v>7203</v>
      </c>
      <c r="AR656" s="8">
        <f t="shared" si="21"/>
        <v>1620675</v>
      </c>
      <c r="AS656" s="8"/>
      <c r="AT656" t="s">
        <v>5346</v>
      </c>
      <c r="AU656">
        <v>225</v>
      </c>
      <c r="AV656" t="str">
        <v>&lt;₹200</v>
      </c>
      <c r="AX656" s="4">
        <v>7203</v>
      </c>
      <c r="AY656">
        <v>0</v>
      </c>
    </row>
    <row r="657" spans="1:51"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c r="Y657" t="str">
        <v>&gt;₹500</v>
      </c>
      <c r="AG657" t="s">
        <v>5357</v>
      </c>
      <c r="AH657">
        <v>999</v>
      </c>
      <c r="AI657">
        <v>129</v>
      </c>
      <c r="AJ657" s="1">
        <v>0.87</v>
      </c>
      <c r="AK657">
        <f t="shared" si="20"/>
        <v>1</v>
      </c>
      <c r="AO657" t="s">
        <v>5358</v>
      </c>
      <c r="AP657">
        <v>999</v>
      </c>
      <c r="AQ657" s="4">
        <v>491</v>
      </c>
      <c r="AR657" s="8">
        <f t="shared" si="21"/>
        <v>490509</v>
      </c>
      <c r="AS657" s="8"/>
      <c r="AT657" t="s">
        <v>5357</v>
      </c>
      <c r="AU657">
        <v>999</v>
      </c>
      <c r="AV657" t="str">
        <v>&lt;₹200</v>
      </c>
      <c r="AX657" s="4">
        <v>491</v>
      </c>
      <c r="AY657">
        <v>1</v>
      </c>
    </row>
    <row r="658" spans="1:51"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c r="Y658" t="str">
        <v>&gt;₹500</v>
      </c>
      <c r="AG658" t="s">
        <v>5368</v>
      </c>
      <c r="AH658">
        <v>599</v>
      </c>
      <c r="AI658">
        <v>199</v>
      </c>
      <c r="AJ658" s="1">
        <v>0.67</v>
      </c>
      <c r="AK658">
        <f t="shared" si="20"/>
        <v>1</v>
      </c>
      <c r="AO658" t="s">
        <v>5369</v>
      </c>
      <c r="AP658">
        <v>599</v>
      </c>
      <c r="AQ658" s="4">
        <v>13568</v>
      </c>
      <c r="AR658" s="8">
        <f t="shared" si="21"/>
        <v>8127232</v>
      </c>
      <c r="AS658" s="8"/>
      <c r="AT658" t="s">
        <v>5368</v>
      </c>
      <c r="AU658">
        <v>599</v>
      </c>
      <c r="AV658" t="str">
        <v>&lt;₹200</v>
      </c>
      <c r="AX658" s="4">
        <v>13568</v>
      </c>
      <c r="AY658">
        <v>0</v>
      </c>
    </row>
    <row r="659" spans="1:51"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c r="Y659" t="str">
        <v>&gt;₹500</v>
      </c>
      <c r="AC659" s="2"/>
      <c r="AG659" t="s">
        <v>5379</v>
      </c>
      <c r="AH659" s="2">
        <v>4499</v>
      </c>
      <c r="AI659">
        <v>999</v>
      </c>
      <c r="AJ659" s="1">
        <v>0.78</v>
      </c>
      <c r="AK659">
        <f t="shared" si="20"/>
        <v>1</v>
      </c>
      <c r="AO659" t="s">
        <v>3066</v>
      </c>
      <c r="AP659" s="2">
        <v>4499</v>
      </c>
      <c r="AQ659" s="4">
        <v>3390</v>
      </c>
      <c r="AR659" s="8">
        <f t="shared" si="21"/>
        <v>15251610</v>
      </c>
      <c r="AS659" s="8"/>
      <c r="AT659" t="s">
        <v>5379</v>
      </c>
      <c r="AU659" s="2">
        <v>4499</v>
      </c>
      <c r="AV659" t="str">
        <v>&lt;₹200</v>
      </c>
      <c r="AX659" s="4">
        <v>3390</v>
      </c>
      <c r="AY659">
        <v>0</v>
      </c>
    </row>
    <row r="660" spans="1:51"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c r="Y660" t="str">
        <v>&lt;₹200</v>
      </c>
      <c r="AC660" s="2"/>
      <c r="AG660" t="s">
        <v>5389</v>
      </c>
      <c r="AH660" s="2">
        <v>4499</v>
      </c>
      <c r="AI660">
        <v>899</v>
      </c>
      <c r="AJ660" s="1">
        <v>0.8</v>
      </c>
      <c r="AK660">
        <f t="shared" si="20"/>
        <v>1</v>
      </c>
      <c r="AO660" t="s">
        <v>3066</v>
      </c>
      <c r="AP660" s="2">
        <v>4499</v>
      </c>
      <c r="AQ660" s="4">
        <v>103052</v>
      </c>
      <c r="AR660" s="8">
        <f t="shared" si="21"/>
        <v>463630948</v>
      </c>
      <c r="AS660" s="8"/>
      <c r="AT660" t="s">
        <v>5389</v>
      </c>
      <c r="AU660" s="2">
        <v>4499</v>
      </c>
      <c r="AV660" t="str">
        <v>&lt;₹200</v>
      </c>
      <c r="AX660" s="4">
        <v>103052</v>
      </c>
      <c r="AY660">
        <v>0</v>
      </c>
    </row>
    <row r="661" spans="1:51"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c r="Y661" t="str">
        <v>&gt;₹500</v>
      </c>
      <c r="AC661" s="2"/>
      <c r="AD661" s="2"/>
      <c r="AG661" t="s">
        <v>3593</v>
      </c>
      <c r="AH661" s="2">
        <v>2499</v>
      </c>
      <c r="AI661" s="2">
        <v>1799</v>
      </c>
      <c r="AJ661" s="1">
        <v>0.28000000000000003</v>
      </c>
      <c r="AK661">
        <f t="shared" si="20"/>
        <v>0</v>
      </c>
      <c r="AO661" t="s">
        <v>2979</v>
      </c>
      <c r="AP661" s="2">
        <v>2499</v>
      </c>
      <c r="AQ661" s="4">
        <v>18678</v>
      </c>
      <c r="AR661" s="8">
        <f t="shared" si="21"/>
        <v>46676322</v>
      </c>
      <c r="AS661" s="8"/>
      <c r="AT661" t="s">
        <v>3593</v>
      </c>
      <c r="AU661" s="2">
        <v>2499</v>
      </c>
      <c r="AV661" t="str">
        <v>&lt;₹200</v>
      </c>
      <c r="AX661" s="4">
        <v>18678</v>
      </c>
      <c r="AY661">
        <v>0</v>
      </c>
    </row>
    <row r="662" spans="1:51"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c r="Y662" t="str">
        <v>&gt;₹500</v>
      </c>
      <c r="AG662" t="s">
        <v>77</v>
      </c>
      <c r="AH662">
        <v>499</v>
      </c>
      <c r="AI662">
        <v>176.63</v>
      </c>
      <c r="AJ662" s="1">
        <v>0.65</v>
      </c>
      <c r="AK662">
        <f t="shared" si="20"/>
        <v>1</v>
      </c>
      <c r="AO662" t="s">
        <v>18</v>
      </c>
      <c r="AP662">
        <v>499</v>
      </c>
      <c r="AQ662" s="4">
        <v>15189</v>
      </c>
      <c r="AR662" s="8">
        <f t="shared" si="21"/>
        <v>7579311</v>
      </c>
      <c r="AS662" s="8"/>
      <c r="AT662" t="s">
        <v>77</v>
      </c>
      <c r="AU662">
        <v>499</v>
      </c>
      <c r="AV662" t="str">
        <v>&lt;₹200</v>
      </c>
      <c r="AX662" s="4">
        <v>15189</v>
      </c>
      <c r="AY662">
        <v>0</v>
      </c>
    </row>
    <row r="663" spans="1:51"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c r="Y663" t="str">
        <v>&gt;₹500</v>
      </c>
      <c r="AG663" t="s">
        <v>5401</v>
      </c>
      <c r="AH663">
        <v>550</v>
      </c>
      <c r="AI663">
        <v>522</v>
      </c>
      <c r="AJ663" s="1">
        <v>0.05</v>
      </c>
      <c r="AK663">
        <f t="shared" si="20"/>
        <v>0</v>
      </c>
      <c r="AO663" t="s">
        <v>5213</v>
      </c>
      <c r="AP663">
        <v>550</v>
      </c>
      <c r="AQ663" s="4">
        <v>12179</v>
      </c>
      <c r="AR663" s="8">
        <f t="shared" si="21"/>
        <v>6698450</v>
      </c>
      <c r="AS663" s="8"/>
      <c r="AT663" t="s">
        <v>5401</v>
      </c>
      <c r="AU663">
        <v>550</v>
      </c>
      <c r="AV663" t="str">
        <v>&lt;₹200</v>
      </c>
      <c r="AX663" s="4">
        <v>12179</v>
      </c>
      <c r="AY663">
        <v>0</v>
      </c>
    </row>
    <row r="664" spans="1:51"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c r="Y664" t="str">
        <v>&gt;₹500</v>
      </c>
      <c r="AC664" s="2"/>
      <c r="AG664" t="s">
        <v>5411</v>
      </c>
      <c r="AH664" s="2">
        <v>1999</v>
      </c>
      <c r="AI664">
        <v>799</v>
      </c>
      <c r="AJ664" s="1">
        <v>0.6</v>
      </c>
      <c r="AK664">
        <f t="shared" si="20"/>
        <v>1</v>
      </c>
      <c r="AO664" t="s">
        <v>5412</v>
      </c>
      <c r="AP664" s="2">
        <v>1999</v>
      </c>
      <c r="AQ664" s="4">
        <v>12958</v>
      </c>
      <c r="AR664" s="8">
        <f t="shared" si="21"/>
        <v>25903042</v>
      </c>
      <c r="AS664" s="8"/>
      <c r="AT664" t="s">
        <v>5411</v>
      </c>
      <c r="AU664" s="2">
        <v>1999</v>
      </c>
      <c r="AV664" t="str">
        <v>&lt;₹200</v>
      </c>
      <c r="AX664" s="4">
        <v>12958</v>
      </c>
      <c r="AY664">
        <v>0</v>
      </c>
    </row>
    <row r="665" spans="1:51"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c r="Y665" t="str">
        <v>&gt;₹500</v>
      </c>
      <c r="AC665" s="2"/>
      <c r="AG665" t="s">
        <v>5422</v>
      </c>
      <c r="AH665" s="2">
        <v>1199</v>
      </c>
      <c r="AI665">
        <v>681</v>
      </c>
      <c r="AJ665" s="1">
        <v>0.43</v>
      </c>
      <c r="AK665">
        <f t="shared" si="20"/>
        <v>0</v>
      </c>
      <c r="AO665" t="s">
        <v>4845</v>
      </c>
      <c r="AP665" s="2">
        <v>1199</v>
      </c>
      <c r="AQ665" s="4">
        <v>8258</v>
      </c>
      <c r="AR665" s="8">
        <f t="shared" si="21"/>
        <v>9901342</v>
      </c>
      <c r="AS665" s="8"/>
      <c r="AT665" t="s">
        <v>5422</v>
      </c>
      <c r="AU665" s="2">
        <v>1199</v>
      </c>
      <c r="AV665" t="str">
        <v>&lt;₹200</v>
      </c>
      <c r="AX665" s="4">
        <v>8258</v>
      </c>
      <c r="AY665">
        <v>0</v>
      </c>
    </row>
    <row r="666" spans="1:51"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c r="Y666" t="str">
        <v>&gt;₹500</v>
      </c>
      <c r="AC666" s="2"/>
      <c r="AD666" s="2"/>
      <c r="AG666" t="s">
        <v>5431</v>
      </c>
      <c r="AH666" s="2">
        <v>3490</v>
      </c>
      <c r="AI666" s="2">
        <v>1199</v>
      </c>
      <c r="AJ666" s="1">
        <v>0.66</v>
      </c>
      <c r="AK666">
        <f t="shared" si="20"/>
        <v>1</v>
      </c>
      <c r="AO666" t="s">
        <v>5432</v>
      </c>
      <c r="AP666" s="2">
        <v>3490</v>
      </c>
      <c r="AQ666" s="4">
        <v>11716</v>
      </c>
      <c r="AR666" s="8">
        <f t="shared" si="21"/>
        <v>40888840</v>
      </c>
      <c r="AS666" s="8"/>
      <c r="AT666" t="s">
        <v>5431</v>
      </c>
      <c r="AU666" s="2">
        <v>3490</v>
      </c>
      <c r="AV666" t="str">
        <v>&lt;₹200</v>
      </c>
      <c r="AX666" s="4">
        <v>11716</v>
      </c>
      <c r="AY666">
        <v>0</v>
      </c>
    </row>
    <row r="667" spans="1:51"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c r="Y667" t="str">
        <v>₹200–₹500</v>
      </c>
      <c r="AC667" s="2"/>
      <c r="AD667" s="2"/>
      <c r="AG667" t="s">
        <v>5442</v>
      </c>
      <c r="AH667" s="2">
        <v>4999</v>
      </c>
      <c r="AI667" s="2">
        <v>2499</v>
      </c>
      <c r="AJ667" s="1">
        <v>0.5</v>
      </c>
      <c r="AK667">
        <f t="shared" si="20"/>
        <v>1</v>
      </c>
      <c r="AO667" t="s">
        <v>5443</v>
      </c>
      <c r="AP667" s="2">
        <v>4999</v>
      </c>
      <c r="AQ667" s="4">
        <v>35024</v>
      </c>
      <c r="AR667" s="8">
        <f t="shared" si="21"/>
        <v>175084976</v>
      </c>
      <c r="AS667" s="8"/>
      <c r="AT667" t="s">
        <v>5442</v>
      </c>
      <c r="AU667" s="2">
        <v>4999</v>
      </c>
      <c r="AV667" t="str">
        <v>&lt;₹200</v>
      </c>
      <c r="AX667" s="4">
        <v>35024</v>
      </c>
      <c r="AY667">
        <v>0</v>
      </c>
    </row>
    <row r="668" spans="1:51"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c r="Y668" t="str">
        <v>&lt;₹200</v>
      </c>
      <c r="AC668" s="2"/>
      <c r="AD668" s="2"/>
      <c r="AG668" t="s">
        <v>5453</v>
      </c>
      <c r="AH668" s="2">
        <v>4999</v>
      </c>
      <c r="AI668" s="2">
        <v>1799</v>
      </c>
      <c r="AJ668" s="1">
        <v>0.64</v>
      </c>
      <c r="AK668">
        <f t="shared" si="20"/>
        <v>1</v>
      </c>
      <c r="AO668" t="s">
        <v>5454</v>
      </c>
      <c r="AP668" s="2">
        <v>4999</v>
      </c>
      <c r="AQ668" s="4">
        <v>55192</v>
      </c>
      <c r="AR668" s="8">
        <f t="shared" si="21"/>
        <v>275904808</v>
      </c>
      <c r="AS668" s="8"/>
      <c r="AT668" t="s">
        <v>5453</v>
      </c>
      <c r="AU668" s="2">
        <v>4999</v>
      </c>
      <c r="AV668" t="str">
        <v>&lt;₹200</v>
      </c>
      <c r="AX668" s="4">
        <v>55192</v>
      </c>
      <c r="AY668">
        <v>0</v>
      </c>
    </row>
    <row r="669" spans="1:51"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c r="Y669" t="str">
        <v>₹200–₹500</v>
      </c>
      <c r="AG669" t="s">
        <v>5464</v>
      </c>
      <c r="AH669">
        <v>599</v>
      </c>
      <c r="AI669">
        <v>429</v>
      </c>
      <c r="AJ669" s="1">
        <v>0.28000000000000003</v>
      </c>
      <c r="AK669">
        <f t="shared" si="20"/>
        <v>0</v>
      </c>
      <c r="AO669" t="s">
        <v>3066</v>
      </c>
      <c r="AP669">
        <v>599</v>
      </c>
      <c r="AQ669" s="4">
        <v>119466</v>
      </c>
      <c r="AR669" s="8">
        <f t="shared" si="21"/>
        <v>71560134</v>
      </c>
      <c r="AS669" s="8"/>
      <c r="AT669" t="s">
        <v>5464</v>
      </c>
      <c r="AU669">
        <v>599</v>
      </c>
      <c r="AV669" t="str">
        <v>&lt;₹200</v>
      </c>
      <c r="AX669" s="4">
        <v>119466</v>
      </c>
      <c r="AY669">
        <v>0</v>
      </c>
    </row>
    <row r="670" spans="1:51"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c r="Y670" t="str">
        <v>₹200–₹500</v>
      </c>
      <c r="AG670" t="s">
        <v>5473</v>
      </c>
      <c r="AH670">
        <v>499</v>
      </c>
      <c r="AI670">
        <v>100</v>
      </c>
      <c r="AJ670" s="1">
        <v>0.8</v>
      </c>
      <c r="AK670">
        <f t="shared" si="20"/>
        <v>1</v>
      </c>
      <c r="AO670" t="s">
        <v>4856</v>
      </c>
      <c r="AP670">
        <v>499</v>
      </c>
      <c r="AQ670" s="4">
        <v>9638</v>
      </c>
      <c r="AR670" s="8">
        <f t="shared" si="21"/>
        <v>4809362</v>
      </c>
      <c r="AS670" s="8"/>
      <c r="AT670" t="s">
        <v>5473</v>
      </c>
      <c r="AU670">
        <v>499</v>
      </c>
      <c r="AV670" t="str">
        <v>&lt;₹200</v>
      </c>
      <c r="AX670" s="4">
        <v>9638</v>
      </c>
      <c r="AY670">
        <v>0</v>
      </c>
    </row>
    <row r="671" spans="1:51"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c r="Y671" t="str">
        <v>&lt;₹200</v>
      </c>
      <c r="AG671" t="s">
        <v>5483</v>
      </c>
      <c r="AH671">
        <v>399</v>
      </c>
      <c r="AI671">
        <v>329</v>
      </c>
      <c r="AJ671" s="1">
        <v>0.18</v>
      </c>
      <c r="AK671">
        <f t="shared" si="20"/>
        <v>0</v>
      </c>
      <c r="AO671" t="s">
        <v>5006</v>
      </c>
      <c r="AP671">
        <v>399</v>
      </c>
      <c r="AQ671" s="4">
        <v>33735</v>
      </c>
      <c r="AR671" s="8">
        <f t="shared" si="21"/>
        <v>13460265</v>
      </c>
      <c r="AS671" s="8"/>
      <c r="AT671" t="s">
        <v>5483</v>
      </c>
      <c r="AU671">
        <v>399</v>
      </c>
      <c r="AV671" t="str">
        <v>&lt;₹200</v>
      </c>
      <c r="AX671" s="4">
        <v>33735</v>
      </c>
      <c r="AY671">
        <v>0</v>
      </c>
    </row>
    <row r="672" spans="1:51"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c r="Y672" t="str">
        <v>&gt;₹500</v>
      </c>
      <c r="AG672" t="s">
        <v>87</v>
      </c>
      <c r="AH672">
        <v>299</v>
      </c>
      <c r="AI672">
        <v>229</v>
      </c>
      <c r="AJ672" s="1">
        <v>0.23</v>
      </c>
      <c r="AK672">
        <f t="shared" si="20"/>
        <v>0</v>
      </c>
      <c r="AO672" t="s">
        <v>18</v>
      </c>
      <c r="AP672">
        <v>299</v>
      </c>
      <c r="AQ672" s="4">
        <v>30411</v>
      </c>
      <c r="AR672" s="8">
        <f t="shared" si="21"/>
        <v>9092889</v>
      </c>
      <c r="AS672" s="8"/>
      <c r="AT672" t="s">
        <v>87</v>
      </c>
      <c r="AU672">
        <v>299</v>
      </c>
      <c r="AV672" t="str">
        <v>&lt;₹200</v>
      </c>
      <c r="AX672" s="4">
        <v>30411</v>
      </c>
      <c r="AY672">
        <v>0</v>
      </c>
    </row>
    <row r="673" spans="1:51"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c r="Y673" t="str">
        <v>&gt;₹500</v>
      </c>
      <c r="AG673" t="s">
        <v>5494</v>
      </c>
      <c r="AH673">
        <v>299</v>
      </c>
      <c r="AI673">
        <v>139</v>
      </c>
      <c r="AJ673" s="1">
        <v>0.54</v>
      </c>
      <c r="AK673">
        <f t="shared" si="20"/>
        <v>1</v>
      </c>
      <c r="AO673" t="s">
        <v>4845</v>
      </c>
      <c r="AP673">
        <v>299</v>
      </c>
      <c r="AQ673" s="4">
        <v>3044</v>
      </c>
      <c r="AR673" s="8">
        <f t="shared" si="21"/>
        <v>910156</v>
      </c>
      <c r="AS673" s="8"/>
      <c r="AT673" t="s">
        <v>5494</v>
      </c>
      <c r="AU673">
        <v>299</v>
      </c>
      <c r="AV673" t="str">
        <v>&lt;₹200</v>
      </c>
      <c r="AX673" s="4">
        <v>3044</v>
      </c>
      <c r="AY673">
        <v>0</v>
      </c>
    </row>
    <row r="674" spans="1:51"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c r="Y674" t="str">
        <v>&lt;₹200</v>
      </c>
      <c r="AC674" s="2"/>
      <c r="AD674" s="2"/>
      <c r="AG674" t="s">
        <v>5504</v>
      </c>
      <c r="AH674" s="2">
        <v>2499</v>
      </c>
      <c r="AI674" s="2">
        <v>1199</v>
      </c>
      <c r="AJ674" s="1">
        <v>0.52</v>
      </c>
      <c r="AK674">
        <f t="shared" si="20"/>
        <v>1</v>
      </c>
      <c r="AO674" t="s">
        <v>4425</v>
      </c>
      <c r="AP674" s="2">
        <v>2499</v>
      </c>
      <c r="AQ674" s="4">
        <v>33584</v>
      </c>
      <c r="AR674" s="8">
        <f t="shared" si="21"/>
        <v>83926416</v>
      </c>
      <c r="AS674" s="8"/>
      <c r="AT674" t="s">
        <v>5504</v>
      </c>
      <c r="AU674" s="2">
        <v>2499</v>
      </c>
      <c r="AV674" t="str">
        <v>&lt;₹200</v>
      </c>
      <c r="AX674" s="4">
        <v>33584</v>
      </c>
      <c r="AY674">
        <v>0</v>
      </c>
    </row>
    <row r="675" spans="1:51"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c r="Y675" t="str">
        <v>&lt;₹200</v>
      </c>
      <c r="AC675" s="2"/>
      <c r="AD675" s="2"/>
      <c r="AG675" t="s">
        <v>5514</v>
      </c>
      <c r="AH675" s="2">
        <v>2299</v>
      </c>
      <c r="AI675" s="2">
        <v>1049</v>
      </c>
      <c r="AJ675" s="1">
        <v>0.54</v>
      </c>
      <c r="AK675">
        <f t="shared" si="20"/>
        <v>1</v>
      </c>
      <c r="AO675" t="s">
        <v>5515</v>
      </c>
      <c r="AP675" s="2">
        <v>2299</v>
      </c>
      <c r="AQ675" s="4">
        <v>1779</v>
      </c>
      <c r="AR675" s="8">
        <f t="shared" si="21"/>
        <v>4089921</v>
      </c>
      <c r="AS675" s="8"/>
      <c r="AT675" t="s">
        <v>5514</v>
      </c>
      <c r="AU675" s="2">
        <v>2299</v>
      </c>
      <c r="AV675" t="str">
        <v>&lt;₹200</v>
      </c>
      <c r="AX675" s="4">
        <v>1779</v>
      </c>
      <c r="AY675">
        <v>0</v>
      </c>
    </row>
    <row r="676" spans="1:51"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c r="Y676" t="str">
        <v>₹200–₹500</v>
      </c>
      <c r="AG676" t="s">
        <v>3637</v>
      </c>
      <c r="AH676">
        <v>299</v>
      </c>
      <c r="AI676">
        <v>119</v>
      </c>
      <c r="AJ676" s="1">
        <v>0.6</v>
      </c>
      <c r="AK676">
        <f t="shared" si="20"/>
        <v>1</v>
      </c>
      <c r="AO676" t="s">
        <v>3638</v>
      </c>
      <c r="AP676">
        <v>299</v>
      </c>
      <c r="AQ676" s="4">
        <v>5999</v>
      </c>
      <c r="AR676" s="8">
        <f t="shared" si="21"/>
        <v>1793701</v>
      </c>
      <c r="AS676" s="8"/>
      <c r="AT676" t="s">
        <v>3637</v>
      </c>
      <c r="AU676">
        <v>299</v>
      </c>
      <c r="AV676" t="str">
        <v>&lt;₹200</v>
      </c>
      <c r="AX676" s="4">
        <v>5999</v>
      </c>
      <c r="AY676">
        <v>0</v>
      </c>
    </row>
    <row r="677" spans="1:51"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c r="Y677" t="str">
        <v>&gt;₹500</v>
      </c>
      <c r="AG677" t="s">
        <v>113</v>
      </c>
      <c r="AH677">
        <v>339</v>
      </c>
      <c r="AI677">
        <v>154</v>
      </c>
      <c r="AJ677" s="1">
        <v>0.55000000000000004</v>
      </c>
      <c r="AK677">
        <f t="shared" si="20"/>
        <v>1</v>
      </c>
      <c r="AO677" t="s">
        <v>18</v>
      </c>
      <c r="AP677">
        <v>339</v>
      </c>
      <c r="AQ677" s="4">
        <v>13391</v>
      </c>
      <c r="AR677" s="8">
        <f t="shared" si="21"/>
        <v>4539549</v>
      </c>
      <c r="AS677" s="8"/>
      <c r="AT677" t="s">
        <v>113</v>
      </c>
      <c r="AU677">
        <v>339</v>
      </c>
      <c r="AV677" t="str">
        <v>&lt;₹200</v>
      </c>
      <c r="AX677" s="4">
        <v>13391</v>
      </c>
      <c r="AY677">
        <v>0</v>
      </c>
    </row>
    <row r="678" spans="1:51"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c r="Y678" t="str">
        <v>&gt;₹500</v>
      </c>
      <c r="AG678" t="s">
        <v>5530</v>
      </c>
      <c r="AH678">
        <v>250</v>
      </c>
      <c r="AI678">
        <v>225</v>
      </c>
      <c r="AJ678" s="1">
        <v>0.1</v>
      </c>
      <c r="AK678">
        <f t="shared" si="20"/>
        <v>0</v>
      </c>
      <c r="AO678" t="s">
        <v>5531</v>
      </c>
      <c r="AP678">
        <v>250</v>
      </c>
      <c r="AQ678" s="4">
        <v>26556</v>
      </c>
      <c r="AR678" s="8">
        <f t="shared" si="21"/>
        <v>6639000</v>
      </c>
      <c r="AS678" s="8"/>
      <c r="AT678" t="s">
        <v>5530</v>
      </c>
      <c r="AU678">
        <v>250</v>
      </c>
      <c r="AV678" t="str">
        <v>&lt;₹200</v>
      </c>
      <c r="AX678" s="4">
        <v>26556</v>
      </c>
      <c r="AY678">
        <v>0</v>
      </c>
    </row>
    <row r="679" spans="1:51"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c r="Y679" t="str">
        <v>&gt;₹500</v>
      </c>
      <c r="AC679" s="2"/>
      <c r="AG679" t="s">
        <v>5541</v>
      </c>
      <c r="AH679" s="2">
        <v>1499</v>
      </c>
      <c r="AI679">
        <v>656</v>
      </c>
      <c r="AJ679" s="1">
        <v>0.56000000000000005</v>
      </c>
      <c r="AK679">
        <f t="shared" si="20"/>
        <v>1</v>
      </c>
      <c r="AO679" t="s">
        <v>4876</v>
      </c>
      <c r="AP679" s="2">
        <v>1499</v>
      </c>
      <c r="AQ679" s="4">
        <v>25903</v>
      </c>
      <c r="AR679" s="8">
        <f t="shared" si="21"/>
        <v>38828597</v>
      </c>
      <c r="AS679" s="8"/>
      <c r="AT679" t="s">
        <v>5541</v>
      </c>
      <c r="AU679" s="2">
        <v>1499</v>
      </c>
      <c r="AV679" t="str">
        <v>&lt;₹200</v>
      </c>
      <c r="AX679" s="4">
        <v>25903</v>
      </c>
      <c r="AY679">
        <v>0</v>
      </c>
    </row>
    <row r="680" spans="1:51"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c r="Y680" t="str">
        <v>&lt;₹200</v>
      </c>
      <c r="AC680" s="2"/>
      <c r="AD680" s="2"/>
      <c r="AG680" t="s">
        <v>5551</v>
      </c>
      <c r="AH680" s="2">
        <v>2800</v>
      </c>
      <c r="AI680" s="2">
        <v>1109</v>
      </c>
      <c r="AJ680" s="1">
        <v>0.6</v>
      </c>
      <c r="AK680">
        <f t="shared" si="20"/>
        <v>1</v>
      </c>
      <c r="AO680" t="s">
        <v>4834</v>
      </c>
      <c r="AP680" s="2">
        <v>2800</v>
      </c>
      <c r="AQ680" s="4">
        <v>53464</v>
      </c>
      <c r="AR680" s="8">
        <f t="shared" si="21"/>
        <v>149699200</v>
      </c>
      <c r="AS680" s="8"/>
      <c r="AT680" t="s">
        <v>5551</v>
      </c>
      <c r="AU680" s="2">
        <v>2800</v>
      </c>
      <c r="AV680" t="str">
        <v>&lt;₹200</v>
      </c>
      <c r="AX680" s="4">
        <v>53464</v>
      </c>
      <c r="AY680">
        <v>0</v>
      </c>
    </row>
    <row r="681" spans="1:51"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c r="Y681" t="str">
        <v>₹200–₹500</v>
      </c>
      <c r="AC681" s="2"/>
      <c r="AD681" s="2"/>
      <c r="AG681" t="s">
        <v>3608</v>
      </c>
      <c r="AH681" s="2">
        <v>7990</v>
      </c>
      <c r="AI681" s="2">
        <v>2999</v>
      </c>
      <c r="AJ681" s="1">
        <v>0.62</v>
      </c>
      <c r="AK681">
        <f t="shared" si="20"/>
        <v>1</v>
      </c>
      <c r="AO681" t="s">
        <v>2948</v>
      </c>
      <c r="AP681" s="2">
        <v>7990</v>
      </c>
      <c r="AQ681" s="4">
        <v>48448</v>
      </c>
      <c r="AR681" s="8">
        <f t="shared" si="21"/>
        <v>387099520</v>
      </c>
      <c r="AS681" s="8"/>
      <c r="AT681" t="s">
        <v>3608</v>
      </c>
      <c r="AU681" s="2">
        <v>7990</v>
      </c>
      <c r="AV681" t="str">
        <v>&lt;₹200</v>
      </c>
      <c r="AX681" s="4">
        <v>48448</v>
      </c>
      <c r="AY681">
        <v>0</v>
      </c>
    </row>
    <row r="682" spans="1:51"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c r="Y682" t="str">
        <v>&gt;₹500</v>
      </c>
      <c r="AG682" t="s">
        <v>5562</v>
      </c>
      <c r="AH682">
        <v>299</v>
      </c>
      <c r="AI682">
        <v>169</v>
      </c>
      <c r="AJ682" s="1">
        <v>0.43</v>
      </c>
      <c r="AK682">
        <f t="shared" si="20"/>
        <v>0</v>
      </c>
      <c r="AO682" t="s">
        <v>5358</v>
      </c>
      <c r="AP682">
        <v>299</v>
      </c>
      <c r="AQ682" s="4">
        <v>5176</v>
      </c>
      <c r="AR682" s="8">
        <f t="shared" si="21"/>
        <v>1547624</v>
      </c>
      <c r="AS682" s="8"/>
      <c r="AT682" t="s">
        <v>5562</v>
      </c>
      <c r="AU682">
        <v>299</v>
      </c>
      <c r="AV682" t="str">
        <v>&lt;₹200</v>
      </c>
      <c r="AX682" s="4">
        <v>5176</v>
      </c>
      <c r="AY682">
        <v>0</v>
      </c>
    </row>
    <row r="683" spans="1:51"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c r="Y683" t="str">
        <v>₹200–₹500</v>
      </c>
      <c r="AG683" t="s">
        <v>5572</v>
      </c>
      <c r="AH683">
        <v>404</v>
      </c>
      <c r="AI683">
        <v>309</v>
      </c>
      <c r="AJ683" s="1">
        <v>0.24</v>
      </c>
      <c r="AK683">
        <f t="shared" si="20"/>
        <v>0</v>
      </c>
      <c r="AO683" t="s">
        <v>5262</v>
      </c>
      <c r="AP683">
        <v>404</v>
      </c>
      <c r="AQ683" s="4">
        <v>8614</v>
      </c>
      <c r="AR683" s="8">
        <f t="shared" si="21"/>
        <v>3480056</v>
      </c>
      <c r="AS683" s="8"/>
      <c r="AT683" t="s">
        <v>5572</v>
      </c>
      <c r="AU683">
        <v>404</v>
      </c>
      <c r="AV683" t="str">
        <v>&lt;₹200</v>
      </c>
      <c r="AX683" s="4">
        <v>8614</v>
      </c>
      <c r="AY683">
        <v>0</v>
      </c>
    </row>
    <row r="684" spans="1:51"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c r="Y684" t="str">
        <v>₹200–₹500</v>
      </c>
      <c r="AC684" s="2"/>
      <c r="AG684" t="s">
        <v>5582</v>
      </c>
      <c r="AH684" s="2">
        <v>1399</v>
      </c>
      <c r="AI684">
        <v>599</v>
      </c>
      <c r="AJ684" s="1">
        <v>0.56999999999999995</v>
      </c>
      <c r="AK684">
        <f t="shared" si="20"/>
        <v>1</v>
      </c>
      <c r="AO684" t="s">
        <v>4425</v>
      </c>
      <c r="AP684" s="2">
        <v>1399</v>
      </c>
      <c r="AQ684" s="4">
        <v>60026</v>
      </c>
      <c r="AR684" s="8">
        <f t="shared" si="21"/>
        <v>83976374</v>
      </c>
      <c r="AS684" s="8"/>
      <c r="AT684" t="s">
        <v>5582</v>
      </c>
      <c r="AU684" s="2">
        <v>1399</v>
      </c>
      <c r="AV684" t="str">
        <v>&lt;₹200</v>
      </c>
      <c r="AX684" s="4">
        <v>60026</v>
      </c>
      <c r="AY684">
        <v>0</v>
      </c>
    </row>
    <row r="685" spans="1:51"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c r="Y685" t="str">
        <v>&gt;₹500</v>
      </c>
      <c r="AG685" t="s">
        <v>13051</v>
      </c>
      <c r="AH685">
        <v>599</v>
      </c>
      <c r="AI685">
        <v>299</v>
      </c>
      <c r="AJ685" s="1">
        <v>0.5</v>
      </c>
      <c r="AK685">
        <f t="shared" si="20"/>
        <v>1</v>
      </c>
      <c r="AO685" t="s">
        <v>5006</v>
      </c>
      <c r="AP685">
        <v>599</v>
      </c>
      <c r="AQ685" s="4">
        <v>3066</v>
      </c>
      <c r="AR685" s="8">
        <f t="shared" si="21"/>
        <v>1836534</v>
      </c>
      <c r="AS685" s="8"/>
      <c r="AT685" t="s">
        <v>13051</v>
      </c>
      <c r="AU685">
        <v>599</v>
      </c>
      <c r="AV685" t="str">
        <v>&lt;₹200</v>
      </c>
      <c r="AX685" s="4">
        <v>3066</v>
      </c>
      <c r="AY685">
        <v>0</v>
      </c>
    </row>
    <row r="686" spans="1:51"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c r="Y686" t="str">
        <v>₹200–₹500</v>
      </c>
      <c r="AG686" t="s">
        <v>5601</v>
      </c>
      <c r="AH686">
        <v>999</v>
      </c>
      <c r="AI686">
        <v>449</v>
      </c>
      <c r="AJ686" s="1">
        <v>0.55000000000000004</v>
      </c>
      <c r="AK686">
        <f t="shared" si="20"/>
        <v>1</v>
      </c>
      <c r="AO686" t="s">
        <v>4876</v>
      </c>
      <c r="AP686">
        <v>999</v>
      </c>
      <c r="AQ686" s="4">
        <v>2102</v>
      </c>
      <c r="AR686" s="8">
        <f t="shared" si="21"/>
        <v>2099898</v>
      </c>
      <c r="AS686" s="8"/>
      <c r="AT686" t="s">
        <v>5601</v>
      </c>
      <c r="AU686">
        <v>999</v>
      </c>
      <c r="AV686" t="str">
        <v>&lt;₹200</v>
      </c>
      <c r="AX686" s="4">
        <v>2102</v>
      </c>
      <c r="AY686">
        <v>0</v>
      </c>
    </row>
    <row r="687" spans="1:51"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c r="Y687" t="str">
        <v>&lt;₹200</v>
      </c>
      <c r="AC687" s="2"/>
      <c r="AG687" t="s">
        <v>5611</v>
      </c>
      <c r="AH687" s="2">
        <v>1295</v>
      </c>
      <c r="AI687">
        <v>799</v>
      </c>
      <c r="AJ687" s="1">
        <v>0.38</v>
      </c>
      <c r="AK687">
        <f t="shared" si="20"/>
        <v>0</v>
      </c>
      <c r="AO687" t="s">
        <v>4845</v>
      </c>
      <c r="AP687" s="2">
        <v>1295</v>
      </c>
      <c r="AQ687" s="4">
        <v>34852</v>
      </c>
      <c r="AR687" s="8">
        <f t="shared" si="21"/>
        <v>45133340</v>
      </c>
      <c r="AS687" s="8"/>
      <c r="AT687" t="s">
        <v>5611</v>
      </c>
      <c r="AU687" s="2">
        <v>1295</v>
      </c>
      <c r="AV687" t="str">
        <v>&lt;₹200</v>
      </c>
      <c r="AX687" s="4">
        <v>34852</v>
      </c>
      <c r="AY687">
        <v>0</v>
      </c>
    </row>
    <row r="688" spans="1:51"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c r="Y688" t="str">
        <v>₹200–₹500</v>
      </c>
      <c r="AG688" t="s">
        <v>128</v>
      </c>
      <c r="AH688">
        <v>700</v>
      </c>
      <c r="AI688">
        <v>219</v>
      </c>
      <c r="AJ688" s="1">
        <v>0.69</v>
      </c>
      <c r="AK688">
        <f t="shared" si="20"/>
        <v>1</v>
      </c>
      <c r="AO688" t="s">
        <v>129</v>
      </c>
      <c r="AP688">
        <v>700</v>
      </c>
      <c r="AQ688" s="4">
        <v>426972</v>
      </c>
      <c r="AR688" s="8">
        <f t="shared" si="21"/>
        <v>298880400</v>
      </c>
      <c r="AS688" s="8"/>
      <c r="AT688" t="s">
        <v>128</v>
      </c>
      <c r="AU688">
        <v>700</v>
      </c>
      <c r="AV688" t="str">
        <v>&lt;₹200</v>
      </c>
      <c r="AX688" s="4">
        <v>426972</v>
      </c>
      <c r="AY688">
        <v>0</v>
      </c>
    </row>
    <row r="689" spans="1:51"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c r="Y689" t="str">
        <v>&gt;₹500</v>
      </c>
      <c r="AG689" t="s">
        <v>5622</v>
      </c>
      <c r="AH689">
        <v>160</v>
      </c>
      <c r="AI689">
        <v>157</v>
      </c>
      <c r="AJ689" s="1">
        <v>0.02</v>
      </c>
      <c r="AK689">
        <f t="shared" si="20"/>
        <v>0</v>
      </c>
      <c r="AO689" t="s">
        <v>5623</v>
      </c>
      <c r="AP689">
        <v>160</v>
      </c>
      <c r="AQ689" s="4">
        <v>8618</v>
      </c>
      <c r="AR689" s="8">
        <f t="shared" si="21"/>
        <v>1378880</v>
      </c>
      <c r="AS689" s="8"/>
      <c r="AT689" t="s">
        <v>5622</v>
      </c>
      <c r="AU689">
        <v>160</v>
      </c>
      <c r="AV689" t="str">
        <v>&lt;₹200</v>
      </c>
      <c r="AX689" s="4">
        <v>8618</v>
      </c>
      <c r="AY689">
        <v>0</v>
      </c>
    </row>
    <row r="690" spans="1:51"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c r="Y690" t="str">
        <v>₹200–₹500</v>
      </c>
      <c r="AC690" s="2"/>
      <c r="AG690" t="s">
        <v>3694</v>
      </c>
      <c r="AH690" s="2">
        <v>1600</v>
      </c>
      <c r="AI690">
        <v>369</v>
      </c>
      <c r="AJ690" s="1">
        <v>0.77</v>
      </c>
      <c r="AK690">
        <f t="shared" si="20"/>
        <v>1</v>
      </c>
      <c r="AO690" t="s">
        <v>3024</v>
      </c>
      <c r="AP690" s="2">
        <v>1600</v>
      </c>
      <c r="AQ690" s="4">
        <v>32625</v>
      </c>
      <c r="AR690" s="8">
        <f t="shared" si="21"/>
        <v>52200000</v>
      </c>
      <c r="AS690" s="8"/>
      <c r="AT690" t="s">
        <v>3694</v>
      </c>
      <c r="AU690" s="2">
        <v>1600</v>
      </c>
      <c r="AV690" t="str">
        <v>&lt;₹200</v>
      </c>
      <c r="AX690" s="4">
        <v>32625</v>
      </c>
      <c r="AY690">
        <v>0</v>
      </c>
    </row>
    <row r="691" spans="1:51"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c r="Y691" t="str">
        <v>₹200–₹500</v>
      </c>
      <c r="AG691" t="s">
        <v>5636</v>
      </c>
      <c r="AH691">
        <v>899</v>
      </c>
      <c r="AI691">
        <v>599</v>
      </c>
      <c r="AJ691" s="1">
        <v>0.33</v>
      </c>
      <c r="AK691">
        <f t="shared" si="20"/>
        <v>0</v>
      </c>
      <c r="AO691" t="s">
        <v>4845</v>
      </c>
      <c r="AP691">
        <v>899</v>
      </c>
      <c r="AQ691" s="4">
        <v>4018</v>
      </c>
      <c r="AR691" s="8">
        <f t="shared" si="21"/>
        <v>3612182</v>
      </c>
      <c r="AS691" s="8"/>
      <c r="AT691" t="s">
        <v>5636</v>
      </c>
      <c r="AU691">
        <v>899</v>
      </c>
      <c r="AV691" t="str">
        <v>&lt;₹200</v>
      </c>
      <c r="AX691" s="4">
        <v>4018</v>
      </c>
      <c r="AY691">
        <v>0</v>
      </c>
    </row>
    <row r="692" spans="1:51"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c r="Y692" t="str">
        <v>&gt;₹500</v>
      </c>
      <c r="AG692" t="s">
        <v>5646</v>
      </c>
      <c r="AH692">
        <v>599</v>
      </c>
      <c r="AI692">
        <v>479</v>
      </c>
      <c r="AJ692" s="1">
        <v>0.2</v>
      </c>
      <c r="AK692">
        <f t="shared" si="20"/>
        <v>0</v>
      </c>
      <c r="AO692" t="s">
        <v>5647</v>
      </c>
      <c r="AP692">
        <v>599</v>
      </c>
      <c r="AQ692" s="4">
        <v>11687</v>
      </c>
      <c r="AR692" s="8">
        <f t="shared" si="21"/>
        <v>7000513</v>
      </c>
      <c r="AS692" s="8"/>
      <c r="AT692" t="s">
        <v>5646</v>
      </c>
      <c r="AU692">
        <v>599</v>
      </c>
      <c r="AV692" t="str">
        <v>&lt;₹200</v>
      </c>
      <c r="AX692" s="4">
        <v>11687</v>
      </c>
      <c r="AY692">
        <v>0</v>
      </c>
    </row>
    <row r="693" spans="1:51"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c r="Y693" t="str">
        <v>&gt;₹500</v>
      </c>
      <c r="AG693" t="s">
        <v>139</v>
      </c>
      <c r="AH693">
        <v>899</v>
      </c>
      <c r="AI693">
        <v>350</v>
      </c>
      <c r="AJ693" s="1">
        <v>0.61</v>
      </c>
      <c r="AK693">
        <f t="shared" si="20"/>
        <v>1</v>
      </c>
      <c r="AO693" t="s">
        <v>18</v>
      </c>
      <c r="AP693">
        <v>899</v>
      </c>
      <c r="AQ693" s="4">
        <v>2262</v>
      </c>
      <c r="AR693" s="8">
        <f t="shared" si="21"/>
        <v>2033538</v>
      </c>
      <c r="AS693" s="8"/>
      <c r="AT693" t="s">
        <v>139</v>
      </c>
      <c r="AU693">
        <v>899</v>
      </c>
      <c r="AV693" t="str">
        <v>&lt;₹200</v>
      </c>
      <c r="AX693" s="4">
        <v>2262</v>
      </c>
      <c r="AY693">
        <v>0</v>
      </c>
    </row>
    <row r="694" spans="1:51"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c r="Y694" t="str">
        <v>&lt;₹200</v>
      </c>
      <c r="AC694" s="2"/>
      <c r="AD694" s="2"/>
      <c r="AG694" t="s">
        <v>5658</v>
      </c>
      <c r="AH694" s="2">
        <v>2990</v>
      </c>
      <c r="AI694" s="2">
        <v>1598</v>
      </c>
      <c r="AJ694" s="1">
        <v>0.47</v>
      </c>
      <c r="AK694">
        <f t="shared" si="20"/>
        <v>0</v>
      </c>
      <c r="AO694" t="s">
        <v>3066</v>
      </c>
      <c r="AP694" s="2">
        <v>2990</v>
      </c>
      <c r="AQ694" s="4">
        <v>11015</v>
      </c>
      <c r="AR694" s="8">
        <f t="shared" si="21"/>
        <v>32934850</v>
      </c>
      <c r="AS694" s="8"/>
      <c r="AT694" t="s">
        <v>5658</v>
      </c>
      <c r="AU694" s="2">
        <v>2990</v>
      </c>
      <c r="AV694" t="str">
        <v>&lt;₹200</v>
      </c>
      <c r="AX694" s="4">
        <v>11015</v>
      </c>
      <c r="AY694">
        <v>0</v>
      </c>
    </row>
    <row r="695" spans="1:51"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c r="Y695" t="str">
        <v>&gt;₹500</v>
      </c>
      <c r="AG695" t="s">
        <v>5668</v>
      </c>
      <c r="AH695">
        <v>899</v>
      </c>
      <c r="AI695">
        <v>599</v>
      </c>
      <c r="AJ695" s="1">
        <v>0.33</v>
      </c>
      <c r="AK695">
        <f t="shared" si="20"/>
        <v>0</v>
      </c>
      <c r="AO695" t="s">
        <v>5669</v>
      </c>
      <c r="AP695">
        <v>899</v>
      </c>
      <c r="AQ695" s="4">
        <v>95116</v>
      </c>
      <c r="AR695" s="8">
        <f t="shared" si="21"/>
        <v>85509284</v>
      </c>
      <c r="AS695" s="8"/>
      <c r="AT695" t="s">
        <v>5668</v>
      </c>
      <c r="AU695">
        <v>899</v>
      </c>
      <c r="AV695" t="str">
        <v>&lt;₹200</v>
      </c>
      <c r="AX695" s="4">
        <v>95116</v>
      </c>
      <c r="AY695">
        <v>0</v>
      </c>
    </row>
    <row r="696" spans="1:51"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c r="Y696" t="str">
        <v>&gt;₹500</v>
      </c>
      <c r="AG696" t="s">
        <v>149</v>
      </c>
      <c r="AH696">
        <v>399</v>
      </c>
      <c r="AI696">
        <v>159</v>
      </c>
      <c r="AJ696" s="1">
        <v>0.6</v>
      </c>
      <c r="AK696">
        <f t="shared" si="20"/>
        <v>1</v>
      </c>
      <c r="AO696" t="s">
        <v>18</v>
      </c>
      <c r="AP696">
        <v>399</v>
      </c>
      <c r="AQ696" s="4">
        <v>4768</v>
      </c>
      <c r="AR696" s="8">
        <f t="shared" si="21"/>
        <v>1902432</v>
      </c>
      <c r="AS696" s="8"/>
      <c r="AT696" t="s">
        <v>149</v>
      </c>
      <c r="AU696">
        <v>399</v>
      </c>
      <c r="AV696" t="str">
        <v>&lt;₹200</v>
      </c>
      <c r="AX696" s="4">
        <v>4768</v>
      </c>
      <c r="AY696">
        <v>0</v>
      </c>
    </row>
    <row r="697" spans="1:51"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c r="Y697" t="str">
        <v>₹200–₹500</v>
      </c>
      <c r="AC697" s="2"/>
      <c r="AD697" s="2"/>
      <c r="AG697" t="s">
        <v>5680</v>
      </c>
      <c r="AH697" s="2">
        <v>3000</v>
      </c>
      <c r="AI697" s="2">
        <v>1299</v>
      </c>
      <c r="AJ697" s="1">
        <v>0.56999999999999995</v>
      </c>
      <c r="AK697">
        <f t="shared" si="20"/>
        <v>1</v>
      </c>
      <c r="AO697" t="s">
        <v>4834</v>
      </c>
      <c r="AP697" s="2">
        <v>3000</v>
      </c>
      <c r="AQ697" s="4">
        <v>23022</v>
      </c>
      <c r="AR697" s="8">
        <f t="shared" si="21"/>
        <v>69066000</v>
      </c>
      <c r="AS697" s="8"/>
      <c r="AT697" t="s">
        <v>5680</v>
      </c>
      <c r="AU697" s="2">
        <v>3000</v>
      </c>
      <c r="AV697" t="str">
        <v>&lt;₹200</v>
      </c>
      <c r="AX697" s="4">
        <v>23022</v>
      </c>
      <c r="AY697">
        <v>0</v>
      </c>
    </row>
    <row r="698" spans="1:51"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c r="Y698" t="str">
        <v>&gt;₹500</v>
      </c>
      <c r="AC698" s="2"/>
      <c r="AD698" s="2"/>
      <c r="AG698" t="s">
        <v>3787</v>
      </c>
      <c r="AH698" s="2">
        <v>4999</v>
      </c>
      <c r="AI698" s="2">
        <v>1599</v>
      </c>
      <c r="AJ698" s="1">
        <v>0.68</v>
      </c>
      <c r="AK698">
        <f t="shared" si="20"/>
        <v>1</v>
      </c>
      <c r="AO698" t="s">
        <v>2948</v>
      </c>
      <c r="AP698" s="2">
        <v>4999</v>
      </c>
      <c r="AQ698" s="4">
        <v>67951</v>
      </c>
      <c r="AR698" s="8">
        <f t="shared" si="21"/>
        <v>339687049</v>
      </c>
      <c r="AS698" s="8"/>
      <c r="AT698" t="s">
        <v>3787</v>
      </c>
      <c r="AU698" s="2">
        <v>4999</v>
      </c>
      <c r="AV698" t="str">
        <v>&lt;₹200</v>
      </c>
      <c r="AX698" s="4">
        <v>67951</v>
      </c>
      <c r="AY698">
        <v>0</v>
      </c>
    </row>
    <row r="699" spans="1:51"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c r="Y699" t="str">
        <v>&gt;₹500</v>
      </c>
      <c r="AC699" s="2"/>
      <c r="AG699" t="s">
        <v>5697</v>
      </c>
      <c r="AH699" s="2">
        <v>4999</v>
      </c>
      <c r="AI699">
        <v>294</v>
      </c>
      <c r="AJ699" s="1">
        <v>0.94</v>
      </c>
      <c r="AK699">
        <f t="shared" si="20"/>
        <v>1</v>
      </c>
      <c r="AO699" t="s">
        <v>5698</v>
      </c>
      <c r="AP699" s="2">
        <v>4999</v>
      </c>
      <c r="AQ699" s="4">
        <v>4426</v>
      </c>
      <c r="AR699" s="8">
        <f t="shared" si="21"/>
        <v>22125574</v>
      </c>
      <c r="AS699" s="8"/>
      <c r="AT699" t="s">
        <v>5697</v>
      </c>
      <c r="AU699" s="2">
        <v>4999</v>
      </c>
      <c r="AV699" t="str">
        <v>&lt;₹200</v>
      </c>
      <c r="AX699" s="4">
        <v>4426</v>
      </c>
      <c r="AY699">
        <v>0</v>
      </c>
    </row>
    <row r="700" spans="1:51"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c r="Y700" t="str">
        <v>&gt;₹500</v>
      </c>
      <c r="AG700" t="s">
        <v>5708</v>
      </c>
      <c r="AH700">
        <v>861</v>
      </c>
      <c r="AI700">
        <v>828</v>
      </c>
      <c r="AJ700" s="1">
        <v>0.04</v>
      </c>
      <c r="AK700">
        <f t="shared" si="20"/>
        <v>0</v>
      </c>
      <c r="AO700" t="s">
        <v>5262</v>
      </c>
      <c r="AP700">
        <v>861</v>
      </c>
      <c r="AQ700" s="4">
        <v>4567</v>
      </c>
      <c r="AR700" s="8">
        <f t="shared" si="21"/>
        <v>3932187</v>
      </c>
      <c r="AS700" s="8"/>
      <c r="AT700" t="s">
        <v>5708</v>
      </c>
      <c r="AU700">
        <v>861</v>
      </c>
      <c r="AV700" t="str">
        <v>&lt;₹200</v>
      </c>
      <c r="AX700" s="4">
        <v>4567</v>
      </c>
      <c r="AY700">
        <v>0</v>
      </c>
    </row>
    <row r="701" spans="1:51"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c r="Y701" t="str">
        <v>₹200–₹500</v>
      </c>
      <c r="AG701" t="s">
        <v>5718</v>
      </c>
      <c r="AH701">
        <v>795</v>
      </c>
      <c r="AI701">
        <v>745</v>
      </c>
      <c r="AJ701" s="1">
        <v>0.06</v>
      </c>
      <c r="AK701">
        <f t="shared" si="20"/>
        <v>0</v>
      </c>
      <c r="AO701" t="s">
        <v>4425</v>
      </c>
      <c r="AP701">
        <v>795</v>
      </c>
      <c r="AQ701" s="4">
        <v>13797</v>
      </c>
      <c r="AR701" s="8">
        <f t="shared" si="21"/>
        <v>10968615</v>
      </c>
      <c r="AS701" s="8"/>
      <c r="AT701" t="s">
        <v>5718</v>
      </c>
      <c r="AU701">
        <v>795</v>
      </c>
      <c r="AV701" t="str">
        <v>&lt;₹200</v>
      </c>
      <c r="AX701" s="4">
        <v>13797</v>
      </c>
      <c r="AY701">
        <v>0</v>
      </c>
    </row>
    <row r="702" spans="1:51"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c r="Y702" t="str">
        <v>&gt;₹500</v>
      </c>
      <c r="AC702" s="2"/>
      <c r="AD702" s="2"/>
      <c r="AG702" t="s">
        <v>5728</v>
      </c>
      <c r="AH702" s="2">
        <v>2495</v>
      </c>
      <c r="AI702" s="2">
        <v>1549</v>
      </c>
      <c r="AJ702" s="1">
        <v>0.38</v>
      </c>
      <c r="AK702">
        <f t="shared" si="20"/>
        <v>0</v>
      </c>
      <c r="AO702" t="s">
        <v>5729</v>
      </c>
      <c r="AP702" s="2">
        <v>2495</v>
      </c>
      <c r="AQ702" s="4">
        <v>15137</v>
      </c>
      <c r="AR702" s="8">
        <f t="shared" si="21"/>
        <v>37766815</v>
      </c>
      <c r="AS702" s="8"/>
      <c r="AT702" t="s">
        <v>5728</v>
      </c>
      <c r="AU702" s="2">
        <v>2495</v>
      </c>
      <c r="AV702" t="str">
        <v>&lt;₹200</v>
      </c>
      <c r="AX702" s="4">
        <v>15137</v>
      </c>
      <c r="AY702">
        <v>0</v>
      </c>
    </row>
    <row r="703" spans="1:51"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c r="Y703" t="str">
        <v>&gt;₹500</v>
      </c>
      <c r="AG703" t="s">
        <v>158</v>
      </c>
      <c r="AH703">
        <v>399</v>
      </c>
      <c r="AI703">
        <v>349</v>
      </c>
      <c r="AJ703" s="1">
        <v>0.13</v>
      </c>
      <c r="AK703">
        <f t="shared" si="20"/>
        <v>0</v>
      </c>
      <c r="AO703" t="s">
        <v>18</v>
      </c>
      <c r="AP703">
        <v>399</v>
      </c>
      <c r="AQ703" s="4">
        <v>18757</v>
      </c>
      <c r="AR703" s="8">
        <f t="shared" si="21"/>
        <v>7484043</v>
      </c>
      <c r="AS703" s="8"/>
      <c r="AT703" t="s">
        <v>158</v>
      </c>
      <c r="AU703">
        <v>399</v>
      </c>
      <c r="AV703" t="str">
        <v>&lt;₹200</v>
      </c>
      <c r="AX703" s="4">
        <v>18757</v>
      </c>
      <c r="AY703">
        <v>0</v>
      </c>
    </row>
    <row r="704" spans="1:51"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c r="Y704" t="str">
        <v>&lt;₹200</v>
      </c>
      <c r="AC704" s="2"/>
      <c r="AG704" t="s">
        <v>204</v>
      </c>
      <c r="AH704" s="2">
        <v>1799</v>
      </c>
      <c r="AI704">
        <v>970</v>
      </c>
      <c r="AJ704" s="1">
        <v>0.46</v>
      </c>
      <c r="AK704">
        <f t="shared" si="20"/>
        <v>0</v>
      </c>
      <c r="AO704" t="s">
        <v>18</v>
      </c>
      <c r="AP704" s="2">
        <v>1799</v>
      </c>
      <c r="AQ704" s="4">
        <v>815</v>
      </c>
      <c r="AR704" s="8">
        <f t="shared" si="21"/>
        <v>1466185</v>
      </c>
      <c r="AS704" s="8"/>
      <c r="AT704" t="s">
        <v>204</v>
      </c>
      <c r="AU704" s="2">
        <v>1799</v>
      </c>
      <c r="AV704" t="str">
        <v>&lt;₹200</v>
      </c>
      <c r="AX704" s="4">
        <v>815</v>
      </c>
      <c r="AY704">
        <v>1</v>
      </c>
    </row>
    <row r="705" spans="1:51"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c r="Y705" t="str">
        <v>&gt;₹500</v>
      </c>
      <c r="AC705" s="2"/>
      <c r="AD705" s="2"/>
      <c r="AG705" t="s">
        <v>5744</v>
      </c>
      <c r="AH705" s="2">
        <v>2499</v>
      </c>
      <c r="AI705" s="2">
        <v>1469</v>
      </c>
      <c r="AJ705" s="1">
        <v>0.41</v>
      </c>
      <c r="AK705">
        <f t="shared" si="20"/>
        <v>0</v>
      </c>
      <c r="AO705" t="s">
        <v>5223</v>
      </c>
      <c r="AP705" s="2">
        <v>2499</v>
      </c>
      <c r="AQ705" s="4">
        <v>156638</v>
      </c>
      <c r="AR705" s="8">
        <f t="shared" si="21"/>
        <v>391438362</v>
      </c>
      <c r="AS705" s="8"/>
      <c r="AT705" t="s">
        <v>5744</v>
      </c>
      <c r="AU705" s="2">
        <v>2499</v>
      </c>
      <c r="AV705" t="str">
        <v>&lt;₹200</v>
      </c>
      <c r="AX705" s="4">
        <v>156638</v>
      </c>
      <c r="AY705">
        <v>0</v>
      </c>
    </row>
    <row r="706" spans="1:51"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c r="Y706" t="str">
        <v>&gt;₹500</v>
      </c>
      <c r="AG706" t="s">
        <v>5754</v>
      </c>
      <c r="AH706">
        <v>800</v>
      </c>
      <c r="AI706">
        <v>198</v>
      </c>
      <c r="AJ706" s="1">
        <v>0.75</v>
      </c>
      <c r="AK706">
        <f t="shared" si="20"/>
        <v>1</v>
      </c>
      <c r="AO706" t="s">
        <v>5755</v>
      </c>
      <c r="AP706">
        <v>800</v>
      </c>
      <c r="AQ706" s="4">
        <v>9344</v>
      </c>
      <c r="AR706" s="8">
        <f t="shared" si="21"/>
        <v>7475200</v>
      </c>
      <c r="AS706" s="8"/>
      <c r="AT706" t="s">
        <v>5754</v>
      </c>
      <c r="AU706">
        <v>800</v>
      </c>
      <c r="AV706" t="str">
        <v>&lt;₹200</v>
      </c>
      <c r="AX706" s="4">
        <v>9344</v>
      </c>
      <c r="AY706">
        <v>0</v>
      </c>
    </row>
    <row r="707" spans="1:51"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c r="Y707" t="str">
        <v>&gt;₹500</v>
      </c>
      <c r="AG707" t="s">
        <v>5765</v>
      </c>
      <c r="AH707">
        <v>549</v>
      </c>
      <c r="AI707">
        <v>549</v>
      </c>
      <c r="AJ707" s="1">
        <v>0</v>
      </c>
      <c r="AK707">
        <f t="shared" si="20"/>
        <v>0</v>
      </c>
      <c r="AO707" t="s">
        <v>5766</v>
      </c>
      <c r="AP707">
        <v>549</v>
      </c>
      <c r="AQ707" s="4">
        <v>4875</v>
      </c>
      <c r="AR707" s="8">
        <f t="shared" si="21"/>
        <v>2676375</v>
      </c>
      <c r="AS707" s="8"/>
      <c r="AT707" t="s">
        <v>5765</v>
      </c>
      <c r="AU707">
        <v>549</v>
      </c>
      <c r="AV707" t="str">
        <v>&lt;₹200</v>
      </c>
      <c r="AX707" s="4">
        <v>4875</v>
      </c>
      <c r="AY707">
        <v>0</v>
      </c>
    </row>
    <row r="708" spans="1:51"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c r="Y708" t="str">
        <v>&gt;₹500</v>
      </c>
      <c r="AC708" s="2"/>
      <c r="AD708" s="2"/>
      <c r="AG708" t="s">
        <v>3962</v>
      </c>
      <c r="AH708" s="2">
        <v>9999</v>
      </c>
      <c r="AI708" s="2">
        <v>2999</v>
      </c>
      <c r="AJ708" s="1">
        <v>0.7</v>
      </c>
      <c r="AK708">
        <f t="shared" si="20"/>
        <v>1</v>
      </c>
      <c r="AO708" t="s">
        <v>2948</v>
      </c>
      <c r="AP708" s="2">
        <v>9999</v>
      </c>
      <c r="AQ708" s="4">
        <v>20881</v>
      </c>
      <c r="AR708" s="8">
        <f t="shared" si="21"/>
        <v>208789119</v>
      </c>
      <c r="AS708" s="8"/>
      <c r="AT708" t="s">
        <v>3962</v>
      </c>
      <c r="AU708" s="2">
        <v>9999</v>
      </c>
      <c r="AV708" t="str">
        <v>&lt;₹200</v>
      </c>
      <c r="AX708" s="4">
        <v>20881</v>
      </c>
      <c r="AY708">
        <v>0</v>
      </c>
    </row>
    <row r="709" spans="1:51"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c r="Y709" t="str">
        <v>₹200–₹500</v>
      </c>
      <c r="AC709" s="2"/>
      <c r="AD709" s="2"/>
      <c r="AG709" t="s">
        <v>5778</v>
      </c>
      <c r="AH709" s="2">
        <v>29999</v>
      </c>
      <c r="AI709" s="2">
        <v>12000</v>
      </c>
      <c r="AJ709" s="1">
        <v>0.6</v>
      </c>
      <c r="AK709">
        <f t="shared" ref="AK709:AK772" si="22">IF(AJ709 &gt;= 0.5, 1, 0)</f>
        <v>1</v>
      </c>
      <c r="AO709" t="s">
        <v>2948</v>
      </c>
      <c r="AP709" s="2">
        <v>29999</v>
      </c>
      <c r="AQ709" s="4">
        <v>4744</v>
      </c>
      <c r="AR709" s="8">
        <f t="shared" ref="AR709:AR772" si="23">AP709*AQ709</f>
        <v>142315256</v>
      </c>
      <c r="AS709" s="8"/>
      <c r="AT709" t="s">
        <v>5778</v>
      </c>
      <c r="AU709" s="2">
        <v>29999</v>
      </c>
      <c r="AV709" t="str">
        <v>&lt;₹200</v>
      </c>
      <c r="AX709" s="4">
        <v>4744</v>
      </c>
      <c r="AY709">
        <v>0</v>
      </c>
    </row>
    <row r="710" spans="1:51"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c r="Y710" t="str">
        <v>&gt;₹500</v>
      </c>
      <c r="AC710" s="2"/>
      <c r="AD710" s="2"/>
      <c r="AG710" t="s">
        <v>5788</v>
      </c>
      <c r="AH710" s="2">
        <v>3499</v>
      </c>
      <c r="AI710" s="2">
        <v>1299</v>
      </c>
      <c r="AJ710" s="1">
        <v>0.63</v>
      </c>
      <c r="AK710">
        <f t="shared" si="22"/>
        <v>1</v>
      </c>
      <c r="AO710" t="s">
        <v>3066</v>
      </c>
      <c r="AP710" s="2">
        <v>3499</v>
      </c>
      <c r="AQ710" s="4">
        <v>12452</v>
      </c>
      <c r="AR710" s="8">
        <f t="shared" si="23"/>
        <v>43569548</v>
      </c>
      <c r="AS710" s="8"/>
      <c r="AT710" t="s">
        <v>5788</v>
      </c>
      <c r="AU710" s="2">
        <v>3499</v>
      </c>
      <c r="AV710" t="str">
        <v>&lt;₹200</v>
      </c>
      <c r="AX710" s="4">
        <v>12452</v>
      </c>
      <c r="AY710">
        <v>0</v>
      </c>
    </row>
    <row r="711" spans="1:51"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c r="Y711" t="str">
        <v>&gt;₹500</v>
      </c>
      <c r="AG711" t="s">
        <v>5797</v>
      </c>
      <c r="AH711">
        <v>315</v>
      </c>
      <c r="AI711">
        <v>269</v>
      </c>
      <c r="AJ711" s="1">
        <v>0.15</v>
      </c>
      <c r="AK711">
        <f t="shared" si="22"/>
        <v>0</v>
      </c>
      <c r="AO711" t="s">
        <v>5047</v>
      </c>
      <c r="AP711">
        <v>315</v>
      </c>
      <c r="AQ711" s="4">
        <v>17810</v>
      </c>
      <c r="AR711" s="8">
        <f t="shared" si="23"/>
        <v>5610150</v>
      </c>
      <c r="AS711" s="8"/>
      <c r="AT711" t="s">
        <v>5797</v>
      </c>
      <c r="AU711">
        <v>315</v>
      </c>
      <c r="AV711" t="str">
        <v>&lt;₹200</v>
      </c>
      <c r="AX711" s="4">
        <v>17810</v>
      </c>
      <c r="AY711">
        <v>0</v>
      </c>
    </row>
    <row r="712" spans="1:51"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c r="Y712" t="str">
        <v>&lt;₹200</v>
      </c>
      <c r="AC712" s="2"/>
      <c r="AG712" t="s">
        <v>5807</v>
      </c>
      <c r="AH712" s="2">
        <v>1499</v>
      </c>
      <c r="AI712">
        <v>799</v>
      </c>
      <c r="AJ712" s="1">
        <v>0.47</v>
      </c>
      <c r="AK712">
        <f t="shared" si="22"/>
        <v>0</v>
      </c>
      <c r="AO712" t="s">
        <v>3066</v>
      </c>
      <c r="AP712" s="2">
        <v>1499</v>
      </c>
      <c r="AQ712" s="4">
        <v>53648</v>
      </c>
      <c r="AR712" s="8">
        <f t="shared" si="23"/>
        <v>80418352</v>
      </c>
      <c r="AS712" s="8"/>
      <c r="AT712" t="s">
        <v>5807</v>
      </c>
      <c r="AU712" s="2">
        <v>1499</v>
      </c>
      <c r="AV712" t="str">
        <v>&lt;₹200</v>
      </c>
      <c r="AX712" s="4">
        <v>53648</v>
      </c>
      <c r="AY712">
        <v>0</v>
      </c>
    </row>
    <row r="713" spans="1:51"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c r="Y713" t="str">
        <v>&gt;₹500</v>
      </c>
      <c r="AC713" s="2"/>
      <c r="AD713" s="2"/>
      <c r="AG713" t="s">
        <v>5817</v>
      </c>
      <c r="AH713" s="2">
        <v>13750</v>
      </c>
      <c r="AI713" s="2">
        <v>6299</v>
      </c>
      <c r="AJ713" s="1">
        <v>0.54</v>
      </c>
      <c r="AK713">
        <f t="shared" si="22"/>
        <v>1</v>
      </c>
      <c r="AO713" t="s">
        <v>5818</v>
      </c>
      <c r="AP713" s="2">
        <v>13750</v>
      </c>
      <c r="AQ713" s="4">
        <v>2014</v>
      </c>
      <c r="AR713" s="8">
        <f t="shared" si="23"/>
        <v>27692500</v>
      </c>
      <c r="AS713" s="8"/>
      <c r="AT713" t="s">
        <v>5817</v>
      </c>
      <c r="AU713" s="2">
        <v>13750</v>
      </c>
      <c r="AV713" t="str">
        <v>&lt;₹200</v>
      </c>
      <c r="AX713" s="4">
        <v>2014</v>
      </c>
      <c r="AY713">
        <v>0</v>
      </c>
    </row>
    <row r="714" spans="1:51"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c r="Y714" t="str">
        <v>&gt;₹500</v>
      </c>
      <c r="AG714" t="s">
        <v>5828</v>
      </c>
      <c r="AH714">
        <v>59</v>
      </c>
      <c r="AI714">
        <v>59</v>
      </c>
      <c r="AJ714" s="1">
        <v>0</v>
      </c>
      <c r="AK714">
        <f t="shared" si="22"/>
        <v>0</v>
      </c>
      <c r="AO714" t="s">
        <v>5829</v>
      </c>
      <c r="AP714">
        <v>59</v>
      </c>
      <c r="AQ714" s="4">
        <v>5958</v>
      </c>
      <c r="AR714" s="8">
        <f t="shared" si="23"/>
        <v>351522</v>
      </c>
      <c r="AS714" s="8"/>
      <c r="AT714" t="s">
        <v>5828</v>
      </c>
      <c r="AU714">
        <v>59</v>
      </c>
      <c r="AV714" t="str">
        <v>&lt;₹200</v>
      </c>
      <c r="AX714" s="4">
        <v>5958</v>
      </c>
      <c r="AY714">
        <v>0</v>
      </c>
    </row>
    <row r="715" spans="1:51"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c r="Y715" t="str">
        <v>&gt;₹500</v>
      </c>
      <c r="AG715" t="s">
        <v>5839</v>
      </c>
      <c r="AH715">
        <v>999</v>
      </c>
      <c r="AI715">
        <v>571</v>
      </c>
      <c r="AJ715" s="1">
        <v>0.43</v>
      </c>
      <c r="AK715">
        <f t="shared" si="22"/>
        <v>0</v>
      </c>
      <c r="AO715" t="s">
        <v>3107</v>
      </c>
      <c r="AP715">
        <v>999</v>
      </c>
      <c r="AQ715" s="4">
        <v>38221</v>
      </c>
      <c r="AR715" s="8">
        <f t="shared" si="23"/>
        <v>38182779</v>
      </c>
      <c r="AS715" s="8"/>
      <c r="AT715" t="s">
        <v>5839</v>
      </c>
      <c r="AU715">
        <v>999</v>
      </c>
      <c r="AV715" t="str">
        <v>&lt;₹200</v>
      </c>
      <c r="AX715" s="4">
        <v>38221</v>
      </c>
      <c r="AY715">
        <v>0</v>
      </c>
    </row>
    <row r="716" spans="1:51"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c r="Y716" t="str">
        <v>&gt;₹500</v>
      </c>
      <c r="AG716" t="s">
        <v>5849</v>
      </c>
      <c r="AH716">
        <v>999</v>
      </c>
      <c r="AI716">
        <v>549</v>
      </c>
      <c r="AJ716" s="1">
        <v>0.45</v>
      </c>
      <c r="AK716">
        <f t="shared" si="22"/>
        <v>0</v>
      </c>
      <c r="AO716" t="s">
        <v>5515</v>
      </c>
      <c r="AP716">
        <v>999</v>
      </c>
      <c r="AQ716" s="4">
        <v>64705</v>
      </c>
      <c r="AR716" s="8">
        <f t="shared" si="23"/>
        <v>64640295</v>
      </c>
      <c r="AS716" s="8"/>
      <c r="AT716" t="s">
        <v>5849</v>
      </c>
      <c r="AU716">
        <v>999</v>
      </c>
      <c r="AV716" t="str">
        <v>&lt;₹200</v>
      </c>
      <c r="AX716" s="4">
        <v>64705</v>
      </c>
      <c r="AY716">
        <v>0</v>
      </c>
    </row>
    <row r="717" spans="1:51"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c r="Y717" t="str">
        <v>₹200–₹500</v>
      </c>
      <c r="AC717" s="2"/>
      <c r="AD717" s="2"/>
      <c r="AG717" t="s">
        <v>3866</v>
      </c>
      <c r="AH717" s="2">
        <v>5999</v>
      </c>
      <c r="AI717" s="2">
        <v>2099</v>
      </c>
      <c r="AJ717" s="1">
        <v>0.65</v>
      </c>
      <c r="AK717">
        <f t="shared" si="22"/>
        <v>1</v>
      </c>
      <c r="AO717" t="s">
        <v>3867</v>
      </c>
      <c r="AP717" s="2">
        <v>5999</v>
      </c>
      <c r="AQ717" s="4">
        <v>17129</v>
      </c>
      <c r="AR717" s="8">
        <f t="shared" si="23"/>
        <v>102756871</v>
      </c>
      <c r="AS717" s="8"/>
      <c r="AT717" t="s">
        <v>3866</v>
      </c>
      <c r="AU717" s="2">
        <v>5999</v>
      </c>
      <c r="AV717" t="str">
        <v>&lt;₹200</v>
      </c>
      <c r="AX717" s="4">
        <v>17129</v>
      </c>
      <c r="AY717">
        <v>0</v>
      </c>
    </row>
    <row r="718" spans="1:51"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c r="Y718" t="str">
        <v>&gt;₹500</v>
      </c>
      <c r="AC718" s="2"/>
      <c r="AD718" s="2"/>
      <c r="AG718" t="s">
        <v>194</v>
      </c>
      <c r="AH718" s="2">
        <v>21990</v>
      </c>
      <c r="AI718" s="2">
        <v>13490</v>
      </c>
      <c r="AJ718" s="1">
        <v>0.39</v>
      </c>
      <c r="AK718">
        <f t="shared" si="22"/>
        <v>0</v>
      </c>
      <c r="AO718" t="s">
        <v>169</v>
      </c>
      <c r="AP718" s="2">
        <v>21990</v>
      </c>
      <c r="AQ718" s="4">
        <v>11976</v>
      </c>
      <c r="AR718" s="8">
        <f t="shared" si="23"/>
        <v>263352240</v>
      </c>
      <c r="AS718" s="8"/>
      <c r="AT718" t="s">
        <v>194</v>
      </c>
      <c r="AU718" s="2">
        <v>21990</v>
      </c>
      <c r="AV718" t="str">
        <v>&lt;₹200</v>
      </c>
      <c r="AX718" s="4">
        <v>11976</v>
      </c>
      <c r="AY718">
        <v>0</v>
      </c>
    </row>
    <row r="719" spans="1:51"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c r="Y719" t="str">
        <v>₹200–₹500</v>
      </c>
      <c r="AG719" t="s">
        <v>5862</v>
      </c>
      <c r="AH719">
        <v>699</v>
      </c>
      <c r="AI719">
        <v>448</v>
      </c>
      <c r="AJ719" s="1">
        <v>0.36</v>
      </c>
      <c r="AK719">
        <f t="shared" si="22"/>
        <v>0</v>
      </c>
      <c r="AO719" t="s">
        <v>5102</v>
      </c>
      <c r="AP719">
        <v>699</v>
      </c>
      <c r="AQ719" s="4">
        <v>17348</v>
      </c>
      <c r="AR719" s="8">
        <f t="shared" si="23"/>
        <v>12126252</v>
      </c>
      <c r="AS719" s="8"/>
      <c r="AT719" t="s">
        <v>5862</v>
      </c>
      <c r="AU719">
        <v>699</v>
      </c>
      <c r="AV719" t="str">
        <v>&lt;₹200</v>
      </c>
      <c r="AX719" s="4">
        <v>17348</v>
      </c>
      <c r="AY719">
        <v>0</v>
      </c>
    </row>
    <row r="720" spans="1:51"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c r="Y720" t="str">
        <v>&gt;₹500</v>
      </c>
      <c r="AC720" s="2"/>
      <c r="AD720" s="2"/>
      <c r="AG720" t="s">
        <v>5872</v>
      </c>
      <c r="AH720" s="2">
        <v>2999</v>
      </c>
      <c r="AI720" s="2">
        <v>1499</v>
      </c>
      <c r="AJ720" s="1">
        <v>0.5</v>
      </c>
      <c r="AK720">
        <f t="shared" si="22"/>
        <v>1</v>
      </c>
      <c r="AO720" t="s">
        <v>3066</v>
      </c>
      <c r="AP720" s="2">
        <v>2999</v>
      </c>
      <c r="AQ720" s="4">
        <v>87798</v>
      </c>
      <c r="AR720" s="8">
        <f t="shared" si="23"/>
        <v>263306202</v>
      </c>
      <c r="AS720" s="8"/>
      <c r="AT720" t="s">
        <v>5872</v>
      </c>
      <c r="AU720" s="2">
        <v>2999</v>
      </c>
      <c r="AV720" t="str">
        <v>&lt;₹200</v>
      </c>
      <c r="AX720" s="4">
        <v>87798</v>
      </c>
      <c r="AY720">
        <v>0</v>
      </c>
    </row>
    <row r="721" spans="1:51"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c r="Y721" t="str">
        <v>&gt;₹500</v>
      </c>
      <c r="AG721" t="s">
        <v>5882</v>
      </c>
      <c r="AH721">
        <v>499</v>
      </c>
      <c r="AI721">
        <v>299</v>
      </c>
      <c r="AJ721" s="1">
        <v>0.4</v>
      </c>
      <c r="AK721">
        <f t="shared" si="22"/>
        <v>0</v>
      </c>
      <c r="AO721" t="s">
        <v>5883</v>
      </c>
      <c r="AP721">
        <v>499</v>
      </c>
      <c r="AQ721" s="4">
        <v>24432</v>
      </c>
      <c r="AR721" s="8">
        <f t="shared" si="23"/>
        <v>12191568</v>
      </c>
      <c r="AS721" s="8"/>
      <c r="AT721" t="s">
        <v>5882</v>
      </c>
      <c r="AU721">
        <v>499</v>
      </c>
      <c r="AV721" t="str">
        <v>&lt;₹200</v>
      </c>
      <c r="AX721" s="4">
        <v>24432</v>
      </c>
      <c r="AY721">
        <v>0</v>
      </c>
    </row>
    <row r="722" spans="1:51"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c r="Y722" t="str">
        <v>&gt;₹500</v>
      </c>
      <c r="AC722" s="2"/>
      <c r="AG722" t="s">
        <v>5893</v>
      </c>
      <c r="AH722" s="2">
        <v>1400</v>
      </c>
      <c r="AI722">
        <v>579</v>
      </c>
      <c r="AJ722" s="1">
        <v>0.59</v>
      </c>
      <c r="AK722">
        <f t="shared" si="22"/>
        <v>1</v>
      </c>
      <c r="AO722" t="s">
        <v>4834</v>
      </c>
      <c r="AP722" s="2">
        <v>1400</v>
      </c>
      <c r="AQ722" s="4">
        <v>189104</v>
      </c>
      <c r="AR722" s="8">
        <f t="shared" si="23"/>
        <v>264745600</v>
      </c>
      <c r="AS722" s="8"/>
      <c r="AT722" t="s">
        <v>5893</v>
      </c>
      <c r="AU722" s="2">
        <v>1400</v>
      </c>
      <c r="AV722" t="str">
        <v>&lt;₹200</v>
      </c>
      <c r="AX722" s="4">
        <v>189104</v>
      </c>
      <c r="AY722">
        <v>0</v>
      </c>
    </row>
    <row r="723" spans="1:51"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c r="Y723" t="str">
        <v>₹200–₹500</v>
      </c>
      <c r="AC723" s="2"/>
      <c r="AD723" s="2"/>
      <c r="AG723" t="s">
        <v>5903</v>
      </c>
      <c r="AH723" s="2">
        <v>3299</v>
      </c>
      <c r="AI723" s="2">
        <v>2499</v>
      </c>
      <c r="AJ723" s="1">
        <v>0.24</v>
      </c>
      <c r="AK723">
        <f t="shared" si="22"/>
        <v>0</v>
      </c>
      <c r="AO723" t="s">
        <v>5904</v>
      </c>
      <c r="AP723" s="2">
        <v>3299</v>
      </c>
      <c r="AQ723" s="4">
        <v>93112</v>
      </c>
      <c r="AR723" s="8">
        <f t="shared" si="23"/>
        <v>307176488</v>
      </c>
      <c r="AS723" s="8"/>
      <c r="AT723" t="s">
        <v>5903</v>
      </c>
      <c r="AU723" s="2">
        <v>3299</v>
      </c>
      <c r="AV723" t="str">
        <v>&lt;₹200</v>
      </c>
      <c r="AX723" s="4">
        <v>93112</v>
      </c>
      <c r="AY723">
        <v>0</v>
      </c>
    </row>
    <row r="724" spans="1:51"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c r="Y724" t="str">
        <v>₹200–₹500</v>
      </c>
      <c r="AC724" s="2"/>
      <c r="AD724" s="2"/>
      <c r="AG724" t="s">
        <v>5914</v>
      </c>
      <c r="AH724" s="2">
        <v>5999</v>
      </c>
      <c r="AI724" s="2">
        <v>1199</v>
      </c>
      <c r="AJ724" s="1">
        <v>0.8</v>
      </c>
      <c r="AK724">
        <f t="shared" si="22"/>
        <v>1</v>
      </c>
      <c r="AO724" t="s">
        <v>3066</v>
      </c>
      <c r="AP724" s="2">
        <v>5999</v>
      </c>
      <c r="AQ724" s="4">
        <v>47521</v>
      </c>
      <c r="AR724" s="8">
        <f t="shared" si="23"/>
        <v>285078479</v>
      </c>
      <c r="AS724" s="8"/>
      <c r="AT724" t="s">
        <v>5914</v>
      </c>
      <c r="AU724" s="2">
        <v>5999</v>
      </c>
      <c r="AV724" t="str">
        <v>&lt;₹200</v>
      </c>
      <c r="AX724" s="4">
        <v>47521</v>
      </c>
      <c r="AY724">
        <v>0</v>
      </c>
    </row>
    <row r="725" spans="1:51"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c r="Y725" t="str">
        <v>&gt;₹500</v>
      </c>
      <c r="AG725" t="s">
        <v>5924</v>
      </c>
      <c r="AH725">
        <v>499</v>
      </c>
      <c r="AI725">
        <v>399</v>
      </c>
      <c r="AJ725" s="1">
        <v>0.2</v>
      </c>
      <c r="AK725">
        <f t="shared" si="22"/>
        <v>0</v>
      </c>
      <c r="AO725" t="s">
        <v>5647</v>
      </c>
      <c r="AP725">
        <v>499</v>
      </c>
      <c r="AQ725" s="4">
        <v>27201</v>
      </c>
      <c r="AR725" s="8">
        <f t="shared" si="23"/>
        <v>13573299</v>
      </c>
      <c r="AS725" s="8"/>
      <c r="AT725" t="s">
        <v>5924</v>
      </c>
      <c r="AU725">
        <v>499</v>
      </c>
      <c r="AV725" t="str">
        <v>&lt;₹200</v>
      </c>
      <c r="AX725" s="4">
        <v>27201</v>
      </c>
      <c r="AY725">
        <v>0</v>
      </c>
    </row>
    <row r="726" spans="1:51"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c r="Y726" t="str">
        <v>₹200–₹500</v>
      </c>
      <c r="AG726" t="s">
        <v>214</v>
      </c>
      <c r="AH726">
        <v>499</v>
      </c>
      <c r="AI726">
        <v>279</v>
      </c>
      <c r="AJ726" s="1">
        <v>0.44</v>
      </c>
      <c r="AK726">
        <f t="shared" si="22"/>
        <v>0</v>
      </c>
      <c r="AO726" t="s">
        <v>129</v>
      </c>
      <c r="AP726">
        <v>499</v>
      </c>
      <c r="AQ726" s="4">
        <v>10962</v>
      </c>
      <c r="AR726" s="8">
        <f t="shared" si="23"/>
        <v>5470038</v>
      </c>
      <c r="AS726" s="8"/>
      <c r="AT726" t="s">
        <v>214</v>
      </c>
      <c r="AU726">
        <v>499</v>
      </c>
      <c r="AV726" t="str">
        <v>&lt;₹200</v>
      </c>
      <c r="AX726" s="4">
        <v>10962</v>
      </c>
      <c r="AY726">
        <v>0</v>
      </c>
    </row>
    <row r="727" spans="1:51"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c r="Y727" t="str">
        <v>&gt;₹500</v>
      </c>
      <c r="AC727" s="2"/>
      <c r="AD727" s="2"/>
      <c r="AG727" t="s">
        <v>224</v>
      </c>
      <c r="AH727" s="2">
        <v>22900</v>
      </c>
      <c r="AI727" s="2">
        <v>13490</v>
      </c>
      <c r="AJ727" s="1">
        <v>0.41</v>
      </c>
      <c r="AK727">
        <f t="shared" si="22"/>
        <v>0</v>
      </c>
      <c r="AO727" t="s">
        <v>169</v>
      </c>
      <c r="AP727" s="2">
        <v>22900</v>
      </c>
      <c r="AQ727" s="4">
        <v>16299</v>
      </c>
      <c r="AR727" s="8">
        <f t="shared" si="23"/>
        <v>373247100</v>
      </c>
      <c r="AS727" s="8"/>
      <c r="AT727" t="s">
        <v>224</v>
      </c>
      <c r="AU727" s="2">
        <v>22900</v>
      </c>
      <c r="AV727" t="str">
        <v>&lt;₹200</v>
      </c>
      <c r="AX727" s="4">
        <v>16299</v>
      </c>
      <c r="AY727">
        <v>0</v>
      </c>
    </row>
    <row r="728" spans="1:51"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c r="Y728" t="str">
        <v>&lt;₹200</v>
      </c>
      <c r="AG728" t="s">
        <v>5938</v>
      </c>
      <c r="AH728">
        <v>375</v>
      </c>
      <c r="AI728">
        <v>279</v>
      </c>
      <c r="AJ728" s="1">
        <v>0.26</v>
      </c>
      <c r="AK728">
        <f t="shared" si="22"/>
        <v>0</v>
      </c>
      <c r="AO728" t="s">
        <v>4845</v>
      </c>
      <c r="AP728">
        <v>375</v>
      </c>
      <c r="AQ728" s="4">
        <v>31534</v>
      </c>
      <c r="AR728" s="8">
        <f t="shared" si="23"/>
        <v>11825250</v>
      </c>
      <c r="AS728" s="8"/>
      <c r="AT728" t="s">
        <v>5938</v>
      </c>
      <c r="AU728">
        <v>375</v>
      </c>
      <c r="AV728" t="str">
        <v>&lt;₹200</v>
      </c>
      <c r="AX728" s="4">
        <v>31534</v>
      </c>
      <c r="AY728">
        <v>0</v>
      </c>
    </row>
    <row r="729" spans="1:51"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c r="Y729" t="str">
        <v>&lt;₹200</v>
      </c>
      <c r="AC729" s="2"/>
      <c r="AD729" s="2"/>
      <c r="AG729" t="s">
        <v>5948</v>
      </c>
      <c r="AH729" s="2">
        <v>4999</v>
      </c>
      <c r="AI729" s="2">
        <v>2499</v>
      </c>
      <c r="AJ729" s="1">
        <v>0.5</v>
      </c>
      <c r="AK729">
        <f t="shared" si="22"/>
        <v>1</v>
      </c>
      <c r="AO729" t="s">
        <v>2948</v>
      </c>
      <c r="AP729" s="2">
        <v>4999</v>
      </c>
      <c r="AQ729" s="4">
        <v>7571</v>
      </c>
      <c r="AR729" s="8">
        <f t="shared" si="23"/>
        <v>37847429</v>
      </c>
      <c r="AS729" s="8"/>
      <c r="AT729" t="s">
        <v>5948</v>
      </c>
      <c r="AU729" s="2">
        <v>4999</v>
      </c>
      <c r="AV729" t="str">
        <v>&lt;₹200</v>
      </c>
      <c r="AX729" s="4">
        <v>7571</v>
      </c>
      <c r="AY729">
        <v>0</v>
      </c>
    </row>
    <row r="730" spans="1:51"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c r="Y730" t="str">
        <v>₹200–₹500</v>
      </c>
      <c r="AG730" t="s">
        <v>5953</v>
      </c>
      <c r="AH730">
        <v>160</v>
      </c>
      <c r="AI730">
        <v>137</v>
      </c>
      <c r="AJ730" s="1">
        <v>0.14000000000000001</v>
      </c>
      <c r="AK730">
        <f t="shared" si="22"/>
        <v>0</v>
      </c>
      <c r="AO730" t="s">
        <v>5623</v>
      </c>
      <c r="AP730">
        <v>160</v>
      </c>
      <c r="AQ730" s="4">
        <v>6537</v>
      </c>
      <c r="AR730" s="8">
        <f t="shared" si="23"/>
        <v>1045920</v>
      </c>
      <c r="AS730" s="8"/>
      <c r="AT730" t="s">
        <v>5953</v>
      </c>
      <c r="AU730">
        <v>160</v>
      </c>
      <c r="AV730" t="str">
        <v>&lt;₹200</v>
      </c>
      <c r="AX730" s="4">
        <v>6537</v>
      </c>
      <c r="AY730">
        <v>0</v>
      </c>
    </row>
    <row r="731" spans="1:51"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c r="Y731" t="str">
        <v>&gt;₹500</v>
      </c>
      <c r="AG731" t="s">
        <v>234</v>
      </c>
      <c r="AH731">
        <v>199</v>
      </c>
      <c r="AI731">
        <v>59</v>
      </c>
      <c r="AJ731" s="1">
        <v>0.7</v>
      </c>
      <c r="AK731">
        <f t="shared" si="22"/>
        <v>1</v>
      </c>
      <c r="AO731" t="s">
        <v>18</v>
      </c>
      <c r="AP731">
        <v>199</v>
      </c>
      <c r="AQ731" s="4">
        <v>9377</v>
      </c>
      <c r="AR731" s="8">
        <f t="shared" si="23"/>
        <v>1866023</v>
      </c>
      <c r="AS731" s="8"/>
      <c r="AT731" t="s">
        <v>234</v>
      </c>
      <c r="AU731">
        <v>199</v>
      </c>
      <c r="AV731" t="str">
        <v>&lt;₹200</v>
      </c>
      <c r="AX731" s="4">
        <v>9377</v>
      </c>
      <c r="AY731">
        <v>0</v>
      </c>
    </row>
    <row r="732" spans="1:51"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c r="Y732" t="str">
        <v>&gt;₹500</v>
      </c>
      <c r="AG732" t="s">
        <v>5964</v>
      </c>
      <c r="AH732">
        <v>499</v>
      </c>
      <c r="AI732">
        <v>299</v>
      </c>
      <c r="AJ732" s="1">
        <v>0.4</v>
      </c>
      <c r="AK732">
        <f t="shared" si="22"/>
        <v>0</v>
      </c>
      <c r="AO732" t="s">
        <v>5369</v>
      </c>
      <c r="AP732">
        <v>499</v>
      </c>
      <c r="AQ732" s="4">
        <v>21010</v>
      </c>
      <c r="AR732" s="8">
        <f t="shared" si="23"/>
        <v>10483990</v>
      </c>
      <c r="AS732" s="8"/>
      <c r="AT732" t="s">
        <v>5964</v>
      </c>
      <c r="AU732">
        <v>499</v>
      </c>
      <c r="AV732" t="str">
        <v>&lt;₹200</v>
      </c>
      <c r="AX732" s="4">
        <v>21010</v>
      </c>
      <c r="AY732">
        <v>0</v>
      </c>
    </row>
    <row r="733" spans="1:51"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c r="Y733" t="str">
        <v>&lt;₹200</v>
      </c>
      <c r="AC733" s="2"/>
      <c r="AD733" s="2"/>
      <c r="AG733" t="s">
        <v>5974</v>
      </c>
      <c r="AH733" s="2">
        <v>3999</v>
      </c>
      <c r="AI733" s="2">
        <v>1799</v>
      </c>
      <c r="AJ733" s="1">
        <v>0.55000000000000004</v>
      </c>
      <c r="AK733">
        <f t="shared" si="22"/>
        <v>1</v>
      </c>
      <c r="AO733" t="s">
        <v>3066</v>
      </c>
      <c r="AP733" s="2">
        <v>3999</v>
      </c>
      <c r="AQ733" s="4">
        <v>3517</v>
      </c>
      <c r="AR733" s="8">
        <f t="shared" si="23"/>
        <v>14064483</v>
      </c>
      <c r="AS733" s="8"/>
      <c r="AT733" t="s">
        <v>5974</v>
      </c>
      <c r="AU733" s="2">
        <v>3999</v>
      </c>
      <c r="AV733" t="str">
        <v>&lt;₹200</v>
      </c>
      <c r="AX733" s="4">
        <v>3517</v>
      </c>
      <c r="AY733">
        <v>0</v>
      </c>
    </row>
    <row r="734" spans="1:51"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c r="Y734" t="str">
        <v>₹200–₹500</v>
      </c>
      <c r="AC734" s="2"/>
      <c r="AD734" s="2"/>
      <c r="AG734" t="s">
        <v>5984</v>
      </c>
      <c r="AH734" s="2">
        <v>2999</v>
      </c>
      <c r="AI734" s="2">
        <v>1999</v>
      </c>
      <c r="AJ734" s="1">
        <v>0.33</v>
      </c>
      <c r="AK734">
        <f t="shared" si="22"/>
        <v>0</v>
      </c>
      <c r="AO734" t="s">
        <v>5515</v>
      </c>
      <c r="AP734" s="2">
        <v>2999</v>
      </c>
      <c r="AQ734" s="4">
        <v>63899</v>
      </c>
      <c r="AR734" s="8">
        <f t="shared" si="23"/>
        <v>191633101</v>
      </c>
      <c r="AS734" s="8"/>
      <c r="AT734" t="s">
        <v>5984</v>
      </c>
      <c r="AU734" s="2">
        <v>2999</v>
      </c>
      <c r="AV734" t="str">
        <v>&lt;₹200</v>
      </c>
      <c r="AX734" s="4">
        <v>63899</v>
      </c>
      <c r="AY734">
        <v>0</v>
      </c>
    </row>
    <row r="735" spans="1:51"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c r="Y735" t="str">
        <v>&gt;₹500</v>
      </c>
      <c r="AG735" t="s">
        <v>253</v>
      </c>
      <c r="AH735">
        <v>699</v>
      </c>
      <c r="AI735">
        <v>199</v>
      </c>
      <c r="AJ735" s="1">
        <v>0.72</v>
      </c>
      <c r="AK735">
        <f t="shared" si="22"/>
        <v>1</v>
      </c>
      <c r="AO735" t="s">
        <v>129</v>
      </c>
      <c r="AP735">
        <v>699</v>
      </c>
      <c r="AQ735" s="4">
        <v>12153</v>
      </c>
      <c r="AR735" s="8">
        <f t="shared" si="23"/>
        <v>8494947</v>
      </c>
      <c r="AS735" s="8"/>
      <c r="AT735" t="s">
        <v>253</v>
      </c>
      <c r="AU735">
        <v>699</v>
      </c>
      <c r="AV735" t="str">
        <v>&lt;₹200</v>
      </c>
      <c r="AX735" s="4">
        <v>12153</v>
      </c>
      <c r="AY735">
        <v>0</v>
      </c>
    </row>
    <row r="736" spans="1:51"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c r="Y736" t="str">
        <v>&gt;₹500</v>
      </c>
      <c r="AC736" s="2"/>
      <c r="AG736" t="s">
        <v>5995</v>
      </c>
      <c r="AH736" s="2">
        <v>1499</v>
      </c>
      <c r="AI736">
        <v>399</v>
      </c>
      <c r="AJ736" s="1">
        <v>0.73</v>
      </c>
      <c r="AK736">
        <f t="shared" si="22"/>
        <v>1</v>
      </c>
      <c r="AO736" t="s">
        <v>5996</v>
      </c>
      <c r="AP736" s="2">
        <v>1499</v>
      </c>
      <c r="AQ736" s="4">
        <v>5730</v>
      </c>
      <c r="AR736" s="8">
        <f t="shared" si="23"/>
        <v>8589270</v>
      </c>
      <c r="AS736" s="8"/>
      <c r="AT736" t="s">
        <v>5995</v>
      </c>
      <c r="AU736" s="2">
        <v>1499</v>
      </c>
      <c r="AV736" t="str">
        <v>&lt;₹200</v>
      </c>
      <c r="AX736" s="4">
        <v>5730</v>
      </c>
      <c r="AY736">
        <v>0</v>
      </c>
    </row>
    <row r="737" spans="1:51"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c r="Y737" t="str">
        <v>&lt;₹200</v>
      </c>
      <c r="AC737" s="2"/>
      <c r="AD737" s="2"/>
      <c r="AG737" t="s">
        <v>6006</v>
      </c>
      <c r="AH737" s="2">
        <v>3999</v>
      </c>
      <c r="AI737" s="2">
        <v>1699</v>
      </c>
      <c r="AJ737" s="1">
        <v>0.57999999999999996</v>
      </c>
      <c r="AK737">
        <f t="shared" si="22"/>
        <v>1</v>
      </c>
      <c r="AO737" t="s">
        <v>6007</v>
      </c>
      <c r="AP737" s="2">
        <v>3999</v>
      </c>
      <c r="AQ737" s="4">
        <v>25488</v>
      </c>
      <c r="AR737" s="8">
        <f t="shared" si="23"/>
        <v>101926512</v>
      </c>
      <c r="AS737" s="8"/>
      <c r="AT737" t="s">
        <v>6006</v>
      </c>
      <c r="AU737" s="2">
        <v>3999</v>
      </c>
      <c r="AV737" t="str">
        <v>&lt;₹200</v>
      </c>
      <c r="AX737" s="4">
        <v>25488</v>
      </c>
      <c r="AY737">
        <v>0</v>
      </c>
    </row>
    <row r="738" spans="1:51"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c r="Y738" t="str">
        <v>&gt;₹500</v>
      </c>
      <c r="AG738" t="s">
        <v>6017</v>
      </c>
      <c r="AH738">
        <v>995</v>
      </c>
      <c r="AI738">
        <v>699</v>
      </c>
      <c r="AJ738" s="1">
        <v>0.3</v>
      </c>
      <c r="AK738">
        <f t="shared" si="22"/>
        <v>0</v>
      </c>
      <c r="AO738" t="s">
        <v>4845</v>
      </c>
      <c r="AP738">
        <v>995</v>
      </c>
      <c r="AQ738" s="4">
        <v>54405</v>
      </c>
      <c r="AR738" s="8">
        <f t="shared" si="23"/>
        <v>54132975</v>
      </c>
      <c r="AS738" s="8"/>
      <c r="AT738" t="s">
        <v>6017</v>
      </c>
      <c r="AU738">
        <v>995</v>
      </c>
      <c r="AV738" t="str">
        <v>&lt;₹200</v>
      </c>
      <c r="AX738" s="4">
        <v>54405</v>
      </c>
      <c r="AY738">
        <v>0</v>
      </c>
    </row>
    <row r="739" spans="1:51"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c r="Y739" t="str">
        <v>&gt;₹500</v>
      </c>
      <c r="AG739" t="s">
        <v>4041</v>
      </c>
      <c r="AH739">
        <v>499</v>
      </c>
      <c r="AI739">
        <v>95</v>
      </c>
      <c r="AJ739" s="1">
        <v>0.81</v>
      </c>
      <c r="AK739">
        <f t="shared" si="22"/>
        <v>1</v>
      </c>
      <c r="AO739" t="s">
        <v>3638</v>
      </c>
      <c r="AP739">
        <v>499</v>
      </c>
      <c r="AQ739" s="4">
        <v>1949</v>
      </c>
      <c r="AR739" s="8">
        <f t="shared" si="23"/>
        <v>972551</v>
      </c>
      <c r="AS739" s="8"/>
      <c r="AT739" t="s">
        <v>4041</v>
      </c>
      <c r="AU739">
        <v>499</v>
      </c>
      <c r="AV739" t="str">
        <v>&lt;₹200</v>
      </c>
      <c r="AX739" s="4">
        <v>1949</v>
      </c>
      <c r="AY739">
        <v>0</v>
      </c>
    </row>
    <row r="740" spans="1:51"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c r="Y740" t="str">
        <v>&gt;₹500</v>
      </c>
      <c r="AC740" s="2"/>
      <c r="AD740" s="2"/>
      <c r="AG740" t="s">
        <v>6029</v>
      </c>
      <c r="AH740" s="2">
        <v>1699</v>
      </c>
      <c r="AI740" s="2">
        <v>1149</v>
      </c>
      <c r="AJ740" s="1">
        <v>0.32</v>
      </c>
      <c r="AK740">
        <f t="shared" si="22"/>
        <v>0</v>
      </c>
      <c r="AO740" t="s">
        <v>5443</v>
      </c>
      <c r="AP740" s="2">
        <v>1699</v>
      </c>
      <c r="AQ740" s="4">
        <v>122478</v>
      </c>
      <c r="AR740" s="8">
        <f t="shared" si="23"/>
        <v>208090122</v>
      </c>
      <c r="AS740" s="8"/>
      <c r="AT740" t="s">
        <v>6029</v>
      </c>
      <c r="AU740" s="2">
        <v>1699</v>
      </c>
      <c r="AV740" t="str">
        <v>&lt;₹200</v>
      </c>
      <c r="AX740" s="4">
        <v>122478</v>
      </c>
      <c r="AY740">
        <v>0</v>
      </c>
    </row>
    <row r="741" spans="1:51"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c r="Y741" t="str">
        <v>₹200–₹500</v>
      </c>
      <c r="AC741" s="2"/>
      <c r="AD741" s="2"/>
      <c r="AG741" t="s">
        <v>6039</v>
      </c>
      <c r="AH741" s="2">
        <v>1995</v>
      </c>
      <c r="AI741" s="2">
        <v>1495</v>
      </c>
      <c r="AJ741" s="1">
        <v>0.25</v>
      </c>
      <c r="AK741">
        <f t="shared" si="22"/>
        <v>0</v>
      </c>
      <c r="AO741" t="s">
        <v>5102</v>
      </c>
      <c r="AP741" s="2">
        <v>1995</v>
      </c>
      <c r="AQ741" s="4">
        <v>7241</v>
      </c>
      <c r="AR741" s="8">
        <f t="shared" si="23"/>
        <v>14445795</v>
      </c>
      <c r="AS741" s="8"/>
      <c r="AT741" t="s">
        <v>6039</v>
      </c>
      <c r="AU741" s="2">
        <v>1995</v>
      </c>
      <c r="AV741" t="str">
        <v>&lt;₹200</v>
      </c>
      <c r="AX741" s="4">
        <v>7241</v>
      </c>
      <c r="AY741">
        <v>0</v>
      </c>
    </row>
    <row r="742" spans="1:51"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c r="Y742" t="str">
        <v>₹200–₹500</v>
      </c>
      <c r="AC742" s="2"/>
      <c r="AG742" t="s">
        <v>6049</v>
      </c>
      <c r="AH742" s="2">
        <v>4999</v>
      </c>
      <c r="AI742">
        <v>849</v>
      </c>
      <c r="AJ742" s="1">
        <v>0.83</v>
      </c>
      <c r="AK742">
        <f t="shared" si="22"/>
        <v>1</v>
      </c>
      <c r="AO742" t="s">
        <v>4876</v>
      </c>
      <c r="AP742" s="2">
        <v>4999</v>
      </c>
      <c r="AQ742" s="4">
        <v>20457</v>
      </c>
      <c r="AR742" s="8">
        <f t="shared" si="23"/>
        <v>102264543</v>
      </c>
      <c r="AS742" s="8"/>
      <c r="AT742" t="s">
        <v>6049</v>
      </c>
      <c r="AU742" s="2">
        <v>4999</v>
      </c>
      <c r="AV742" t="str">
        <v>&lt;₹200</v>
      </c>
      <c r="AX742" s="4">
        <v>20457</v>
      </c>
      <c r="AY742">
        <v>0</v>
      </c>
    </row>
    <row r="743" spans="1:51"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c r="Y743" t="str">
        <v>&gt;₹500</v>
      </c>
      <c r="AG743" t="s">
        <v>6059</v>
      </c>
      <c r="AH743">
        <v>440</v>
      </c>
      <c r="AI743">
        <v>440</v>
      </c>
      <c r="AJ743" s="1">
        <v>0</v>
      </c>
      <c r="AK743">
        <f t="shared" si="22"/>
        <v>0</v>
      </c>
      <c r="AO743" t="s">
        <v>6060</v>
      </c>
      <c r="AP743">
        <v>440</v>
      </c>
      <c r="AQ743" s="4">
        <v>8610</v>
      </c>
      <c r="AR743" s="8">
        <f t="shared" si="23"/>
        <v>3788400</v>
      </c>
      <c r="AS743" s="8"/>
      <c r="AT743" t="s">
        <v>6059</v>
      </c>
      <c r="AU743">
        <v>440</v>
      </c>
      <c r="AV743" t="str">
        <v>&lt;₹200</v>
      </c>
      <c r="AX743" s="4">
        <v>8610</v>
      </c>
      <c r="AY743">
        <v>0</v>
      </c>
    </row>
    <row r="744" spans="1:51"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c r="Y744" t="str">
        <v>&lt;₹200</v>
      </c>
      <c r="AG744" t="s">
        <v>4010</v>
      </c>
      <c r="AH744">
        <v>999</v>
      </c>
      <c r="AI744">
        <v>349</v>
      </c>
      <c r="AJ744" s="1">
        <v>0.65</v>
      </c>
      <c r="AK744">
        <f t="shared" si="22"/>
        <v>1</v>
      </c>
      <c r="AO744" t="s">
        <v>3867</v>
      </c>
      <c r="AP744">
        <v>999</v>
      </c>
      <c r="AQ744" s="4">
        <v>16557</v>
      </c>
      <c r="AR744" s="8">
        <f t="shared" si="23"/>
        <v>16540443</v>
      </c>
      <c r="AS744" s="8"/>
      <c r="AT744" t="s">
        <v>4010</v>
      </c>
      <c r="AU744">
        <v>999</v>
      </c>
      <c r="AV744" t="str">
        <v>&lt;₹200</v>
      </c>
      <c r="AX744" s="4">
        <v>16557</v>
      </c>
      <c r="AY744">
        <v>0</v>
      </c>
    </row>
    <row r="745" spans="1:51"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c r="Y745" t="str">
        <v>₹200–₹500</v>
      </c>
      <c r="AC745" s="2"/>
      <c r="AG745" t="s">
        <v>6072</v>
      </c>
      <c r="AH745" s="2">
        <v>3999</v>
      </c>
      <c r="AI745">
        <v>599</v>
      </c>
      <c r="AJ745" s="1">
        <v>0.85</v>
      </c>
      <c r="AK745">
        <f t="shared" si="22"/>
        <v>1</v>
      </c>
      <c r="AO745" t="s">
        <v>4876</v>
      </c>
      <c r="AP745" s="2">
        <v>3999</v>
      </c>
      <c r="AQ745" s="4">
        <v>1087</v>
      </c>
      <c r="AR745" s="8">
        <f t="shared" si="23"/>
        <v>4346913</v>
      </c>
      <c r="AS745" s="8"/>
      <c r="AT745" t="s">
        <v>6072</v>
      </c>
      <c r="AU745" s="2">
        <v>3999</v>
      </c>
      <c r="AV745" t="str">
        <v>&lt;₹200</v>
      </c>
      <c r="AX745" s="4">
        <v>1087</v>
      </c>
      <c r="AY745">
        <v>0</v>
      </c>
    </row>
    <row r="746" spans="1:51"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c r="Y746" t="str">
        <v>&lt;₹200</v>
      </c>
      <c r="AG746" t="s">
        <v>6082</v>
      </c>
      <c r="AH746">
        <v>399</v>
      </c>
      <c r="AI746">
        <v>149</v>
      </c>
      <c r="AJ746" s="1">
        <v>0.63</v>
      </c>
      <c r="AK746">
        <f t="shared" si="22"/>
        <v>1</v>
      </c>
      <c r="AO746" t="s">
        <v>5698</v>
      </c>
      <c r="AP746">
        <v>399</v>
      </c>
      <c r="AQ746" s="4">
        <v>1540</v>
      </c>
      <c r="AR746" s="8">
        <f t="shared" si="23"/>
        <v>614460</v>
      </c>
      <c r="AS746" s="8"/>
      <c r="AT746" t="s">
        <v>6082</v>
      </c>
      <c r="AU746">
        <v>399</v>
      </c>
      <c r="AV746" t="str">
        <v>&lt;₹200</v>
      </c>
      <c r="AX746" s="4">
        <v>1540</v>
      </c>
      <c r="AY746">
        <v>0</v>
      </c>
    </row>
    <row r="747" spans="1:51"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c r="Y747" t="str">
        <v>&gt;₹500</v>
      </c>
      <c r="AG747" t="s">
        <v>6092</v>
      </c>
      <c r="AH747">
        <v>999</v>
      </c>
      <c r="AI747">
        <v>289</v>
      </c>
      <c r="AJ747" s="1">
        <v>0.71</v>
      </c>
      <c r="AK747">
        <f t="shared" si="22"/>
        <v>1</v>
      </c>
      <c r="AO747" t="s">
        <v>4856</v>
      </c>
      <c r="AP747">
        <v>999</v>
      </c>
      <c r="AQ747" s="4">
        <v>401</v>
      </c>
      <c r="AR747" s="8">
        <f t="shared" si="23"/>
        <v>400599</v>
      </c>
      <c r="AS747" s="8"/>
      <c r="AT747" t="s">
        <v>6092</v>
      </c>
      <c r="AU747">
        <v>999</v>
      </c>
      <c r="AV747" t="str">
        <v>&lt;₹200</v>
      </c>
      <c r="AX747" s="4">
        <v>401</v>
      </c>
      <c r="AY747">
        <v>1</v>
      </c>
    </row>
    <row r="748" spans="1:51"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c r="Y748" t="str">
        <v>₹200–₹500</v>
      </c>
      <c r="AG748" t="s">
        <v>6102</v>
      </c>
      <c r="AH748">
        <v>499</v>
      </c>
      <c r="AI748">
        <v>179</v>
      </c>
      <c r="AJ748" s="1">
        <v>0.64</v>
      </c>
      <c r="AK748">
        <f t="shared" si="22"/>
        <v>1</v>
      </c>
      <c r="AO748" t="s">
        <v>6103</v>
      </c>
      <c r="AP748">
        <v>499</v>
      </c>
      <c r="AQ748" s="4">
        <v>9385</v>
      </c>
      <c r="AR748" s="8">
        <f t="shared" si="23"/>
        <v>4683115</v>
      </c>
      <c r="AS748" s="8"/>
      <c r="AT748" t="s">
        <v>6102</v>
      </c>
      <c r="AU748">
        <v>499</v>
      </c>
      <c r="AV748" t="str">
        <v>&lt;₹200</v>
      </c>
      <c r="AX748" s="4">
        <v>9385</v>
      </c>
      <c r="AY748">
        <v>0</v>
      </c>
    </row>
    <row r="749" spans="1:51"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c r="Y749" t="str">
        <v>&gt;₹500</v>
      </c>
      <c r="AC749" s="2"/>
      <c r="AD749" s="2"/>
      <c r="AG749" t="s">
        <v>6113</v>
      </c>
      <c r="AH749" s="2">
        <v>4999</v>
      </c>
      <c r="AI749" s="2">
        <v>1499</v>
      </c>
      <c r="AJ749" s="1">
        <v>0.7</v>
      </c>
      <c r="AK749">
        <f t="shared" si="22"/>
        <v>1</v>
      </c>
      <c r="AO749" t="s">
        <v>2948</v>
      </c>
      <c r="AP749" s="2">
        <v>4999</v>
      </c>
      <c r="AQ749" s="4">
        <v>92588</v>
      </c>
      <c r="AR749" s="8">
        <f t="shared" si="23"/>
        <v>462847412</v>
      </c>
      <c r="AS749" s="8"/>
      <c r="AT749" t="s">
        <v>6113</v>
      </c>
      <c r="AU749" s="2">
        <v>4999</v>
      </c>
      <c r="AV749" t="str">
        <v>&lt;₹200</v>
      </c>
      <c r="AX749" s="4">
        <v>92588</v>
      </c>
      <c r="AY749">
        <v>0</v>
      </c>
    </row>
    <row r="750" spans="1:51"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c r="Y750" t="str">
        <v>&gt;₹500</v>
      </c>
      <c r="AG750" t="s">
        <v>6118</v>
      </c>
      <c r="AH750">
        <v>699</v>
      </c>
      <c r="AI750">
        <v>399</v>
      </c>
      <c r="AJ750" s="1">
        <v>0.43</v>
      </c>
      <c r="AK750">
        <f t="shared" si="22"/>
        <v>0</v>
      </c>
      <c r="AO750" t="s">
        <v>3066</v>
      </c>
      <c r="AP750">
        <v>699</v>
      </c>
      <c r="AQ750" s="4">
        <v>3454</v>
      </c>
      <c r="AR750" s="8">
        <f t="shared" si="23"/>
        <v>2414346</v>
      </c>
      <c r="AS750" s="8"/>
      <c r="AT750" t="s">
        <v>6118</v>
      </c>
      <c r="AU750">
        <v>699</v>
      </c>
      <c r="AV750" t="str">
        <v>&lt;₹200</v>
      </c>
      <c r="AX750" s="4">
        <v>3454</v>
      </c>
      <c r="AY750">
        <v>0</v>
      </c>
    </row>
    <row r="751" spans="1:51"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c r="Y751" t="str">
        <v>&gt;₹500</v>
      </c>
      <c r="AG751" t="s">
        <v>6128</v>
      </c>
      <c r="AH751">
        <v>799</v>
      </c>
      <c r="AI751">
        <v>599</v>
      </c>
      <c r="AJ751" s="1">
        <v>0.25</v>
      </c>
      <c r="AK751">
        <f t="shared" si="22"/>
        <v>0</v>
      </c>
      <c r="AO751" t="s">
        <v>5336</v>
      </c>
      <c r="AP751">
        <v>799</v>
      </c>
      <c r="AQ751" s="4">
        <v>15790</v>
      </c>
      <c r="AR751" s="8">
        <f t="shared" si="23"/>
        <v>12616210</v>
      </c>
      <c r="AS751" s="8"/>
      <c r="AT751" t="s">
        <v>6128</v>
      </c>
      <c r="AU751">
        <v>799</v>
      </c>
      <c r="AV751" t="str">
        <v>&lt;₹200</v>
      </c>
      <c r="AX751" s="4">
        <v>15790</v>
      </c>
      <c r="AY751">
        <v>0</v>
      </c>
    </row>
    <row r="752" spans="1:51"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c r="Y752" t="str">
        <v>&lt;₹200</v>
      </c>
      <c r="AC752" s="2"/>
      <c r="AG752" t="s">
        <v>6138</v>
      </c>
      <c r="AH752" s="2">
        <v>2000</v>
      </c>
      <c r="AI752">
        <v>949</v>
      </c>
      <c r="AJ752" s="1">
        <v>0.53</v>
      </c>
      <c r="AK752">
        <f t="shared" si="22"/>
        <v>1</v>
      </c>
      <c r="AO752" t="s">
        <v>6139</v>
      </c>
      <c r="AP752" s="2">
        <v>2000</v>
      </c>
      <c r="AQ752" s="4">
        <v>14969</v>
      </c>
      <c r="AR752" s="8">
        <f t="shared" si="23"/>
        <v>29938000</v>
      </c>
      <c r="AS752" s="8"/>
      <c r="AT752" t="s">
        <v>6138</v>
      </c>
      <c r="AU752" s="2">
        <v>2000</v>
      </c>
      <c r="AV752" t="str">
        <v>&lt;₹200</v>
      </c>
      <c r="AX752" s="4">
        <v>14969</v>
      </c>
      <c r="AY752">
        <v>0</v>
      </c>
    </row>
    <row r="753" spans="1:51"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c r="Y753" t="str">
        <v>&gt;₹500</v>
      </c>
      <c r="AC753" s="2"/>
      <c r="AD753" s="2"/>
      <c r="AG753" t="s">
        <v>6149</v>
      </c>
      <c r="AH753" s="2">
        <v>9999</v>
      </c>
      <c r="AI753" s="2">
        <v>2499</v>
      </c>
      <c r="AJ753" s="1">
        <v>0.75</v>
      </c>
      <c r="AK753">
        <f t="shared" si="22"/>
        <v>1</v>
      </c>
      <c r="AO753" t="s">
        <v>2948</v>
      </c>
      <c r="AP753" s="2">
        <v>9999</v>
      </c>
      <c r="AQ753" s="4">
        <v>42139</v>
      </c>
      <c r="AR753" s="8">
        <f t="shared" si="23"/>
        <v>421347861</v>
      </c>
      <c r="AS753" s="8"/>
      <c r="AT753" t="s">
        <v>6149</v>
      </c>
      <c r="AU753" s="2">
        <v>9999</v>
      </c>
      <c r="AV753" t="str">
        <v>&lt;₹200</v>
      </c>
      <c r="AX753" s="4">
        <v>42139</v>
      </c>
      <c r="AY753">
        <v>0</v>
      </c>
    </row>
    <row r="754" spans="1:51"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c r="Y754" t="str">
        <v>&gt;₹500</v>
      </c>
      <c r="AG754" t="s">
        <v>6159</v>
      </c>
      <c r="AH754">
        <v>180</v>
      </c>
      <c r="AI754">
        <v>159</v>
      </c>
      <c r="AJ754" s="1">
        <v>0.12</v>
      </c>
      <c r="AK754">
        <f t="shared" si="22"/>
        <v>0</v>
      </c>
      <c r="AO754" t="s">
        <v>5047</v>
      </c>
      <c r="AP754">
        <v>180</v>
      </c>
      <c r="AQ754" s="4">
        <v>989</v>
      </c>
      <c r="AR754" s="8">
        <f t="shared" si="23"/>
        <v>178020</v>
      </c>
      <c r="AS754" s="8"/>
      <c r="AT754" t="s">
        <v>6159</v>
      </c>
      <c r="AU754">
        <v>180</v>
      </c>
      <c r="AV754" t="str">
        <v>&lt;₹200</v>
      </c>
      <c r="AX754" s="4">
        <v>989</v>
      </c>
      <c r="AY754">
        <v>1</v>
      </c>
    </row>
    <row r="755" spans="1:51"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c r="Y755" t="str">
        <v>&gt;₹500</v>
      </c>
      <c r="AC755" s="2"/>
      <c r="AD755" s="2"/>
      <c r="AG755" t="s">
        <v>6169</v>
      </c>
      <c r="AH755" s="2">
        <v>2900</v>
      </c>
      <c r="AI755" s="2">
        <v>1329</v>
      </c>
      <c r="AJ755" s="1">
        <v>0.54</v>
      </c>
      <c r="AK755">
        <f t="shared" si="22"/>
        <v>1</v>
      </c>
      <c r="AO755" t="s">
        <v>3024</v>
      </c>
      <c r="AP755" s="2">
        <v>2900</v>
      </c>
      <c r="AQ755" s="4">
        <v>19624</v>
      </c>
      <c r="AR755" s="8">
        <f t="shared" si="23"/>
        <v>56909600</v>
      </c>
      <c r="AS755" s="8"/>
      <c r="AT755" t="s">
        <v>6169</v>
      </c>
      <c r="AU755" s="2">
        <v>2900</v>
      </c>
      <c r="AV755" t="str">
        <v>&lt;₹200</v>
      </c>
      <c r="AX755" s="4">
        <v>19624</v>
      </c>
      <c r="AY755">
        <v>0</v>
      </c>
    </row>
    <row r="756" spans="1:51"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c r="Y756" t="str">
        <v>₹200–₹500</v>
      </c>
      <c r="AG756" t="s">
        <v>6179</v>
      </c>
      <c r="AH756">
        <v>999</v>
      </c>
      <c r="AI756">
        <v>570</v>
      </c>
      <c r="AJ756" s="1">
        <v>0.43</v>
      </c>
      <c r="AK756">
        <f t="shared" si="22"/>
        <v>0</v>
      </c>
      <c r="AO756" t="s">
        <v>6103</v>
      </c>
      <c r="AP756">
        <v>999</v>
      </c>
      <c r="AQ756" s="4">
        <v>3201</v>
      </c>
      <c r="AR756" s="8">
        <f t="shared" si="23"/>
        <v>3197799</v>
      </c>
      <c r="AS756" s="8"/>
      <c r="AT756" t="s">
        <v>6179</v>
      </c>
      <c r="AU756">
        <v>999</v>
      </c>
      <c r="AV756" t="str">
        <v>&lt;₹200</v>
      </c>
      <c r="AX756" s="4">
        <v>3201</v>
      </c>
      <c r="AY756">
        <v>0</v>
      </c>
    </row>
    <row r="757" spans="1:51"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c r="Y757" t="str">
        <v>&gt;₹500</v>
      </c>
      <c r="AC757" s="2"/>
      <c r="AG757" t="s">
        <v>6188</v>
      </c>
      <c r="AH757" s="2">
        <v>1999</v>
      </c>
      <c r="AI757">
        <v>899</v>
      </c>
      <c r="AJ757" s="1">
        <v>0.55000000000000004</v>
      </c>
      <c r="AK757">
        <f t="shared" si="22"/>
        <v>1</v>
      </c>
      <c r="AO757" t="s">
        <v>6189</v>
      </c>
      <c r="AP757" s="2">
        <v>1999</v>
      </c>
      <c r="AQ757" s="4">
        <v>30469</v>
      </c>
      <c r="AR757" s="8">
        <f t="shared" si="23"/>
        <v>60907531</v>
      </c>
      <c r="AS757" s="8"/>
      <c r="AT757" t="s">
        <v>6188</v>
      </c>
      <c r="AU757" s="2">
        <v>1999</v>
      </c>
      <c r="AV757" t="str">
        <v>&lt;₹200</v>
      </c>
      <c r="AX757" s="4">
        <v>30469</v>
      </c>
      <c r="AY757">
        <v>0</v>
      </c>
    </row>
    <row r="758" spans="1:51"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c r="Y758" t="str">
        <v>&gt;₹500</v>
      </c>
      <c r="AG758" t="s">
        <v>6199</v>
      </c>
      <c r="AH758">
        <v>999</v>
      </c>
      <c r="AI758">
        <v>449</v>
      </c>
      <c r="AJ758" s="1">
        <v>0.55000000000000004</v>
      </c>
      <c r="AK758">
        <f t="shared" si="22"/>
        <v>1</v>
      </c>
      <c r="AO758" t="s">
        <v>6200</v>
      </c>
      <c r="AP758">
        <v>999</v>
      </c>
      <c r="AQ758" s="4">
        <v>9940</v>
      </c>
      <c r="AR758" s="8">
        <f t="shared" si="23"/>
        <v>9930060</v>
      </c>
      <c r="AS758" s="8"/>
      <c r="AT758" t="s">
        <v>6199</v>
      </c>
      <c r="AU758">
        <v>999</v>
      </c>
      <c r="AV758" t="str">
        <v>&lt;₹200</v>
      </c>
      <c r="AX758" s="4">
        <v>9940</v>
      </c>
      <c r="AY758">
        <v>0</v>
      </c>
    </row>
    <row r="759" spans="1:51"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c r="Y759" t="str">
        <v>&lt;₹200</v>
      </c>
      <c r="AG759" t="s">
        <v>6210</v>
      </c>
      <c r="AH759">
        <v>999</v>
      </c>
      <c r="AI759">
        <v>549</v>
      </c>
      <c r="AJ759" s="1">
        <v>0.45</v>
      </c>
      <c r="AK759">
        <f t="shared" si="22"/>
        <v>0</v>
      </c>
      <c r="AO759" t="s">
        <v>6211</v>
      </c>
      <c r="AP759">
        <v>999</v>
      </c>
      <c r="AQ759" s="4">
        <v>7758</v>
      </c>
      <c r="AR759" s="8">
        <f t="shared" si="23"/>
        <v>7750242</v>
      </c>
      <c r="AS759" s="8"/>
      <c r="AT759" t="s">
        <v>6210</v>
      </c>
      <c r="AU759">
        <v>999</v>
      </c>
      <c r="AV759" t="str">
        <v>&lt;₹200</v>
      </c>
      <c r="AX759" s="4">
        <v>7758</v>
      </c>
      <c r="AY759">
        <v>0</v>
      </c>
    </row>
    <row r="760" spans="1:51"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c r="Y760" t="str">
        <v>₹200–₹500</v>
      </c>
      <c r="AC760" s="2"/>
      <c r="AD760" s="2"/>
      <c r="AG760" t="s">
        <v>6221</v>
      </c>
      <c r="AH760" s="2">
        <v>2399</v>
      </c>
      <c r="AI760" s="2">
        <v>1529</v>
      </c>
      <c r="AJ760" s="1">
        <v>0.36</v>
      </c>
      <c r="AK760">
        <f t="shared" si="22"/>
        <v>0</v>
      </c>
      <c r="AO760" t="s">
        <v>5443</v>
      </c>
      <c r="AP760" s="2">
        <v>2399</v>
      </c>
      <c r="AQ760" s="4">
        <v>68409</v>
      </c>
      <c r="AR760" s="8">
        <f t="shared" si="23"/>
        <v>164113191</v>
      </c>
      <c r="AS760" s="8"/>
      <c r="AT760" t="s">
        <v>6221</v>
      </c>
      <c r="AU760" s="2">
        <v>2399</v>
      </c>
      <c r="AV760" t="str">
        <v>&lt;₹200</v>
      </c>
      <c r="AX760" s="4">
        <v>68409</v>
      </c>
      <c r="AY760">
        <v>0</v>
      </c>
    </row>
    <row r="761" spans="1:51"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c r="Y761" t="str">
        <v>&gt;₹500</v>
      </c>
      <c r="AG761" t="s">
        <v>6231</v>
      </c>
      <c r="AH761">
        <v>100</v>
      </c>
      <c r="AI761">
        <v>100</v>
      </c>
      <c r="AJ761" s="1">
        <v>0</v>
      </c>
      <c r="AK761">
        <f t="shared" si="22"/>
        <v>0</v>
      </c>
      <c r="AO761" t="s">
        <v>6232</v>
      </c>
      <c r="AP761">
        <v>100</v>
      </c>
      <c r="AQ761" s="4">
        <v>3095</v>
      </c>
      <c r="AR761" s="8">
        <f t="shared" si="23"/>
        <v>309500</v>
      </c>
      <c r="AS761" s="8"/>
      <c r="AT761" t="s">
        <v>6231</v>
      </c>
      <c r="AU761">
        <v>100</v>
      </c>
      <c r="AV761" t="str">
        <v>&lt;₹200</v>
      </c>
      <c r="AX761" s="4">
        <v>3095</v>
      </c>
      <c r="AY761">
        <v>0</v>
      </c>
    </row>
    <row r="762" spans="1:51"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c r="Y762" t="str">
        <v>&gt;₹500</v>
      </c>
      <c r="AC762" s="2"/>
      <c r="AG762" t="s">
        <v>6242</v>
      </c>
      <c r="AH762" s="2">
        <v>1499</v>
      </c>
      <c r="AI762">
        <v>299</v>
      </c>
      <c r="AJ762" s="1">
        <v>0.8</v>
      </c>
      <c r="AK762">
        <f t="shared" si="22"/>
        <v>1</v>
      </c>
      <c r="AO762" t="s">
        <v>4901</v>
      </c>
      <c r="AP762" s="2">
        <v>1499</v>
      </c>
      <c r="AQ762" s="4">
        <v>903</v>
      </c>
      <c r="AR762" s="8">
        <f t="shared" si="23"/>
        <v>1353597</v>
      </c>
      <c r="AS762" s="8"/>
      <c r="AT762" t="s">
        <v>6242</v>
      </c>
      <c r="AU762" s="2">
        <v>1499</v>
      </c>
      <c r="AV762" t="str">
        <v>&lt;₹200</v>
      </c>
      <c r="AX762" s="4">
        <v>903</v>
      </c>
      <c r="AY762">
        <v>1</v>
      </c>
    </row>
    <row r="763" spans="1:51"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c r="Y763" t="str">
        <v>₹200–₹500</v>
      </c>
      <c r="AC763" s="2"/>
      <c r="AD763" s="2"/>
      <c r="AG763" t="s">
        <v>6252</v>
      </c>
      <c r="AH763" s="2">
        <v>1795</v>
      </c>
      <c r="AI763" s="2">
        <v>1295</v>
      </c>
      <c r="AJ763" s="1">
        <v>0.28000000000000003</v>
      </c>
      <c r="AK763">
        <f t="shared" si="22"/>
        <v>0</v>
      </c>
      <c r="AO763" t="s">
        <v>5102</v>
      </c>
      <c r="AP763" s="2">
        <v>1795</v>
      </c>
      <c r="AQ763" s="4">
        <v>25771</v>
      </c>
      <c r="AR763" s="8">
        <f t="shared" si="23"/>
        <v>46258945</v>
      </c>
      <c r="AS763" s="8"/>
      <c r="AT763" t="s">
        <v>6252</v>
      </c>
      <c r="AU763" s="2">
        <v>1795</v>
      </c>
      <c r="AV763" t="str">
        <v>&lt;₹200</v>
      </c>
      <c r="AX763" s="4">
        <v>25771</v>
      </c>
      <c r="AY763">
        <v>0</v>
      </c>
    </row>
    <row r="764" spans="1:51"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c r="Y764" t="str">
        <v>&lt;₹200</v>
      </c>
      <c r="AG764" t="s">
        <v>6262</v>
      </c>
      <c r="AH764">
        <v>999</v>
      </c>
      <c r="AI764">
        <v>699</v>
      </c>
      <c r="AJ764" s="1">
        <v>0.3</v>
      </c>
      <c r="AK764">
        <f t="shared" si="22"/>
        <v>0</v>
      </c>
      <c r="AO764" t="s">
        <v>3066</v>
      </c>
      <c r="AP764">
        <v>999</v>
      </c>
      <c r="AQ764" s="4">
        <v>273189</v>
      </c>
      <c r="AR764" s="8">
        <f t="shared" si="23"/>
        <v>272915811</v>
      </c>
      <c r="AS764" s="8"/>
      <c r="AT764" t="s">
        <v>6262</v>
      </c>
      <c r="AU764">
        <v>999</v>
      </c>
      <c r="AV764" t="str">
        <v>&lt;₹200</v>
      </c>
      <c r="AX764" s="4">
        <v>273189</v>
      </c>
      <c r="AY764">
        <v>0</v>
      </c>
    </row>
    <row r="765" spans="1:51"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c r="Y765" t="str">
        <v>&gt;₹500</v>
      </c>
      <c r="AG765" t="s">
        <v>6272</v>
      </c>
      <c r="AH765">
        <v>315</v>
      </c>
      <c r="AI765">
        <v>252</v>
      </c>
      <c r="AJ765" s="1">
        <v>0.2</v>
      </c>
      <c r="AK765">
        <f t="shared" si="22"/>
        <v>0</v>
      </c>
      <c r="AO765" t="s">
        <v>6273</v>
      </c>
      <c r="AP765">
        <v>315</v>
      </c>
      <c r="AQ765" s="4">
        <v>3785</v>
      </c>
      <c r="AR765" s="8">
        <f t="shared" si="23"/>
        <v>1192275</v>
      </c>
      <c r="AS765" s="8"/>
      <c r="AT765" t="s">
        <v>6272</v>
      </c>
      <c r="AU765">
        <v>315</v>
      </c>
      <c r="AV765" t="str">
        <v>&lt;₹200</v>
      </c>
      <c r="AX765" s="4">
        <v>3785</v>
      </c>
      <c r="AY765">
        <v>0</v>
      </c>
    </row>
    <row r="766" spans="1:51"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c r="Y766" t="str">
        <v>&gt;₹500</v>
      </c>
      <c r="AG766" t="s">
        <v>6283</v>
      </c>
      <c r="AH766">
        <v>220</v>
      </c>
      <c r="AI766">
        <v>190</v>
      </c>
      <c r="AJ766" s="1">
        <v>0.14000000000000001</v>
      </c>
      <c r="AK766">
        <f t="shared" si="22"/>
        <v>0</v>
      </c>
      <c r="AO766" t="s">
        <v>5047</v>
      </c>
      <c r="AP766">
        <v>220</v>
      </c>
      <c r="AQ766" s="4">
        <v>2866</v>
      </c>
      <c r="AR766" s="8">
        <f t="shared" si="23"/>
        <v>630520</v>
      </c>
      <c r="AS766" s="8"/>
      <c r="AT766" t="s">
        <v>6283</v>
      </c>
      <c r="AU766">
        <v>220</v>
      </c>
      <c r="AV766" t="str">
        <v>&lt;₹200</v>
      </c>
      <c r="AX766" s="4">
        <v>2866</v>
      </c>
      <c r="AY766">
        <v>0</v>
      </c>
    </row>
    <row r="767" spans="1:51"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c r="Y767" t="str">
        <v>₹200–₹500</v>
      </c>
      <c r="AC767" s="2"/>
      <c r="AD767" s="2"/>
      <c r="AG767" t="s">
        <v>6293</v>
      </c>
      <c r="AH767" s="2">
        <v>1599</v>
      </c>
      <c r="AI767" s="2">
        <v>1299</v>
      </c>
      <c r="AJ767" s="1">
        <v>0.19</v>
      </c>
      <c r="AK767">
        <f t="shared" si="22"/>
        <v>0</v>
      </c>
      <c r="AO767" t="s">
        <v>5102</v>
      </c>
      <c r="AP767" s="2">
        <v>1599</v>
      </c>
      <c r="AQ767" s="4">
        <v>27223</v>
      </c>
      <c r="AR767" s="8">
        <f t="shared" si="23"/>
        <v>43529577</v>
      </c>
      <c r="AS767" s="8"/>
      <c r="AT767" t="s">
        <v>6293</v>
      </c>
      <c r="AU767" s="2">
        <v>1599</v>
      </c>
      <c r="AV767" t="str">
        <v>&lt;₹200</v>
      </c>
      <c r="AX767" s="4">
        <v>27223</v>
      </c>
      <c r="AY767">
        <v>0</v>
      </c>
    </row>
    <row r="768" spans="1:51"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c r="Y768" t="str">
        <v>&gt;₹500</v>
      </c>
      <c r="AC768" s="2"/>
      <c r="AG768" t="s">
        <v>6303</v>
      </c>
      <c r="AH768" s="2">
        <v>1650</v>
      </c>
      <c r="AI768">
        <v>729</v>
      </c>
      <c r="AJ768" s="1">
        <v>0.56000000000000005</v>
      </c>
      <c r="AK768">
        <f t="shared" si="22"/>
        <v>1</v>
      </c>
      <c r="AO768" t="s">
        <v>4834</v>
      </c>
      <c r="AP768" s="2">
        <v>1650</v>
      </c>
      <c r="AQ768" s="4">
        <v>82356</v>
      </c>
      <c r="AR768" s="8">
        <f t="shared" si="23"/>
        <v>135887400</v>
      </c>
      <c r="AS768" s="8"/>
      <c r="AT768" t="s">
        <v>6303</v>
      </c>
      <c r="AU768" s="2">
        <v>1650</v>
      </c>
      <c r="AV768" t="str">
        <v>&lt;₹200</v>
      </c>
      <c r="AX768" s="4">
        <v>82356</v>
      </c>
      <c r="AY768">
        <v>0</v>
      </c>
    </row>
    <row r="769" spans="1:51"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c r="Y769" t="str">
        <v>&gt;₹500</v>
      </c>
      <c r="AG769" t="s">
        <v>6313</v>
      </c>
      <c r="AH769">
        <v>600</v>
      </c>
      <c r="AI769">
        <v>480</v>
      </c>
      <c r="AJ769" s="1">
        <v>0.2</v>
      </c>
      <c r="AK769">
        <f t="shared" si="22"/>
        <v>0</v>
      </c>
      <c r="AO769" t="s">
        <v>6314</v>
      </c>
      <c r="AP769">
        <v>600</v>
      </c>
      <c r="AQ769" s="4">
        <v>5719</v>
      </c>
      <c r="AR769" s="8">
        <f t="shared" si="23"/>
        <v>3431400</v>
      </c>
      <c r="AS769" s="8"/>
      <c r="AT769" t="s">
        <v>6313</v>
      </c>
      <c r="AU769">
        <v>600</v>
      </c>
      <c r="AV769" t="str">
        <v>&lt;₹200</v>
      </c>
      <c r="AX769" s="4">
        <v>5719</v>
      </c>
      <c r="AY769">
        <v>0</v>
      </c>
    </row>
    <row r="770" spans="1:51"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c r="Y770" t="str">
        <v>₹200–₹500</v>
      </c>
      <c r="AC770" s="2"/>
      <c r="AD770" s="2"/>
      <c r="AG770" t="s">
        <v>4123</v>
      </c>
      <c r="AH770" s="2">
        <v>6990</v>
      </c>
      <c r="AI770" s="2">
        <v>1799</v>
      </c>
      <c r="AJ770" s="1">
        <v>0.74</v>
      </c>
      <c r="AK770">
        <f t="shared" si="22"/>
        <v>1</v>
      </c>
      <c r="AO770" t="s">
        <v>2948</v>
      </c>
      <c r="AP770" s="2">
        <v>6990</v>
      </c>
      <c r="AQ770" s="4">
        <v>26880</v>
      </c>
      <c r="AR770" s="8">
        <f t="shared" si="23"/>
        <v>187891200</v>
      </c>
      <c r="AS770" s="8"/>
      <c r="AT770" t="s">
        <v>4123</v>
      </c>
      <c r="AU770" s="2">
        <v>6990</v>
      </c>
      <c r="AV770" t="str">
        <v>&lt;₹200</v>
      </c>
      <c r="AX770" s="4">
        <v>26880</v>
      </c>
      <c r="AY770">
        <v>0</v>
      </c>
    </row>
    <row r="771" spans="1:51"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c r="Y771" t="str">
        <v>₹200–₹500</v>
      </c>
      <c r="AC771" s="2"/>
      <c r="AG771" t="s">
        <v>6327</v>
      </c>
      <c r="AH771" s="2">
        <v>2499</v>
      </c>
      <c r="AI771">
        <v>999</v>
      </c>
      <c r="AJ771" s="1">
        <v>0.6</v>
      </c>
      <c r="AK771">
        <f t="shared" si="22"/>
        <v>1</v>
      </c>
      <c r="AO771" t="s">
        <v>4876</v>
      </c>
      <c r="AP771" s="2">
        <v>2499</v>
      </c>
      <c r="AQ771" s="4">
        <v>1690</v>
      </c>
      <c r="AR771" s="8">
        <f t="shared" si="23"/>
        <v>4223310</v>
      </c>
      <c r="AS771" s="8"/>
      <c r="AT771" t="s">
        <v>6327</v>
      </c>
      <c r="AU771" s="2">
        <v>2499</v>
      </c>
      <c r="AV771" t="str">
        <v>&lt;₹200</v>
      </c>
      <c r="AX771" s="4">
        <v>1690</v>
      </c>
      <c r="AY771">
        <v>0</v>
      </c>
    </row>
    <row r="772" spans="1:51"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c r="Y772" t="str">
        <v>&gt;₹500</v>
      </c>
      <c r="AG772" t="s">
        <v>273</v>
      </c>
      <c r="AH772">
        <v>399</v>
      </c>
      <c r="AI772">
        <v>299</v>
      </c>
      <c r="AJ772" s="1">
        <v>0.25</v>
      </c>
      <c r="AK772">
        <f t="shared" si="22"/>
        <v>0</v>
      </c>
      <c r="AO772" t="s">
        <v>18</v>
      </c>
      <c r="AP772">
        <v>399</v>
      </c>
      <c r="AQ772" s="4">
        <v>2766</v>
      </c>
      <c r="AR772" s="8">
        <f t="shared" si="23"/>
        <v>1103634</v>
      </c>
      <c r="AS772" s="8"/>
      <c r="AT772" t="s">
        <v>273</v>
      </c>
      <c r="AU772">
        <v>399</v>
      </c>
      <c r="AV772" t="str">
        <v>&lt;₹200</v>
      </c>
      <c r="AX772" s="4">
        <v>2766</v>
      </c>
      <c r="AY772">
        <v>0</v>
      </c>
    </row>
    <row r="773" spans="1:51"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c r="Y773" t="str">
        <v>₹200–₹500</v>
      </c>
      <c r="AG773" t="s">
        <v>6339</v>
      </c>
      <c r="AH773">
        <v>699</v>
      </c>
      <c r="AI773">
        <v>238</v>
      </c>
      <c r="AJ773" s="1">
        <v>0.66</v>
      </c>
      <c r="AK773">
        <f t="shared" ref="AK773:AK836" si="24">IF(AJ773 &gt;= 0.5, 1, 0)</f>
        <v>1</v>
      </c>
      <c r="AO773" t="s">
        <v>6340</v>
      </c>
      <c r="AP773">
        <v>699</v>
      </c>
      <c r="AQ773" s="4">
        <v>8372</v>
      </c>
      <c r="AR773" s="8">
        <f t="shared" ref="AR773:AR836" si="25">AP773*AQ773</f>
        <v>5852028</v>
      </c>
      <c r="AS773" s="8"/>
      <c r="AT773" t="s">
        <v>6339</v>
      </c>
      <c r="AU773">
        <v>699</v>
      </c>
      <c r="AV773" t="str">
        <v>&lt;₹200</v>
      </c>
      <c r="AX773" s="4">
        <v>8372</v>
      </c>
      <c r="AY773">
        <v>0</v>
      </c>
    </row>
    <row r="774" spans="1:51"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c r="Y774" t="str">
        <v>&lt;₹200</v>
      </c>
      <c r="AC774" s="2"/>
      <c r="AD774" s="2"/>
      <c r="AG774" t="s">
        <v>6350</v>
      </c>
      <c r="AH774" s="2">
        <v>2198</v>
      </c>
      <c r="AI774" s="2">
        <v>1349</v>
      </c>
      <c r="AJ774" s="1">
        <v>0.39</v>
      </c>
      <c r="AK774">
        <f t="shared" si="24"/>
        <v>0</v>
      </c>
      <c r="AO774" t="s">
        <v>5102</v>
      </c>
      <c r="AP774" s="2">
        <v>2198</v>
      </c>
      <c r="AQ774" s="4">
        <v>7113</v>
      </c>
      <c r="AR774" s="8">
        <f t="shared" si="25"/>
        <v>15634374</v>
      </c>
      <c r="AS774" s="8"/>
      <c r="AT774" t="s">
        <v>6350</v>
      </c>
      <c r="AU774" s="2">
        <v>2198</v>
      </c>
      <c r="AV774" t="str">
        <v>&lt;₹200</v>
      </c>
      <c r="AX774" s="4">
        <v>7113</v>
      </c>
      <c r="AY774">
        <v>0</v>
      </c>
    </row>
    <row r="775" spans="1:51"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c r="Y775" t="str">
        <v>&gt;₹500</v>
      </c>
      <c r="AG775" t="s">
        <v>293</v>
      </c>
      <c r="AH775">
        <v>999</v>
      </c>
      <c r="AI775">
        <v>299</v>
      </c>
      <c r="AJ775" s="1">
        <v>0.7</v>
      </c>
      <c r="AK775">
        <f t="shared" si="24"/>
        <v>1</v>
      </c>
      <c r="AO775" t="s">
        <v>18</v>
      </c>
      <c r="AP775">
        <v>999</v>
      </c>
      <c r="AQ775" s="4">
        <v>20850</v>
      </c>
      <c r="AR775" s="8">
        <f t="shared" si="25"/>
        <v>20829150</v>
      </c>
      <c r="AS775" s="8"/>
      <c r="AT775" t="s">
        <v>293</v>
      </c>
      <c r="AU775">
        <v>999</v>
      </c>
      <c r="AV775" t="str">
        <v>&lt;₹200</v>
      </c>
      <c r="AX775" s="4">
        <v>20850</v>
      </c>
      <c r="AY775">
        <v>0</v>
      </c>
    </row>
    <row r="776" spans="1:51"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c r="Y776" t="str">
        <v>&lt;₹200</v>
      </c>
      <c r="AG776" t="s">
        <v>6361</v>
      </c>
      <c r="AH776">
        <v>499</v>
      </c>
      <c r="AI776">
        <v>199</v>
      </c>
      <c r="AJ776" s="1">
        <v>0.6</v>
      </c>
      <c r="AK776">
        <f t="shared" si="24"/>
        <v>1</v>
      </c>
      <c r="AO776" t="s">
        <v>6139</v>
      </c>
      <c r="AP776">
        <v>499</v>
      </c>
      <c r="AQ776" s="4">
        <v>2804</v>
      </c>
      <c r="AR776" s="8">
        <f t="shared" si="25"/>
        <v>1399196</v>
      </c>
      <c r="AS776" s="8"/>
      <c r="AT776" t="s">
        <v>6361</v>
      </c>
      <c r="AU776">
        <v>499</v>
      </c>
      <c r="AV776" t="str">
        <v>&lt;₹200</v>
      </c>
      <c r="AX776" s="4">
        <v>2804</v>
      </c>
      <c r="AY776">
        <v>0</v>
      </c>
    </row>
    <row r="777" spans="1:51"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c r="Y777" t="str">
        <v>₹200–₹500</v>
      </c>
      <c r="AC777" s="2"/>
      <c r="AD777" s="2"/>
      <c r="AG777" t="s">
        <v>6371</v>
      </c>
      <c r="AH777" s="2">
        <v>9999</v>
      </c>
      <c r="AI777" s="2">
        <v>1999</v>
      </c>
      <c r="AJ777" s="1">
        <v>0.8</v>
      </c>
      <c r="AK777">
        <f t="shared" si="24"/>
        <v>1</v>
      </c>
      <c r="AO777" t="s">
        <v>3066</v>
      </c>
      <c r="AP777" s="2">
        <v>9999</v>
      </c>
      <c r="AQ777" s="4">
        <v>1986</v>
      </c>
      <c r="AR777" s="8">
        <f t="shared" si="25"/>
        <v>19858014</v>
      </c>
      <c r="AS777" s="8"/>
      <c r="AT777" t="s">
        <v>6371</v>
      </c>
      <c r="AU777" s="2">
        <v>9999</v>
      </c>
      <c r="AV777" t="str">
        <v>&lt;₹200</v>
      </c>
      <c r="AX777" s="4">
        <v>1986</v>
      </c>
      <c r="AY777">
        <v>0</v>
      </c>
    </row>
    <row r="778" spans="1:51"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c r="Y778" t="str">
        <v>&gt;₹500</v>
      </c>
      <c r="AG778" t="s">
        <v>6380</v>
      </c>
      <c r="AH778">
        <v>499</v>
      </c>
      <c r="AI778">
        <v>99</v>
      </c>
      <c r="AJ778" s="1">
        <v>0.8</v>
      </c>
      <c r="AK778">
        <f t="shared" si="24"/>
        <v>1</v>
      </c>
      <c r="AO778" t="s">
        <v>3495</v>
      </c>
      <c r="AP778">
        <v>499</v>
      </c>
      <c r="AQ778" s="4">
        <v>2451</v>
      </c>
      <c r="AR778" s="8">
        <f t="shared" si="25"/>
        <v>1223049</v>
      </c>
      <c r="AS778" s="8"/>
      <c r="AT778" t="s">
        <v>6380</v>
      </c>
      <c r="AU778">
        <v>499</v>
      </c>
      <c r="AV778" t="str">
        <v>&lt;₹200</v>
      </c>
      <c r="AX778" s="4">
        <v>2451</v>
      </c>
      <c r="AY778">
        <v>0</v>
      </c>
    </row>
    <row r="779" spans="1:51"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c r="Y779" t="str">
        <v>&gt;₹500</v>
      </c>
      <c r="AC779" s="2"/>
      <c r="AG779" t="s">
        <v>6389</v>
      </c>
      <c r="AH779" s="2">
        <v>1000</v>
      </c>
      <c r="AI779">
        <v>499</v>
      </c>
      <c r="AJ779" s="1">
        <v>0.5</v>
      </c>
      <c r="AK779">
        <f t="shared" si="24"/>
        <v>1</v>
      </c>
      <c r="AO779" t="s">
        <v>4845</v>
      </c>
      <c r="AP779" s="2">
        <v>1000</v>
      </c>
      <c r="AQ779" s="4">
        <v>23</v>
      </c>
      <c r="AR779" s="8">
        <f t="shared" si="25"/>
        <v>23000</v>
      </c>
      <c r="AS779" s="8"/>
      <c r="AT779" t="s">
        <v>6389</v>
      </c>
      <c r="AU779" s="2">
        <v>1000</v>
      </c>
      <c r="AV779" t="str">
        <v>&lt;₹200</v>
      </c>
      <c r="AX779" s="4">
        <v>23</v>
      </c>
      <c r="AY779">
        <v>1</v>
      </c>
    </row>
    <row r="780" spans="1:51"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c r="Y780" t="str">
        <v>&lt;₹200</v>
      </c>
      <c r="AC780" s="2"/>
      <c r="AD780" s="2"/>
      <c r="AG780" t="s">
        <v>6399</v>
      </c>
      <c r="AH780" s="2">
        <v>3500</v>
      </c>
      <c r="AI780" s="2">
        <v>1792</v>
      </c>
      <c r="AJ780" s="1">
        <v>0.49</v>
      </c>
      <c r="AK780">
        <f t="shared" si="24"/>
        <v>0</v>
      </c>
      <c r="AO780" t="s">
        <v>6400</v>
      </c>
      <c r="AP780" s="2">
        <v>3500</v>
      </c>
      <c r="AQ780" s="4">
        <v>26194</v>
      </c>
      <c r="AR780" s="8">
        <f t="shared" si="25"/>
        <v>91679000</v>
      </c>
      <c r="AS780" s="8"/>
      <c r="AT780" t="s">
        <v>6399</v>
      </c>
      <c r="AU780" s="2">
        <v>3500</v>
      </c>
      <c r="AV780" t="str">
        <v>&lt;₹200</v>
      </c>
      <c r="AX780" s="4">
        <v>26194</v>
      </c>
      <c r="AY780">
        <v>0</v>
      </c>
    </row>
    <row r="781" spans="1:51"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c r="Y781" t="str">
        <v>₹200–₹500</v>
      </c>
      <c r="AC781" s="2"/>
      <c r="AD781" s="2"/>
      <c r="AG781" t="s">
        <v>6410</v>
      </c>
      <c r="AH781" s="2">
        <v>4100</v>
      </c>
      <c r="AI781" s="2">
        <v>3299</v>
      </c>
      <c r="AJ781" s="1">
        <v>0.2</v>
      </c>
      <c r="AK781">
        <f t="shared" si="24"/>
        <v>0</v>
      </c>
      <c r="AO781" t="s">
        <v>6411</v>
      </c>
      <c r="AP781" s="2">
        <v>4100</v>
      </c>
      <c r="AQ781" s="4">
        <v>15783</v>
      </c>
      <c r="AR781" s="8">
        <f t="shared" si="25"/>
        <v>64710300</v>
      </c>
      <c r="AS781" s="8"/>
      <c r="AT781" t="s">
        <v>6410</v>
      </c>
      <c r="AU781" s="2">
        <v>4100</v>
      </c>
      <c r="AV781" t="str">
        <v>&lt;₹200</v>
      </c>
      <c r="AX781" s="4">
        <v>15783</v>
      </c>
      <c r="AY781">
        <v>0</v>
      </c>
    </row>
    <row r="782" spans="1:51"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c r="Y782" t="str">
        <v>&gt;₹500</v>
      </c>
      <c r="AG782" t="s">
        <v>6421</v>
      </c>
      <c r="AH782">
        <v>180</v>
      </c>
      <c r="AI782">
        <v>125</v>
      </c>
      <c r="AJ782" s="1">
        <v>0.31</v>
      </c>
      <c r="AK782">
        <f t="shared" si="24"/>
        <v>0</v>
      </c>
      <c r="AO782" t="s">
        <v>6273</v>
      </c>
      <c r="AP782">
        <v>180</v>
      </c>
      <c r="AQ782" s="4">
        <v>8053</v>
      </c>
      <c r="AR782" s="8">
        <f t="shared" si="25"/>
        <v>1449540</v>
      </c>
      <c r="AS782" s="8"/>
      <c r="AT782" t="s">
        <v>6421</v>
      </c>
      <c r="AU782">
        <v>180</v>
      </c>
      <c r="AV782" t="str">
        <v>&lt;₹200</v>
      </c>
      <c r="AX782" s="4">
        <v>8053</v>
      </c>
      <c r="AY782">
        <v>0</v>
      </c>
    </row>
    <row r="783" spans="1:51"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c r="Y783" t="str">
        <v>₹200–₹500</v>
      </c>
      <c r="AC783" s="2"/>
      <c r="AG783" t="s">
        <v>6431</v>
      </c>
      <c r="AH783" s="2">
        <v>1190</v>
      </c>
      <c r="AI783">
        <v>399</v>
      </c>
      <c r="AJ783" s="1">
        <v>0.66</v>
      </c>
      <c r="AK783">
        <f t="shared" si="24"/>
        <v>1</v>
      </c>
      <c r="AO783" t="s">
        <v>4845</v>
      </c>
      <c r="AP783" s="2">
        <v>1190</v>
      </c>
      <c r="AQ783" s="4">
        <v>2809</v>
      </c>
      <c r="AR783" s="8">
        <f t="shared" si="25"/>
        <v>3342710</v>
      </c>
      <c r="AS783" s="8"/>
      <c r="AT783" t="s">
        <v>6431</v>
      </c>
      <c r="AU783" s="2">
        <v>1190</v>
      </c>
      <c r="AV783" t="str">
        <v>&lt;₹200</v>
      </c>
      <c r="AX783" s="4">
        <v>2809</v>
      </c>
      <c r="AY783">
        <v>0</v>
      </c>
    </row>
    <row r="784" spans="1:51"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c r="Y784" t="str">
        <v>&gt;₹500</v>
      </c>
      <c r="AC784" s="2"/>
      <c r="AD784" s="2"/>
      <c r="AG784" t="s">
        <v>6441</v>
      </c>
      <c r="AH784" s="2">
        <v>7999</v>
      </c>
      <c r="AI784" s="2">
        <v>1199</v>
      </c>
      <c r="AJ784" s="1">
        <v>0.85</v>
      </c>
      <c r="AK784">
        <f t="shared" si="24"/>
        <v>1</v>
      </c>
      <c r="AO784" t="s">
        <v>3066</v>
      </c>
      <c r="AP784" s="2">
        <v>7999</v>
      </c>
      <c r="AQ784" s="4">
        <v>25910</v>
      </c>
      <c r="AR784" s="8">
        <f t="shared" si="25"/>
        <v>207254090</v>
      </c>
      <c r="AS784" s="8"/>
      <c r="AT784" t="s">
        <v>6441</v>
      </c>
      <c r="AU784" s="2">
        <v>7999</v>
      </c>
      <c r="AV784" t="str">
        <v>&lt;₹200</v>
      </c>
      <c r="AX784" s="4">
        <v>25910</v>
      </c>
      <c r="AY784">
        <v>0</v>
      </c>
    </row>
    <row r="785" spans="1:51"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c r="Y785" t="str">
        <v>&lt;₹200</v>
      </c>
      <c r="AC785" s="2"/>
      <c r="AG785" t="s">
        <v>6451</v>
      </c>
      <c r="AH785" s="2">
        <v>1599</v>
      </c>
      <c r="AI785">
        <v>235</v>
      </c>
      <c r="AJ785" s="1">
        <v>0.85</v>
      </c>
      <c r="AK785">
        <f t="shared" si="24"/>
        <v>1</v>
      </c>
      <c r="AO785" t="s">
        <v>4856</v>
      </c>
      <c r="AP785" s="2">
        <v>1599</v>
      </c>
      <c r="AQ785" s="4">
        <v>1173</v>
      </c>
      <c r="AR785" s="8">
        <f t="shared" si="25"/>
        <v>1875627</v>
      </c>
      <c r="AS785" s="8"/>
      <c r="AT785" t="s">
        <v>6451</v>
      </c>
      <c r="AU785" s="2">
        <v>1599</v>
      </c>
      <c r="AV785" t="str">
        <v>&lt;₹200</v>
      </c>
      <c r="AX785" s="4">
        <v>1173</v>
      </c>
      <c r="AY785">
        <v>0</v>
      </c>
    </row>
    <row r="786" spans="1:51"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c r="Y786" t="str">
        <v>&gt;₹500</v>
      </c>
      <c r="AC786" s="2"/>
      <c r="AG786" t="s">
        <v>6461</v>
      </c>
      <c r="AH786" s="2">
        <v>1999</v>
      </c>
      <c r="AI786">
        <v>549</v>
      </c>
      <c r="AJ786" s="1">
        <v>0.73</v>
      </c>
      <c r="AK786">
        <f t="shared" si="24"/>
        <v>1</v>
      </c>
      <c r="AO786" t="s">
        <v>4876</v>
      </c>
      <c r="AP786" s="2">
        <v>1999</v>
      </c>
      <c r="AQ786" s="4">
        <v>6422</v>
      </c>
      <c r="AR786" s="8">
        <f t="shared" si="25"/>
        <v>12837578</v>
      </c>
      <c r="AS786" s="8"/>
      <c r="AT786" t="s">
        <v>6461</v>
      </c>
      <c r="AU786" s="2">
        <v>1999</v>
      </c>
      <c r="AV786" t="str">
        <v>&lt;₹200</v>
      </c>
      <c r="AX786" s="4">
        <v>6422</v>
      </c>
      <c r="AY786">
        <v>0</v>
      </c>
    </row>
    <row r="787" spans="1:51"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c r="Y787" t="str">
        <v>&gt;₹500</v>
      </c>
      <c r="AG787" t="s">
        <v>6471</v>
      </c>
      <c r="AH787">
        <v>99</v>
      </c>
      <c r="AI787">
        <v>89</v>
      </c>
      <c r="AJ787" s="1">
        <v>0.1</v>
      </c>
      <c r="AK787">
        <f t="shared" si="24"/>
        <v>0</v>
      </c>
      <c r="AO787" t="s">
        <v>5829</v>
      </c>
      <c r="AP787">
        <v>99</v>
      </c>
      <c r="AQ787" s="4">
        <v>241</v>
      </c>
      <c r="AR787" s="8">
        <f t="shared" si="25"/>
        <v>23859</v>
      </c>
      <c r="AS787" s="8"/>
      <c r="AT787" t="s">
        <v>6471</v>
      </c>
      <c r="AU787">
        <v>99</v>
      </c>
      <c r="AV787" t="str">
        <v>&lt;₹200</v>
      </c>
      <c r="AX787" s="4">
        <v>241</v>
      </c>
      <c r="AY787">
        <v>1</v>
      </c>
    </row>
    <row r="788" spans="1:51"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c r="Y788" t="str">
        <v>₹200–₹500</v>
      </c>
      <c r="AC788" s="2"/>
      <c r="AG788" t="s">
        <v>283</v>
      </c>
      <c r="AH788" s="2">
        <v>1999</v>
      </c>
      <c r="AI788">
        <v>970</v>
      </c>
      <c r="AJ788" s="1">
        <v>0.51</v>
      </c>
      <c r="AK788">
        <f t="shared" si="24"/>
        <v>1</v>
      </c>
      <c r="AO788" t="s">
        <v>18</v>
      </c>
      <c r="AP788" s="2">
        <v>1999</v>
      </c>
      <c r="AQ788" s="4">
        <v>184</v>
      </c>
      <c r="AR788" s="8">
        <f t="shared" si="25"/>
        <v>367816</v>
      </c>
      <c r="AS788" s="8"/>
      <c r="AT788" t="s">
        <v>283</v>
      </c>
      <c r="AU788" s="2">
        <v>1999</v>
      </c>
      <c r="AV788" t="str">
        <v>&lt;₹200</v>
      </c>
      <c r="AX788" s="4">
        <v>184</v>
      </c>
      <c r="AY788">
        <v>1</v>
      </c>
    </row>
    <row r="789" spans="1:51"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c r="Y789" t="str">
        <v>&lt;₹200</v>
      </c>
      <c r="AC789" s="2"/>
      <c r="AD789" s="2"/>
      <c r="AG789" t="s">
        <v>6483</v>
      </c>
      <c r="AH789" s="2">
        <v>2999</v>
      </c>
      <c r="AI789" s="2">
        <v>1299</v>
      </c>
      <c r="AJ789" s="1">
        <v>0.56999999999999995</v>
      </c>
      <c r="AK789">
        <f t="shared" si="24"/>
        <v>1</v>
      </c>
      <c r="AO789" t="s">
        <v>3066</v>
      </c>
      <c r="AP789" s="2">
        <v>2999</v>
      </c>
      <c r="AQ789" s="4">
        <v>14629</v>
      </c>
      <c r="AR789" s="8">
        <f t="shared" si="25"/>
        <v>43872371</v>
      </c>
      <c r="AS789" s="8"/>
      <c r="AT789" t="s">
        <v>6483</v>
      </c>
      <c r="AU789" s="2">
        <v>2999</v>
      </c>
      <c r="AV789" t="str">
        <v>&lt;₹200</v>
      </c>
      <c r="AX789" s="4">
        <v>14629</v>
      </c>
      <c r="AY789">
        <v>0</v>
      </c>
    </row>
    <row r="790" spans="1:51"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c r="Y790" t="str">
        <v>₹200–₹500</v>
      </c>
      <c r="AG790" t="s">
        <v>6493</v>
      </c>
      <c r="AH790">
        <v>999</v>
      </c>
      <c r="AI790">
        <v>230</v>
      </c>
      <c r="AJ790" s="1">
        <v>0.77</v>
      </c>
      <c r="AK790">
        <f t="shared" si="24"/>
        <v>1</v>
      </c>
      <c r="AO790" t="s">
        <v>5358</v>
      </c>
      <c r="AP790">
        <v>999</v>
      </c>
      <c r="AQ790" s="4">
        <v>1528</v>
      </c>
      <c r="AR790" s="8">
        <f t="shared" si="25"/>
        <v>1526472</v>
      </c>
      <c r="AS790" s="8"/>
      <c r="AT790" t="s">
        <v>6493</v>
      </c>
      <c r="AU790">
        <v>999</v>
      </c>
      <c r="AV790" t="str">
        <v>&lt;₹200</v>
      </c>
      <c r="AX790" s="4">
        <v>1528</v>
      </c>
      <c r="AY790">
        <v>0</v>
      </c>
    </row>
    <row r="791" spans="1:51"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c r="Y791" t="str">
        <v>&gt;₹500</v>
      </c>
      <c r="AG791" t="s">
        <v>6503</v>
      </c>
      <c r="AH791">
        <v>499</v>
      </c>
      <c r="AI791">
        <v>119</v>
      </c>
      <c r="AJ791" s="1">
        <v>0.76</v>
      </c>
      <c r="AK791">
        <f t="shared" si="24"/>
        <v>1</v>
      </c>
      <c r="AO791" t="s">
        <v>6504</v>
      </c>
      <c r="AP791">
        <v>499</v>
      </c>
      <c r="AQ791" s="4">
        <v>15032</v>
      </c>
      <c r="AR791" s="8">
        <f t="shared" si="25"/>
        <v>7500968</v>
      </c>
      <c r="AS791" s="8"/>
      <c r="AT791" t="s">
        <v>6503</v>
      </c>
      <c r="AU791">
        <v>499</v>
      </c>
      <c r="AV791" t="str">
        <v>&lt;₹200</v>
      </c>
      <c r="AX791" s="4">
        <v>15032</v>
      </c>
      <c r="AY791">
        <v>0</v>
      </c>
    </row>
    <row r="792" spans="1:51"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c r="Y792" t="str">
        <v>&gt;₹500</v>
      </c>
      <c r="AG792" t="s">
        <v>6514</v>
      </c>
      <c r="AH792">
        <v>800</v>
      </c>
      <c r="AI792">
        <v>449</v>
      </c>
      <c r="AJ792" s="1">
        <v>0.44</v>
      </c>
      <c r="AK792">
        <f t="shared" si="24"/>
        <v>0</v>
      </c>
      <c r="AO792" t="s">
        <v>6515</v>
      </c>
      <c r="AP792">
        <v>800</v>
      </c>
      <c r="AQ792" s="4">
        <v>69585</v>
      </c>
      <c r="AR792" s="8">
        <f t="shared" si="25"/>
        <v>55668000</v>
      </c>
      <c r="AS792" s="8"/>
      <c r="AT792" t="s">
        <v>6514</v>
      </c>
      <c r="AU792">
        <v>800</v>
      </c>
      <c r="AV792" t="str">
        <v>&lt;₹200</v>
      </c>
      <c r="AX792" s="4">
        <v>69585</v>
      </c>
      <c r="AY792">
        <v>0</v>
      </c>
    </row>
    <row r="793" spans="1:51"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c r="Y793" t="str">
        <v>₹200–₹500</v>
      </c>
      <c r="AC793" s="2"/>
      <c r="AD793" s="2"/>
      <c r="AG793" t="s">
        <v>6525</v>
      </c>
      <c r="AH793" s="2">
        <v>3495</v>
      </c>
      <c r="AI793" s="2">
        <v>1699</v>
      </c>
      <c r="AJ793" s="1">
        <v>0.51</v>
      </c>
      <c r="AK793">
        <f t="shared" si="24"/>
        <v>1</v>
      </c>
      <c r="AO793" t="s">
        <v>6526</v>
      </c>
      <c r="AP793" s="2">
        <v>3495</v>
      </c>
      <c r="AQ793" s="4">
        <v>14371</v>
      </c>
      <c r="AR793" s="8">
        <f t="shared" si="25"/>
        <v>50226645</v>
      </c>
      <c r="AS793" s="8"/>
      <c r="AT793" t="s">
        <v>6525</v>
      </c>
      <c r="AU793" s="2">
        <v>3495</v>
      </c>
      <c r="AV793" t="str">
        <v>&lt;₹200</v>
      </c>
      <c r="AX793" s="4">
        <v>14371</v>
      </c>
      <c r="AY793">
        <v>0</v>
      </c>
    </row>
    <row r="794" spans="1:51"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c r="Y794" t="str">
        <v>&gt;₹500</v>
      </c>
      <c r="AG794" t="s">
        <v>6536</v>
      </c>
      <c r="AH794">
        <v>720</v>
      </c>
      <c r="AI794">
        <v>561</v>
      </c>
      <c r="AJ794" s="1">
        <v>0.22</v>
      </c>
      <c r="AK794">
        <f t="shared" si="24"/>
        <v>0</v>
      </c>
      <c r="AO794" t="s">
        <v>6273</v>
      </c>
      <c r="AP794">
        <v>720</v>
      </c>
      <c r="AQ794" s="4">
        <v>3182</v>
      </c>
      <c r="AR794" s="8">
        <f t="shared" si="25"/>
        <v>2291040</v>
      </c>
      <c r="AS794" s="8"/>
      <c r="AT794" t="s">
        <v>6536</v>
      </c>
      <c r="AU794">
        <v>720</v>
      </c>
      <c r="AV794" t="str">
        <v>&lt;₹200</v>
      </c>
      <c r="AX794" s="4">
        <v>3182</v>
      </c>
      <c r="AY794">
        <v>0</v>
      </c>
    </row>
    <row r="795" spans="1:51"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c r="Y795" t="str">
        <v>&gt;₹500</v>
      </c>
      <c r="AG795" t="s">
        <v>6546</v>
      </c>
      <c r="AH795">
        <v>590</v>
      </c>
      <c r="AI795">
        <v>289</v>
      </c>
      <c r="AJ795" s="1">
        <v>0.51</v>
      </c>
      <c r="AK795">
        <f t="shared" si="24"/>
        <v>1</v>
      </c>
      <c r="AO795" t="s">
        <v>4845</v>
      </c>
      <c r="AP795">
        <v>590</v>
      </c>
      <c r="AQ795" s="4">
        <v>25886</v>
      </c>
      <c r="AR795" s="8">
        <f t="shared" si="25"/>
        <v>15272740</v>
      </c>
      <c r="AS795" s="8"/>
      <c r="AT795" t="s">
        <v>6546</v>
      </c>
      <c r="AU795">
        <v>590</v>
      </c>
      <c r="AV795" t="str">
        <v>&lt;₹200</v>
      </c>
      <c r="AX795" s="4">
        <v>25886</v>
      </c>
      <c r="AY795">
        <v>0</v>
      </c>
    </row>
    <row r="796" spans="1:51"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c r="Y796" t="str">
        <v>&gt;₹500</v>
      </c>
      <c r="AC796" s="2"/>
      <c r="AG796" t="s">
        <v>6556</v>
      </c>
      <c r="AH796" s="2">
        <v>1999</v>
      </c>
      <c r="AI796">
        <v>599</v>
      </c>
      <c r="AJ796" s="1">
        <v>0.7</v>
      </c>
      <c r="AK796">
        <f t="shared" si="24"/>
        <v>1</v>
      </c>
      <c r="AO796" t="s">
        <v>4901</v>
      </c>
      <c r="AP796" s="2">
        <v>1999</v>
      </c>
      <c r="AQ796" s="4">
        <v>4736</v>
      </c>
      <c r="AR796" s="8">
        <f t="shared" si="25"/>
        <v>9467264</v>
      </c>
      <c r="AS796" s="8"/>
      <c r="AT796" t="s">
        <v>6556</v>
      </c>
      <c r="AU796" s="2">
        <v>1999</v>
      </c>
      <c r="AV796" t="str">
        <v>&lt;₹200</v>
      </c>
      <c r="AX796" s="4">
        <v>4736</v>
      </c>
      <c r="AY796">
        <v>0</v>
      </c>
    </row>
    <row r="797" spans="1:51"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c r="Y797" t="str">
        <v>₹200–₹500</v>
      </c>
      <c r="AC797" s="2"/>
      <c r="AD797" s="2"/>
      <c r="AG797" t="s">
        <v>6566</v>
      </c>
      <c r="AH797" s="2">
        <v>7350</v>
      </c>
      <c r="AI797" s="2">
        <v>5599</v>
      </c>
      <c r="AJ797" s="1">
        <v>0.24</v>
      </c>
      <c r="AK797">
        <f t="shared" si="24"/>
        <v>0</v>
      </c>
      <c r="AO797" t="s">
        <v>5122</v>
      </c>
      <c r="AP797" s="2">
        <v>7350</v>
      </c>
      <c r="AQ797" s="4">
        <v>73005</v>
      </c>
      <c r="AR797" s="8">
        <f t="shared" si="25"/>
        <v>536586750</v>
      </c>
      <c r="AS797" s="8"/>
      <c r="AT797" t="s">
        <v>6566</v>
      </c>
      <c r="AU797" s="2">
        <v>7350</v>
      </c>
      <c r="AV797" t="str">
        <v>&lt;₹200</v>
      </c>
      <c r="AX797" s="4">
        <v>73005</v>
      </c>
      <c r="AY797">
        <v>0</v>
      </c>
    </row>
    <row r="798" spans="1:51"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c r="Y798" t="str">
        <v>₹200–₹500</v>
      </c>
      <c r="AC798" s="2"/>
      <c r="AD798" s="2"/>
      <c r="AG798" t="s">
        <v>6576</v>
      </c>
      <c r="AH798" s="2">
        <v>2595</v>
      </c>
      <c r="AI798" s="2">
        <v>1990</v>
      </c>
      <c r="AJ798" s="1">
        <v>0.23</v>
      </c>
      <c r="AK798">
        <f t="shared" si="24"/>
        <v>0</v>
      </c>
      <c r="AO798" t="s">
        <v>6577</v>
      </c>
      <c r="AP798" s="2">
        <v>2595</v>
      </c>
      <c r="AQ798" s="4">
        <v>20398</v>
      </c>
      <c r="AR798" s="8">
        <f t="shared" si="25"/>
        <v>52932810</v>
      </c>
      <c r="AS798" s="8"/>
      <c r="AT798" t="s">
        <v>6576</v>
      </c>
      <c r="AU798" s="2">
        <v>2595</v>
      </c>
      <c r="AV798" t="str">
        <v>&lt;₹200</v>
      </c>
      <c r="AX798" s="4">
        <v>20398</v>
      </c>
      <c r="AY798">
        <v>0</v>
      </c>
    </row>
    <row r="799" spans="1:51"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c r="Y799" t="str">
        <v>&gt;₹500</v>
      </c>
      <c r="AG799" t="s">
        <v>6586</v>
      </c>
      <c r="AH799">
        <v>799</v>
      </c>
      <c r="AI799">
        <v>499</v>
      </c>
      <c r="AJ799" s="1">
        <v>0.38</v>
      </c>
      <c r="AK799">
        <f t="shared" si="24"/>
        <v>0</v>
      </c>
      <c r="AO799" t="s">
        <v>6103</v>
      </c>
      <c r="AP799">
        <v>799</v>
      </c>
      <c r="AQ799" s="4">
        <v>2125</v>
      </c>
      <c r="AR799" s="8">
        <f t="shared" si="25"/>
        <v>1697875</v>
      </c>
      <c r="AS799" s="8"/>
      <c r="AT799" t="s">
        <v>6586</v>
      </c>
      <c r="AU799">
        <v>799</v>
      </c>
      <c r="AV799" t="str">
        <v>&lt;₹200</v>
      </c>
      <c r="AX799" s="4">
        <v>2125</v>
      </c>
      <c r="AY799">
        <v>0</v>
      </c>
    </row>
    <row r="800" spans="1:51"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c r="Y800" t="str">
        <v>&lt;₹200</v>
      </c>
      <c r="AG800" t="s">
        <v>6596</v>
      </c>
      <c r="AH800">
        <v>999</v>
      </c>
      <c r="AI800">
        <v>449</v>
      </c>
      <c r="AJ800" s="1">
        <v>0.55000000000000004</v>
      </c>
      <c r="AK800">
        <f t="shared" si="24"/>
        <v>1</v>
      </c>
      <c r="AO800" t="s">
        <v>6200</v>
      </c>
      <c r="AP800">
        <v>999</v>
      </c>
      <c r="AQ800" s="4">
        <v>11330</v>
      </c>
      <c r="AR800" s="8">
        <f t="shared" si="25"/>
        <v>11318670</v>
      </c>
      <c r="AS800" s="8"/>
      <c r="AT800" t="s">
        <v>6596</v>
      </c>
      <c r="AU800">
        <v>999</v>
      </c>
      <c r="AV800" t="str">
        <v>&lt;₹200</v>
      </c>
      <c r="AX800" s="4">
        <v>11330</v>
      </c>
      <c r="AY800">
        <v>0</v>
      </c>
    </row>
    <row r="801" spans="1:51"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c r="Y801" t="str">
        <v>&gt;₹500</v>
      </c>
      <c r="AC801" s="2"/>
      <c r="AG801" t="s">
        <v>6605</v>
      </c>
      <c r="AH801" s="2">
        <v>1999</v>
      </c>
      <c r="AI801">
        <v>999</v>
      </c>
      <c r="AJ801" s="1">
        <v>0.5</v>
      </c>
      <c r="AK801">
        <f t="shared" si="24"/>
        <v>1</v>
      </c>
      <c r="AO801" t="s">
        <v>6606</v>
      </c>
      <c r="AP801" s="2">
        <v>1999</v>
      </c>
      <c r="AQ801" s="4">
        <v>27441</v>
      </c>
      <c r="AR801" s="8">
        <f t="shared" si="25"/>
        <v>54854559</v>
      </c>
      <c r="AS801" s="8"/>
      <c r="AT801" t="s">
        <v>6605</v>
      </c>
      <c r="AU801" s="2">
        <v>1999</v>
      </c>
      <c r="AV801" t="str">
        <v>&lt;₹200</v>
      </c>
      <c r="AX801" s="4">
        <v>27441</v>
      </c>
      <c r="AY801">
        <v>0</v>
      </c>
    </row>
    <row r="802" spans="1:51"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c r="Y802" t="str">
        <v>₹200–₹500</v>
      </c>
      <c r="AG802" t="s">
        <v>6616</v>
      </c>
      <c r="AH802">
        <v>299</v>
      </c>
      <c r="AI802">
        <v>69</v>
      </c>
      <c r="AJ802" s="1">
        <v>0.77</v>
      </c>
      <c r="AK802">
        <f t="shared" si="24"/>
        <v>1</v>
      </c>
      <c r="AO802" t="s">
        <v>4450</v>
      </c>
      <c r="AP802">
        <v>299</v>
      </c>
      <c r="AQ802" s="4">
        <v>255</v>
      </c>
      <c r="AR802" s="8">
        <f t="shared" si="25"/>
        <v>76245</v>
      </c>
      <c r="AS802" s="8"/>
      <c r="AT802" t="s">
        <v>6616</v>
      </c>
      <c r="AU802">
        <v>299</v>
      </c>
      <c r="AV802" t="str">
        <v>&lt;₹200</v>
      </c>
      <c r="AX802" s="4">
        <v>255</v>
      </c>
      <c r="AY802">
        <v>1</v>
      </c>
    </row>
    <row r="803" spans="1:51"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c r="Y803" t="str">
        <v>&gt;₹500</v>
      </c>
      <c r="AC803" s="2"/>
      <c r="AG803" t="s">
        <v>6626</v>
      </c>
      <c r="AH803" s="2">
        <v>1499</v>
      </c>
      <c r="AI803">
        <v>899</v>
      </c>
      <c r="AJ803" s="1">
        <v>0.4</v>
      </c>
      <c r="AK803">
        <f t="shared" si="24"/>
        <v>0</v>
      </c>
      <c r="AO803" t="s">
        <v>4845</v>
      </c>
      <c r="AP803" s="2">
        <v>1499</v>
      </c>
      <c r="AQ803" s="4">
        <v>23174</v>
      </c>
      <c r="AR803" s="8">
        <f t="shared" si="25"/>
        <v>34737826</v>
      </c>
      <c r="AS803" s="8"/>
      <c r="AT803" t="s">
        <v>6626</v>
      </c>
      <c r="AU803" s="2">
        <v>1499</v>
      </c>
      <c r="AV803" t="str">
        <v>&lt;₹200</v>
      </c>
      <c r="AX803" s="4">
        <v>23174</v>
      </c>
      <c r="AY803">
        <v>0</v>
      </c>
    </row>
    <row r="804" spans="1:51"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c r="Y804" t="str">
        <v>&lt;₹200</v>
      </c>
      <c r="AG804" t="s">
        <v>6636</v>
      </c>
      <c r="AH804">
        <v>699</v>
      </c>
      <c r="AI804">
        <v>478</v>
      </c>
      <c r="AJ804" s="1">
        <v>0.32</v>
      </c>
      <c r="AK804">
        <f t="shared" si="24"/>
        <v>0</v>
      </c>
      <c r="AO804" t="s">
        <v>5034</v>
      </c>
      <c r="AP804">
        <v>699</v>
      </c>
      <c r="AQ804" s="4">
        <v>20218</v>
      </c>
      <c r="AR804" s="8">
        <f t="shared" si="25"/>
        <v>14132382</v>
      </c>
      <c r="AS804" s="8"/>
      <c r="AT804" t="s">
        <v>6636</v>
      </c>
      <c r="AU804">
        <v>699</v>
      </c>
      <c r="AV804" t="str">
        <v>&lt;₹200</v>
      </c>
      <c r="AX804" s="4">
        <v>20218</v>
      </c>
      <c r="AY804">
        <v>0</v>
      </c>
    </row>
    <row r="805" spans="1:51"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c r="Y805" t="str">
        <v>&lt;₹200</v>
      </c>
      <c r="AC805" s="2"/>
      <c r="AD805" s="2"/>
      <c r="AG805" t="s">
        <v>6646</v>
      </c>
      <c r="AH805" s="2">
        <v>2490</v>
      </c>
      <c r="AI805" s="2">
        <v>1399</v>
      </c>
      <c r="AJ805" s="1">
        <v>0.44</v>
      </c>
      <c r="AK805">
        <f t="shared" si="24"/>
        <v>0</v>
      </c>
      <c r="AO805" t="s">
        <v>6647</v>
      </c>
      <c r="AP805" s="2">
        <v>2490</v>
      </c>
      <c r="AQ805" s="4">
        <v>11074</v>
      </c>
      <c r="AR805" s="8">
        <f t="shared" si="25"/>
        <v>27574260</v>
      </c>
      <c r="AS805" s="8"/>
      <c r="AT805" t="s">
        <v>6646</v>
      </c>
      <c r="AU805" s="2">
        <v>2490</v>
      </c>
      <c r="AV805" t="str">
        <v>&lt;₹200</v>
      </c>
      <c r="AX805" s="4">
        <v>11074</v>
      </c>
      <c r="AY805">
        <v>0</v>
      </c>
    </row>
    <row r="806" spans="1:51"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c r="Y806" t="str">
        <v>&gt;₹500</v>
      </c>
      <c r="AG806" t="s">
        <v>303</v>
      </c>
      <c r="AH806">
        <v>750</v>
      </c>
      <c r="AI806">
        <v>199</v>
      </c>
      <c r="AJ806" s="1">
        <v>0.73</v>
      </c>
      <c r="AK806">
        <f t="shared" si="24"/>
        <v>1</v>
      </c>
      <c r="AO806" t="s">
        <v>18</v>
      </c>
      <c r="AP806">
        <v>750</v>
      </c>
      <c r="AQ806" s="4">
        <v>74976</v>
      </c>
      <c r="AR806" s="8">
        <f t="shared" si="25"/>
        <v>56232000</v>
      </c>
      <c r="AS806" s="8"/>
      <c r="AT806" t="s">
        <v>303</v>
      </c>
      <c r="AU806">
        <v>750</v>
      </c>
      <c r="AV806" t="str">
        <v>&lt;₹200</v>
      </c>
      <c r="AX806" s="4">
        <v>74976</v>
      </c>
      <c r="AY806">
        <v>0</v>
      </c>
    </row>
    <row r="807" spans="1:51"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c r="Y807" t="str">
        <v>₹200–₹500</v>
      </c>
      <c r="AG807" t="s">
        <v>6659</v>
      </c>
      <c r="AH807">
        <v>499</v>
      </c>
      <c r="AI807">
        <v>149</v>
      </c>
      <c r="AJ807" s="1">
        <v>0.7</v>
      </c>
      <c r="AK807">
        <f t="shared" si="24"/>
        <v>1</v>
      </c>
      <c r="AO807" t="s">
        <v>6660</v>
      </c>
      <c r="AP807">
        <v>499</v>
      </c>
      <c r="AQ807" s="4">
        <v>25607</v>
      </c>
      <c r="AR807" s="8">
        <f t="shared" si="25"/>
        <v>12777893</v>
      </c>
      <c r="AS807" s="8"/>
      <c r="AT807" t="s">
        <v>6659</v>
      </c>
      <c r="AU807">
        <v>499</v>
      </c>
      <c r="AV807" t="str">
        <v>&lt;₹200</v>
      </c>
      <c r="AX807" s="4">
        <v>25607</v>
      </c>
      <c r="AY807">
        <v>0</v>
      </c>
    </row>
    <row r="808" spans="1:51"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c r="Y808" t="str">
        <v>&gt;₹500</v>
      </c>
      <c r="AC808" s="2"/>
      <c r="AD808" s="2"/>
      <c r="AG808" t="s">
        <v>6670</v>
      </c>
      <c r="AH808" s="2">
        <v>4990</v>
      </c>
      <c r="AI808" s="2">
        <v>1799</v>
      </c>
      <c r="AJ808" s="1">
        <v>0.64</v>
      </c>
      <c r="AK808">
        <f t="shared" si="24"/>
        <v>1</v>
      </c>
      <c r="AO808" t="s">
        <v>5515</v>
      </c>
      <c r="AP808" s="2">
        <v>4990</v>
      </c>
      <c r="AQ808" s="4">
        <v>41226</v>
      </c>
      <c r="AR808" s="8">
        <f t="shared" si="25"/>
        <v>205717740</v>
      </c>
      <c r="AS808" s="8"/>
      <c r="AT808" t="s">
        <v>6670</v>
      </c>
      <c r="AU808" s="2">
        <v>4990</v>
      </c>
      <c r="AV808" t="str">
        <v>&lt;₹200</v>
      </c>
      <c r="AX808" s="4">
        <v>41226</v>
      </c>
      <c r="AY808">
        <v>0</v>
      </c>
    </row>
    <row r="809" spans="1:51"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c r="Y809" t="str">
        <v>₹200–₹500</v>
      </c>
      <c r="AG809" t="s">
        <v>6680</v>
      </c>
      <c r="AH809">
        <v>999</v>
      </c>
      <c r="AI809">
        <v>425</v>
      </c>
      <c r="AJ809" s="1">
        <v>0.56999999999999995</v>
      </c>
      <c r="AK809">
        <f t="shared" si="24"/>
        <v>1</v>
      </c>
      <c r="AO809" t="s">
        <v>6681</v>
      </c>
      <c r="AP809">
        <v>999</v>
      </c>
      <c r="AQ809" s="4">
        <v>2581</v>
      </c>
      <c r="AR809" s="8">
        <f t="shared" si="25"/>
        <v>2578419</v>
      </c>
      <c r="AS809" s="8"/>
      <c r="AT809" t="s">
        <v>6680</v>
      </c>
      <c r="AU809">
        <v>999</v>
      </c>
      <c r="AV809" t="str">
        <v>&lt;₹200</v>
      </c>
      <c r="AX809" s="4">
        <v>2581</v>
      </c>
      <c r="AY809">
        <v>0</v>
      </c>
    </row>
    <row r="810" spans="1:51"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c r="Y810" t="str">
        <v>&lt;₹200</v>
      </c>
      <c r="AC810" s="2"/>
      <c r="AG810" t="s">
        <v>6691</v>
      </c>
      <c r="AH810" s="2">
        <v>2490</v>
      </c>
      <c r="AI810">
        <v>999</v>
      </c>
      <c r="AJ810" s="1">
        <v>0.6</v>
      </c>
      <c r="AK810">
        <f t="shared" si="24"/>
        <v>1</v>
      </c>
      <c r="AO810" t="s">
        <v>6189</v>
      </c>
      <c r="AP810" s="2">
        <v>2490</v>
      </c>
      <c r="AQ810" s="4">
        <v>18331</v>
      </c>
      <c r="AR810" s="8">
        <f t="shared" si="25"/>
        <v>45644190</v>
      </c>
      <c r="AS810" s="8"/>
      <c r="AT810" t="s">
        <v>6691</v>
      </c>
      <c r="AU810" s="2">
        <v>2490</v>
      </c>
      <c r="AV810" t="str">
        <v>&lt;₹200</v>
      </c>
      <c r="AX810" s="4">
        <v>18331</v>
      </c>
      <c r="AY810">
        <v>0</v>
      </c>
    </row>
    <row r="811" spans="1:51"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c r="Y811" t="str">
        <v>&gt;₹500</v>
      </c>
      <c r="AG811" t="s">
        <v>6701</v>
      </c>
      <c r="AH811">
        <v>999</v>
      </c>
      <c r="AI811">
        <v>378</v>
      </c>
      <c r="AJ811" s="1">
        <v>0.62</v>
      </c>
      <c r="AK811">
        <f t="shared" si="24"/>
        <v>1</v>
      </c>
      <c r="AO811" t="s">
        <v>4856</v>
      </c>
      <c r="AP811">
        <v>999</v>
      </c>
      <c r="AQ811" s="4">
        <v>1779</v>
      </c>
      <c r="AR811" s="8">
        <f t="shared" si="25"/>
        <v>1777221</v>
      </c>
      <c r="AS811" s="8"/>
      <c r="AT811" t="s">
        <v>6701</v>
      </c>
      <c r="AU811">
        <v>999</v>
      </c>
      <c r="AV811" t="str">
        <v>&lt;₹200</v>
      </c>
      <c r="AX811" s="4">
        <v>1779</v>
      </c>
      <c r="AY811">
        <v>0</v>
      </c>
    </row>
    <row r="812" spans="1:51"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c r="Y812" t="str">
        <v>&gt;₹500</v>
      </c>
      <c r="AG812" t="s">
        <v>6711</v>
      </c>
      <c r="AH812">
        <v>99</v>
      </c>
      <c r="AI812">
        <v>99</v>
      </c>
      <c r="AJ812" s="1">
        <v>0</v>
      </c>
      <c r="AK812">
        <f t="shared" si="24"/>
        <v>0</v>
      </c>
      <c r="AO812" t="s">
        <v>6712</v>
      </c>
      <c r="AP812">
        <v>99</v>
      </c>
      <c r="AQ812" s="4">
        <v>388</v>
      </c>
      <c r="AR812" s="8">
        <f t="shared" si="25"/>
        <v>38412</v>
      </c>
      <c r="AS812" s="8"/>
      <c r="AT812" t="s">
        <v>6711</v>
      </c>
      <c r="AU812">
        <v>99</v>
      </c>
      <c r="AV812" t="str">
        <v>&lt;₹200</v>
      </c>
      <c r="AX812" s="4">
        <v>388</v>
      </c>
      <c r="AY812">
        <v>1</v>
      </c>
    </row>
    <row r="813" spans="1:51"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c r="Y813" t="str">
        <v>&lt;₹200</v>
      </c>
      <c r="AC813" s="2"/>
      <c r="AD813" s="2"/>
      <c r="AG813" t="s">
        <v>6722</v>
      </c>
      <c r="AH813" s="2">
        <v>2999</v>
      </c>
      <c r="AI813" s="2">
        <v>1499</v>
      </c>
      <c r="AJ813" s="1">
        <v>0.5</v>
      </c>
      <c r="AK813">
        <f t="shared" si="24"/>
        <v>1</v>
      </c>
      <c r="AO813" t="s">
        <v>5443</v>
      </c>
      <c r="AP813" s="2">
        <v>2999</v>
      </c>
      <c r="AQ813" s="4">
        <v>8656</v>
      </c>
      <c r="AR813" s="8">
        <f t="shared" si="25"/>
        <v>25959344</v>
      </c>
      <c r="AS813" s="8"/>
      <c r="AT813" t="s">
        <v>6722</v>
      </c>
      <c r="AU813" s="2">
        <v>2999</v>
      </c>
      <c r="AV813" t="str">
        <v>&lt;₹200</v>
      </c>
      <c r="AX813" s="4">
        <v>8656</v>
      </c>
      <c r="AY813">
        <v>0</v>
      </c>
    </row>
    <row r="814" spans="1:51"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c r="Y814" t="str">
        <v>&gt;₹500</v>
      </c>
      <c r="AC814" s="2"/>
      <c r="AD814" s="2"/>
      <c r="AG814" t="s">
        <v>6732</v>
      </c>
      <c r="AH814" s="2">
        <v>3100</v>
      </c>
      <c r="AI814" s="2">
        <v>1815</v>
      </c>
      <c r="AJ814" s="1">
        <v>0.41</v>
      </c>
      <c r="AK814">
        <f t="shared" si="24"/>
        <v>0</v>
      </c>
      <c r="AO814" t="s">
        <v>6733</v>
      </c>
      <c r="AP814" s="2">
        <v>3100</v>
      </c>
      <c r="AQ814" s="4">
        <v>92925</v>
      </c>
      <c r="AR814" s="8">
        <f t="shared" si="25"/>
        <v>288067500</v>
      </c>
      <c r="AS814" s="8"/>
      <c r="AT814" t="s">
        <v>6732</v>
      </c>
      <c r="AU814" s="2">
        <v>3100</v>
      </c>
      <c r="AV814" t="str">
        <v>&lt;₹200</v>
      </c>
      <c r="AX814" s="4">
        <v>92925</v>
      </c>
      <c r="AY814">
        <v>0</v>
      </c>
    </row>
    <row r="815" spans="1:51"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c r="Y815" t="str">
        <v>₹200–₹500</v>
      </c>
      <c r="AG815" t="s">
        <v>6743</v>
      </c>
      <c r="AH815">
        <v>75</v>
      </c>
      <c r="AI815">
        <v>67</v>
      </c>
      <c r="AJ815" s="1">
        <v>0.11</v>
      </c>
      <c r="AK815">
        <f t="shared" si="24"/>
        <v>0</v>
      </c>
      <c r="AO815" t="s">
        <v>6273</v>
      </c>
      <c r="AP815">
        <v>75</v>
      </c>
      <c r="AQ815" s="4">
        <v>1269</v>
      </c>
      <c r="AR815" s="8">
        <f t="shared" si="25"/>
        <v>95175</v>
      </c>
      <c r="AS815" s="8"/>
      <c r="AT815" t="s">
        <v>6743</v>
      </c>
      <c r="AU815">
        <v>75</v>
      </c>
      <c r="AV815" t="str">
        <v>&lt;₹200</v>
      </c>
      <c r="AX815" s="4">
        <v>1269</v>
      </c>
      <c r="AY815">
        <v>0</v>
      </c>
    </row>
    <row r="816" spans="1:51"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c r="Y816" t="str">
        <v>₹200–₹500</v>
      </c>
      <c r="AC816" s="2"/>
      <c r="AD816" s="2"/>
      <c r="AG816" t="s">
        <v>6753</v>
      </c>
      <c r="AH816" s="2">
        <v>2699</v>
      </c>
      <c r="AI816" s="2">
        <v>1889</v>
      </c>
      <c r="AJ816" s="1">
        <v>0.3</v>
      </c>
      <c r="AK816">
        <f t="shared" si="24"/>
        <v>0</v>
      </c>
      <c r="AO816" t="s">
        <v>4876</v>
      </c>
      <c r="AP816" s="2">
        <v>2699</v>
      </c>
      <c r="AQ816" s="4">
        <v>17394</v>
      </c>
      <c r="AR816" s="8">
        <f t="shared" si="25"/>
        <v>46946406</v>
      </c>
      <c r="AS816" s="8"/>
      <c r="AT816" t="s">
        <v>6753</v>
      </c>
      <c r="AU816" s="2">
        <v>2699</v>
      </c>
      <c r="AV816" t="str">
        <v>&lt;₹200</v>
      </c>
      <c r="AX816" s="4">
        <v>17394</v>
      </c>
      <c r="AY816">
        <v>0</v>
      </c>
    </row>
    <row r="817" spans="1:51"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c r="Y817" t="str">
        <v>&gt;₹500</v>
      </c>
      <c r="AC817" s="2"/>
      <c r="AG817" t="s">
        <v>6763</v>
      </c>
      <c r="AH817" s="2">
        <v>1499</v>
      </c>
      <c r="AI817">
        <v>499</v>
      </c>
      <c r="AJ817" s="1">
        <v>0.67</v>
      </c>
      <c r="AK817">
        <f t="shared" si="24"/>
        <v>1</v>
      </c>
      <c r="AO817" t="s">
        <v>3066</v>
      </c>
      <c r="AP817" s="2">
        <v>1499</v>
      </c>
      <c r="AQ817" s="4">
        <v>9169</v>
      </c>
      <c r="AR817" s="8">
        <f t="shared" si="25"/>
        <v>13744331</v>
      </c>
      <c r="AS817" s="8"/>
      <c r="AT817" t="s">
        <v>6763</v>
      </c>
      <c r="AU817" s="2">
        <v>1499</v>
      </c>
      <c r="AV817" t="str">
        <v>&lt;₹200</v>
      </c>
      <c r="AX817" s="4">
        <v>9169</v>
      </c>
      <c r="AY817">
        <v>0</v>
      </c>
    </row>
    <row r="818" spans="1:51"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c r="Y818" t="str">
        <v>₹200–₹500</v>
      </c>
      <c r="AG818" t="s">
        <v>6773</v>
      </c>
      <c r="AH818">
        <v>999</v>
      </c>
      <c r="AI818">
        <v>499</v>
      </c>
      <c r="AJ818" s="1">
        <v>0.5</v>
      </c>
      <c r="AK818">
        <f t="shared" si="24"/>
        <v>1</v>
      </c>
      <c r="AO818" t="s">
        <v>5358</v>
      </c>
      <c r="AP818">
        <v>999</v>
      </c>
      <c r="AQ818" s="4">
        <v>1030</v>
      </c>
      <c r="AR818" s="8">
        <f t="shared" si="25"/>
        <v>1028970</v>
      </c>
      <c r="AS818" s="8"/>
      <c r="AT818" t="s">
        <v>6773</v>
      </c>
      <c r="AU818">
        <v>999</v>
      </c>
      <c r="AV818" t="str">
        <v>&lt;₹200</v>
      </c>
      <c r="AX818" s="4">
        <v>1030</v>
      </c>
      <c r="AY818">
        <v>0</v>
      </c>
    </row>
    <row r="819" spans="1:51"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c r="Y819" t="str">
        <v>₹200–₹500</v>
      </c>
      <c r="AC819" s="2"/>
      <c r="AD819" s="2"/>
      <c r="AG819" t="s">
        <v>6783</v>
      </c>
      <c r="AH819" s="2">
        <v>7999</v>
      </c>
      <c r="AI819" s="2">
        <v>5799</v>
      </c>
      <c r="AJ819" s="1">
        <v>0.28000000000000003</v>
      </c>
      <c r="AK819">
        <f t="shared" si="24"/>
        <v>0</v>
      </c>
      <c r="AO819" t="s">
        <v>5122</v>
      </c>
      <c r="AP819" s="2">
        <v>7999</v>
      </c>
      <c r="AQ819" s="4">
        <v>50273</v>
      </c>
      <c r="AR819" s="8">
        <f t="shared" si="25"/>
        <v>402133727</v>
      </c>
      <c r="AS819" s="8"/>
      <c r="AT819" t="s">
        <v>6783</v>
      </c>
      <c r="AU819" s="2">
        <v>7999</v>
      </c>
      <c r="AV819" t="str">
        <v>&lt;₹200</v>
      </c>
      <c r="AX819" s="4">
        <v>50273</v>
      </c>
      <c r="AY819">
        <v>0</v>
      </c>
    </row>
    <row r="820" spans="1:51"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c r="Y820" t="str">
        <v>&lt;₹200</v>
      </c>
      <c r="AG820" t="s">
        <v>6793</v>
      </c>
      <c r="AH820">
        <v>799</v>
      </c>
      <c r="AI820">
        <v>499</v>
      </c>
      <c r="AJ820" s="1">
        <v>0.38</v>
      </c>
      <c r="AK820">
        <f t="shared" si="24"/>
        <v>0</v>
      </c>
      <c r="AO820" t="s">
        <v>6794</v>
      </c>
      <c r="AP820">
        <v>799</v>
      </c>
      <c r="AQ820" s="4">
        <v>6742</v>
      </c>
      <c r="AR820" s="8">
        <f t="shared" si="25"/>
        <v>5386858</v>
      </c>
      <c r="AS820" s="8"/>
      <c r="AT820" t="s">
        <v>6793</v>
      </c>
      <c r="AU820">
        <v>799</v>
      </c>
      <c r="AV820" t="str">
        <v>&lt;₹200</v>
      </c>
      <c r="AX820" s="4">
        <v>6742</v>
      </c>
      <c r="AY820">
        <v>0</v>
      </c>
    </row>
    <row r="821" spans="1:51"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c r="Y821" t="str">
        <v>&gt;₹500</v>
      </c>
      <c r="AG821" t="s">
        <v>6804</v>
      </c>
      <c r="AH821">
        <v>600</v>
      </c>
      <c r="AI821">
        <v>249</v>
      </c>
      <c r="AJ821" s="1">
        <v>0.59</v>
      </c>
      <c r="AK821">
        <f t="shared" si="24"/>
        <v>1</v>
      </c>
      <c r="AO821" t="s">
        <v>4856</v>
      </c>
      <c r="AP821">
        <v>600</v>
      </c>
      <c r="AQ821" s="4">
        <v>1208</v>
      </c>
      <c r="AR821" s="8">
        <f t="shared" si="25"/>
        <v>724800</v>
      </c>
      <c r="AS821" s="8"/>
      <c r="AT821" t="s">
        <v>6804</v>
      </c>
      <c r="AU821">
        <v>600</v>
      </c>
      <c r="AV821" t="str">
        <v>&lt;₹200</v>
      </c>
      <c r="AX821" s="4">
        <v>1208</v>
      </c>
      <c r="AY821">
        <v>0</v>
      </c>
    </row>
    <row r="822" spans="1:51"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c r="Y822" t="str">
        <v>₹200–₹500</v>
      </c>
      <c r="AG822" t="s">
        <v>313</v>
      </c>
      <c r="AH822">
        <v>499</v>
      </c>
      <c r="AI822">
        <v>179</v>
      </c>
      <c r="AJ822" s="1">
        <v>0.64</v>
      </c>
      <c r="AK822">
        <f t="shared" si="24"/>
        <v>1</v>
      </c>
      <c r="AO822" t="s">
        <v>18</v>
      </c>
      <c r="AP822">
        <v>499</v>
      </c>
      <c r="AQ822" s="4">
        <v>1933</v>
      </c>
      <c r="AR822" s="8">
        <f t="shared" si="25"/>
        <v>964567</v>
      </c>
      <c r="AS822" s="8"/>
      <c r="AT822" t="s">
        <v>313</v>
      </c>
      <c r="AU822">
        <v>499</v>
      </c>
      <c r="AV822" t="str">
        <v>&lt;₹200</v>
      </c>
      <c r="AX822" s="4">
        <v>1933</v>
      </c>
      <c r="AY822">
        <v>0</v>
      </c>
    </row>
    <row r="823" spans="1:51"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c r="Y823" t="str">
        <v>&gt;₹500</v>
      </c>
      <c r="AC823" s="2"/>
      <c r="AD823" s="2"/>
      <c r="AG823" t="s">
        <v>6815</v>
      </c>
      <c r="AH823" s="2">
        <v>5734</v>
      </c>
      <c r="AI823" s="2">
        <v>4449</v>
      </c>
      <c r="AJ823" s="1">
        <v>0.22</v>
      </c>
      <c r="AK823">
        <f t="shared" si="24"/>
        <v>0</v>
      </c>
      <c r="AO823" t="s">
        <v>5122</v>
      </c>
      <c r="AP823" s="2">
        <v>5734</v>
      </c>
      <c r="AQ823" s="4">
        <v>25006</v>
      </c>
      <c r="AR823" s="8">
        <f t="shared" si="25"/>
        <v>143384404</v>
      </c>
      <c r="AS823" s="8"/>
      <c r="AT823" t="s">
        <v>6815</v>
      </c>
      <c r="AU823" s="2">
        <v>5734</v>
      </c>
      <c r="AV823" t="str">
        <v>&lt;₹200</v>
      </c>
      <c r="AX823" s="4">
        <v>25006</v>
      </c>
      <c r="AY823">
        <v>0</v>
      </c>
    </row>
    <row r="824" spans="1:51"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c r="Y824" t="str">
        <v>&gt;₹500</v>
      </c>
      <c r="AG824" t="s">
        <v>6824</v>
      </c>
      <c r="AH824">
        <v>550</v>
      </c>
      <c r="AI824">
        <v>299</v>
      </c>
      <c r="AJ824" s="1">
        <v>0.46</v>
      </c>
      <c r="AK824">
        <f t="shared" si="24"/>
        <v>0</v>
      </c>
      <c r="AO824" t="s">
        <v>6007</v>
      </c>
      <c r="AP824">
        <v>550</v>
      </c>
      <c r="AQ824" s="4">
        <v>33434</v>
      </c>
      <c r="AR824" s="8">
        <f t="shared" si="25"/>
        <v>18388700</v>
      </c>
      <c r="AS824" s="8"/>
      <c r="AT824" t="s">
        <v>6824</v>
      </c>
      <c r="AU824">
        <v>550</v>
      </c>
      <c r="AV824" t="str">
        <v>&lt;₹200</v>
      </c>
      <c r="AX824" s="4">
        <v>33434</v>
      </c>
      <c r="AY824">
        <v>0</v>
      </c>
    </row>
    <row r="825" spans="1:51"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c r="Y825" t="str">
        <v>₹200–₹500</v>
      </c>
      <c r="AC825" s="2"/>
      <c r="AG825" t="s">
        <v>6834</v>
      </c>
      <c r="AH825" s="2">
        <v>1390</v>
      </c>
      <c r="AI825">
        <v>629</v>
      </c>
      <c r="AJ825" s="1">
        <v>0.55000000000000004</v>
      </c>
      <c r="AK825">
        <f t="shared" si="24"/>
        <v>1</v>
      </c>
      <c r="AO825" t="s">
        <v>4845</v>
      </c>
      <c r="AP825" s="2">
        <v>1390</v>
      </c>
      <c r="AQ825" s="4">
        <v>6301</v>
      </c>
      <c r="AR825" s="8">
        <f t="shared" si="25"/>
        <v>8758390</v>
      </c>
      <c r="AS825" s="8"/>
      <c r="AT825" t="s">
        <v>6834</v>
      </c>
      <c r="AU825" s="2">
        <v>1390</v>
      </c>
      <c r="AV825" t="str">
        <v>&lt;₹200</v>
      </c>
      <c r="AX825" s="4">
        <v>6301</v>
      </c>
      <c r="AY825">
        <v>0</v>
      </c>
    </row>
    <row r="826" spans="1:51"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c r="Y826" t="str">
        <v>&gt;₹500</v>
      </c>
      <c r="AC826" s="2"/>
      <c r="AD826" s="2"/>
      <c r="AG826" t="s">
        <v>6844</v>
      </c>
      <c r="AH826" s="2">
        <v>3295</v>
      </c>
      <c r="AI826" s="2">
        <v>2595</v>
      </c>
      <c r="AJ826" s="1">
        <v>0.21</v>
      </c>
      <c r="AK826">
        <f t="shared" si="24"/>
        <v>0</v>
      </c>
      <c r="AO826" t="s">
        <v>5006</v>
      </c>
      <c r="AP826" s="2">
        <v>3295</v>
      </c>
      <c r="AQ826" s="4">
        <v>22618</v>
      </c>
      <c r="AR826" s="8">
        <f t="shared" si="25"/>
        <v>74526310</v>
      </c>
      <c r="AS826" s="8"/>
      <c r="AT826" t="s">
        <v>6844</v>
      </c>
      <c r="AU826" s="2">
        <v>3295</v>
      </c>
      <c r="AV826" t="str">
        <v>&lt;₹200</v>
      </c>
      <c r="AX826" s="4">
        <v>22618</v>
      </c>
      <c r="AY826">
        <v>0</v>
      </c>
    </row>
    <row r="827" spans="1:51"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c r="Y827" t="str">
        <v>&lt;₹200</v>
      </c>
      <c r="AC827" s="2"/>
      <c r="AG827" t="s">
        <v>321</v>
      </c>
      <c r="AH827" s="2">
        <v>1099</v>
      </c>
      <c r="AI827">
        <v>389</v>
      </c>
      <c r="AJ827" s="1">
        <v>0.65</v>
      </c>
      <c r="AK827">
        <f t="shared" si="24"/>
        <v>1</v>
      </c>
      <c r="AO827" t="s">
        <v>18</v>
      </c>
      <c r="AP827" s="2">
        <v>1099</v>
      </c>
      <c r="AQ827" s="4">
        <v>974</v>
      </c>
      <c r="AR827" s="8">
        <f t="shared" si="25"/>
        <v>1070426</v>
      </c>
      <c r="AS827" s="8"/>
      <c r="AT827" t="s">
        <v>321</v>
      </c>
      <c r="AU827" s="2">
        <v>1099</v>
      </c>
      <c r="AV827" t="str">
        <v>&lt;₹200</v>
      </c>
      <c r="AX827" s="4">
        <v>974</v>
      </c>
      <c r="AY827">
        <v>1</v>
      </c>
    </row>
    <row r="828" spans="1:51"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c r="Y828" t="str">
        <v>&gt;₹500</v>
      </c>
      <c r="AC828" s="2"/>
      <c r="AD828" s="2"/>
      <c r="AG828" t="s">
        <v>6856</v>
      </c>
      <c r="AH828" s="2">
        <v>2911</v>
      </c>
      <c r="AI828" s="2">
        <v>1799</v>
      </c>
      <c r="AJ828" s="1">
        <v>0.38</v>
      </c>
      <c r="AK828">
        <f t="shared" si="24"/>
        <v>0</v>
      </c>
      <c r="AO828" t="s">
        <v>5443</v>
      </c>
      <c r="AP828" s="2">
        <v>2911</v>
      </c>
      <c r="AQ828" s="4">
        <v>20342</v>
      </c>
      <c r="AR828" s="8">
        <f t="shared" si="25"/>
        <v>59215562</v>
      </c>
      <c r="AS828" s="8"/>
      <c r="AT828" t="s">
        <v>6856</v>
      </c>
      <c r="AU828" s="2">
        <v>2911</v>
      </c>
      <c r="AV828" t="str">
        <v>&lt;₹200</v>
      </c>
      <c r="AX828" s="4">
        <v>20342</v>
      </c>
      <c r="AY828">
        <v>0</v>
      </c>
    </row>
    <row r="829" spans="1:51"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c r="Y829" t="str">
        <v>&gt;₹500</v>
      </c>
      <c r="AG829" t="s">
        <v>6866</v>
      </c>
      <c r="AH829">
        <v>175</v>
      </c>
      <c r="AI829">
        <v>90</v>
      </c>
      <c r="AJ829" s="1">
        <v>0.49</v>
      </c>
      <c r="AK829">
        <f t="shared" si="24"/>
        <v>0</v>
      </c>
      <c r="AO829" t="s">
        <v>5755</v>
      </c>
      <c r="AP829">
        <v>175</v>
      </c>
      <c r="AQ829" s="4">
        <v>7429</v>
      </c>
      <c r="AR829" s="8">
        <f t="shared" si="25"/>
        <v>1300075</v>
      </c>
      <c r="AS829" s="8"/>
      <c r="AT829" t="s">
        <v>6866</v>
      </c>
      <c r="AU829">
        <v>175</v>
      </c>
      <c r="AV829" t="str">
        <v>&lt;₹200</v>
      </c>
      <c r="AX829" s="4">
        <v>7429</v>
      </c>
      <c r="AY829">
        <v>0</v>
      </c>
    </row>
    <row r="830" spans="1:51"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c r="Y830" t="str">
        <v>&gt;₹500</v>
      </c>
      <c r="AG830" t="s">
        <v>6876</v>
      </c>
      <c r="AH830">
        <v>599</v>
      </c>
      <c r="AI830">
        <v>599</v>
      </c>
      <c r="AJ830" s="1">
        <v>0</v>
      </c>
      <c r="AK830">
        <f t="shared" si="24"/>
        <v>0</v>
      </c>
      <c r="AO830" t="s">
        <v>4876</v>
      </c>
      <c r="AP830">
        <v>599</v>
      </c>
      <c r="AQ830" s="4">
        <v>26423</v>
      </c>
      <c r="AR830" s="8">
        <f t="shared" si="25"/>
        <v>15827377</v>
      </c>
      <c r="AS830" s="8"/>
      <c r="AT830" t="s">
        <v>6876</v>
      </c>
      <c r="AU830">
        <v>599</v>
      </c>
      <c r="AV830" t="str">
        <v>&lt;₹200</v>
      </c>
      <c r="AX830" s="4">
        <v>26423</v>
      </c>
      <c r="AY830">
        <v>0</v>
      </c>
    </row>
    <row r="831" spans="1:51"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c r="Y831" t="str">
        <v>&lt;₹200</v>
      </c>
      <c r="AC831" s="2"/>
      <c r="AD831" s="2"/>
      <c r="AG831" t="s">
        <v>6886</v>
      </c>
      <c r="AH831" s="2">
        <v>7999</v>
      </c>
      <c r="AI831" s="2">
        <v>1999</v>
      </c>
      <c r="AJ831" s="1">
        <v>0.75</v>
      </c>
      <c r="AK831">
        <f t="shared" si="24"/>
        <v>1</v>
      </c>
      <c r="AO831" t="s">
        <v>2948</v>
      </c>
      <c r="AP831" s="2">
        <v>7999</v>
      </c>
      <c r="AQ831" s="4">
        <v>31305</v>
      </c>
      <c r="AR831" s="8">
        <f t="shared" si="25"/>
        <v>250408695</v>
      </c>
      <c r="AS831" s="8"/>
      <c r="AT831" t="s">
        <v>6886</v>
      </c>
      <c r="AU831" s="2">
        <v>7999</v>
      </c>
      <c r="AV831" t="str">
        <v>&lt;₹200</v>
      </c>
      <c r="AX831" s="4">
        <v>31305</v>
      </c>
      <c r="AY831">
        <v>0</v>
      </c>
    </row>
    <row r="832" spans="1:51"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c r="Y832" t="str">
        <v>&gt;₹500</v>
      </c>
      <c r="AC832" s="2"/>
      <c r="AD832" s="2"/>
      <c r="AG832" t="s">
        <v>6896</v>
      </c>
      <c r="AH832" s="2">
        <v>3250</v>
      </c>
      <c r="AI832" s="2">
        <v>2099</v>
      </c>
      <c r="AJ832" s="1">
        <v>0.35</v>
      </c>
      <c r="AK832">
        <f t="shared" si="24"/>
        <v>0</v>
      </c>
      <c r="AO832" t="s">
        <v>6897</v>
      </c>
      <c r="AP832" s="2">
        <v>3250</v>
      </c>
      <c r="AQ832" s="4">
        <v>11213</v>
      </c>
      <c r="AR832" s="8">
        <f t="shared" si="25"/>
        <v>36442250</v>
      </c>
      <c r="AS832" s="8"/>
      <c r="AT832" t="s">
        <v>6896</v>
      </c>
      <c r="AU832" s="2">
        <v>3250</v>
      </c>
      <c r="AV832" t="str">
        <v>&lt;₹200</v>
      </c>
      <c r="AX832" s="4">
        <v>11213</v>
      </c>
      <c r="AY832">
        <v>0</v>
      </c>
    </row>
    <row r="833" spans="1:51"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c r="Y833" t="str">
        <v>₹200–₹500</v>
      </c>
      <c r="AG833" t="s">
        <v>6907</v>
      </c>
      <c r="AH833">
        <v>499</v>
      </c>
      <c r="AI833">
        <v>179</v>
      </c>
      <c r="AJ833" s="1">
        <v>0.64</v>
      </c>
      <c r="AK833">
        <f t="shared" si="24"/>
        <v>1</v>
      </c>
      <c r="AO833" t="s">
        <v>6908</v>
      </c>
      <c r="AP833">
        <v>499</v>
      </c>
      <c r="AQ833" s="4">
        <v>10174</v>
      </c>
      <c r="AR833" s="8">
        <f t="shared" si="25"/>
        <v>5076826</v>
      </c>
      <c r="AS833" s="8"/>
      <c r="AT833" t="s">
        <v>6907</v>
      </c>
      <c r="AU833">
        <v>499</v>
      </c>
      <c r="AV833" t="str">
        <v>&lt;₹200</v>
      </c>
      <c r="AX833" s="4">
        <v>10174</v>
      </c>
      <c r="AY833">
        <v>0</v>
      </c>
    </row>
    <row r="834" spans="1:51"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c r="Y834" t="str">
        <v>₹200–₹500</v>
      </c>
      <c r="AC834" s="2"/>
      <c r="AD834" s="2"/>
      <c r="AG834" t="s">
        <v>6918</v>
      </c>
      <c r="AH834" s="2">
        <v>2295</v>
      </c>
      <c r="AI834" s="2">
        <v>1345</v>
      </c>
      <c r="AJ834" s="1">
        <v>0.41</v>
      </c>
      <c r="AK834">
        <f t="shared" si="24"/>
        <v>0</v>
      </c>
      <c r="AO834" t="s">
        <v>5102</v>
      </c>
      <c r="AP834" s="2">
        <v>2295</v>
      </c>
      <c r="AQ834" s="4">
        <v>17413</v>
      </c>
      <c r="AR834" s="8">
        <f t="shared" si="25"/>
        <v>39962835</v>
      </c>
      <c r="AS834" s="8"/>
      <c r="AT834" t="s">
        <v>6918</v>
      </c>
      <c r="AU834" s="2">
        <v>2295</v>
      </c>
      <c r="AV834" t="str">
        <v>&lt;₹200</v>
      </c>
      <c r="AX834" s="4">
        <v>17413</v>
      </c>
      <c r="AY834">
        <v>0</v>
      </c>
    </row>
    <row r="835" spans="1:51"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c r="Y835" t="str">
        <v>&gt;₹500</v>
      </c>
      <c r="AG835" t="s">
        <v>6928</v>
      </c>
      <c r="AH835">
        <v>995</v>
      </c>
      <c r="AI835">
        <v>349</v>
      </c>
      <c r="AJ835" s="1">
        <v>0.65</v>
      </c>
      <c r="AK835">
        <f t="shared" si="24"/>
        <v>1</v>
      </c>
      <c r="AO835" t="s">
        <v>5244</v>
      </c>
      <c r="AP835">
        <v>995</v>
      </c>
      <c r="AQ835" s="4">
        <v>6676</v>
      </c>
      <c r="AR835" s="8">
        <f t="shared" si="25"/>
        <v>6642620</v>
      </c>
      <c r="AS835" s="8"/>
      <c r="AT835" t="s">
        <v>6928</v>
      </c>
      <c r="AU835">
        <v>995</v>
      </c>
      <c r="AV835" t="str">
        <v>&lt;₹200</v>
      </c>
      <c r="AX835" s="4">
        <v>6676</v>
      </c>
      <c r="AY835">
        <v>0</v>
      </c>
    </row>
    <row r="836" spans="1:51"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c r="Y836" t="str">
        <v>₹200–₹500</v>
      </c>
      <c r="AG836" t="s">
        <v>6938</v>
      </c>
      <c r="AH836">
        <v>499</v>
      </c>
      <c r="AI836">
        <v>287</v>
      </c>
      <c r="AJ836" s="1">
        <v>0.42</v>
      </c>
      <c r="AK836">
        <f t="shared" si="24"/>
        <v>0</v>
      </c>
      <c r="AO836" t="s">
        <v>6340</v>
      </c>
      <c r="AP836">
        <v>499</v>
      </c>
      <c r="AQ836" s="4">
        <v>8076</v>
      </c>
      <c r="AR836" s="8">
        <f t="shared" si="25"/>
        <v>4029924</v>
      </c>
      <c r="AS836" s="8"/>
      <c r="AT836" t="s">
        <v>6938</v>
      </c>
      <c r="AU836">
        <v>499</v>
      </c>
      <c r="AV836" t="str">
        <v>&lt;₹200</v>
      </c>
      <c r="AX836" s="4">
        <v>8076</v>
      </c>
      <c r="AY836">
        <v>0</v>
      </c>
    </row>
    <row r="837" spans="1:51"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c r="Y837" t="str">
        <v>&gt;₹500</v>
      </c>
      <c r="AG837" t="s">
        <v>331</v>
      </c>
      <c r="AH837">
        <v>599</v>
      </c>
      <c r="AI837">
        <v>599</v>
      </c>
      <c r="AJ837" s="1">
        <v>0</v>
      </c>
      <c r="AK837">
        <f t="shared" ref="AK837:AK900" si="26">IF(AJ837 &gt;= 0.5, 1, 0)</f>
        <v>0</v>
      </c>
      <c r="AO837" t="s">
        <v>18</v>
      </c>
      <c r="AP837">
        <v>599</v>
      </c>
      <c r="AQ837" s="4">
        <v>355</v>
      </c>
      <c r="AR837" s="8">
        <f t="shared" ref="AR837:AR900" si="27">AP837*AQ837</f>
        <v>212645</v>
      </c>
      <c r="AS837" s="8"/>
      <c r="AT837" t="s">
        <v>331</v>
      </c>
      <c r="AU837">
        <v>599</v>
      </c>
      <c r="AV837" t="str">
        <v>&lt;₹200</v>
      </c>
      <c r="AX837" s="4">
        <v>355</v>
      </c>
      <c r="AY837">
        <v>1</v>
      </c>
    </row>
    <row r="838" spans="1:51"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c r="Y838" t="str">
        <v>&lt;₹200</v>
      </c>
      <c r="AG838" t="s">
        <v>6951</v>
      </c>
      <c r="AH838">
        <v>450</v>
      </c>
      <c r="AI838">
        <v>349</v>
      </c>
      <c r="AJ838" s="1">
        <v>0.22</v>
      </c>
      <c r="AK838">
        <f t="shared" si="26"/>
        <v>0</v>
      </c>
      <c r="AO838" t="s">
        <v>4834</v>
      </c>
      <c r="AP838">
        <v>450</v>
      </c>
      <c r="AQ838" s="4">
        <v>18656</v>
      </c>
      <c r="AR838" s="8">
        <f t="shared" si="27"/>
        <v>8395200</v>
      </c>
      <c r="AS838" s="8"/>
      <c r="AT838" t="s">
        <v>6951</v>
      </c>
      <c r="AU838">
        <v>450</v>
      </c>
      <c r="AV838" t="str">
        <v>&lt;₹200</v>
      </c>
      <c r="AX838" s="4">
        <v>18656</v>
      </c>
      <c r="AY838">
        <v>0</v>
      </c>
    </row>
    <row r="839" spans="1:51"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c r="Y839" t="str">
        <v>₹200–₹500</v>
      </c>
      <c r="AC839" s="2"/>
      <c r="AG839" t="s">
        <v>6961</v>
      </c>
      <c r="AH839" s="2">
        <v>1109</v>
      </c>
      <c r="AI839">
        <v>879</v>
      </c>
      <c r="AJ839" s="1">
        <v>0.21</v>
      </c>
      <c r="AK839">
        <f t="shared" si="26"/>
        <v>0</v>
      </c>
      <c r="AO839" t="s">
        <v>5047</v>
      </c>
      <c r="AP839" s="2">
        <v>1109</v>
      </c>
      <c r="AQ839" s="4">
        <v>31599</v>
      </c>
      <c r="AR839" s="8">
        <f t="shared" si="27"/>
        <v>35043291</v>
      </c>
      <c r="AS839" s="8"/>
      <c r="AT839" t="s">
        <v>6961</v>
      </c>
      <c r="AU839" s="2">
        <v>1109</v>
      </c>
      <c r="AV839" t="str">
        <v>&lt;₹200</v>
      </c>
      <c r="AX839" s="4">
        <v>31599</v>
      </c>
      <c r="AY839">
        <v>0</v>
      </c>
    </row>
    <row r="840" spans="1:51"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c r="Y840" t="str">
        <v>&lt;₹200</v>
      </c>
      <c r="AG840" t="s">
        <v>341</v>
      </c>
      <c r="AH840">
        <v>999</v>
      </c>
      <c r="AI840">
        <v>199</v>
      </c>
      <c r="AJ840" s="1">
        <v>0.8</v>
      </c>
      <c r="AK840">
        <f t="shared" si="26"/>
        <v>1</v>
      </c>
      <c r="AO840" t="s">
        <v>18</v>
      </c>
      <c r="AP840">
        <v>999</v>
      </c>
      <c r="AQ840" s="4">
        <v>1075</v>
      </c>
      <c r="AR840" s="8">
        <f t="shared" si="27"/>
        <v>1073925</v>
      </c>
      <c r="AS840" s="8"/>
      <c r="AT840" t="s">
        <v>341</v>
      </c>
      <c r="AU840">
        <v>999</v>
      </c>
      <c r="AV840" t="str">
        <v>&lt;₹200</v>
      </c>
      <c r="AX840" s="4">
        <v>1075</v>
      </c>
      <c r="AY840">
        <v>0</v>
      </c>
    </row>
    <row r="841" spans="1:51"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c r="Y841" t="str">
        <v>&gt;₹500</v>
      </c>
      <c r="AG841" t="s">
        <v>6972</v>
      </c>
      <c r="AH841">
        <v>250</v>
      </c>
      <c r="AI841">
        <v>250</v>
      </c>
      <c r="AJ841" s="1">
        <v>0</v>
      </c>
      <c r="AK841">
        <f t="shared" si="26"/>
        <v>0</v>
      </c>
      <c r="AO841" t="s">
        <v>5647</v>
      </c>
      <c r="AP841">
        <v>250</v>
      </c>
      <c r="AQ841" s="4">
        <v>13971</v>
      </c>
      <c r="AR841" s="8">
        <f t="shared" si="27"/>
        <v>3492750</v>
      </c>
      <c r="AS841" s="8"/>
      <c r="AT841" t="s">
        <v>6972</v>
      </c>
      <c r="AU841">
        <v>250</v>
      </c>
      <c r="AV841" t="str">
        <v>&lt;₹200</v>
      </c>
      <c r="AX841" s="4">
        <v>13971</v>
      </c>
      <c r="AY841">
        <v>0</v>
      </c>
    </row>
    <row r="842" spans="1:51"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c r="Y842" t="str">
        <v>&lt;₹200</v>
      </c>
      <c r="AG842" t="s">
        <v>6981</v>
      </c>
      <c r="AH842">
        <v>499</v>
      </c>
      <c r="AI842">
        <v>199</v>
      </c>
      <c r="AJ842" s="1">
        <v>0.6</v>
      </c>
      <c r="AK842">
        <f t="shared" si="26"/>
        <v>1</v>
      </c>
      <c r="AO842" t="s">
        <v>3066</v>
      </c>
      <c r="AP842">
        <v>499</v>
      </c>
      <c r="AQ842" s="4">
        <v>2492</v>
      </c>
      <c r="AR842" s="8">
        <f t="shared" si="27"/>
        <v>1243508</v>
      </c>
      <c r="AS842" s="8"/>
      <c r="AT842" t="s">
        <v>6981</v>
      </c>
      <c r="AU842">
        <v>499</v>
      </c>
      <c r="AV842" t="str">
        <v>&lt;₹200</v>
      </c>
      <c r="AX842" s="4">
        <v>2492</v>
      </c>
      <c r="AY842">
        <v>0</v>
      </c>
    </row>
    <row r="843" spans="1:51"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c r="Y843" t="str">
        <v>&lt;₹200</v>
      </c>
      <c r="AC843" s="2"/>
      <c r="AG843" t="s">
        <v>357</v>
      </c>
      <c r="AH843" s="2">
        <v>1900</v>
      </c>
      <c r="AI843">
        <v>899</v>
      </c>
      <c r="AJ843" s="1">
        <v>0.53</v>
      </c>
      <c r="AK843">
        <f t="shared" si="26"/>
        <v>1</v>
      </c>
      <c r="AO843" t="s">
        <v>18</v>
      </c>
      <c r="AP843" s="2">
        <v>1900</v>
      </c>
      <c r="AQ843" s="4">
        <v>13552</v>
      </c>
      <c r="AR843" s="8">
        <f t="shared" si="27"/>
        <v>25748800</v>
      </c>
      <c r="AS843" s="8"/>
      <c r="AT843" t="s">
        <v>357</v>
      </c>
      <c r="AU843" s="2">
        <v>1900</v>
      </c>
      <c r="AV843" t="str">
        <v>&lt;₹200</v>
      </c>
      <c r="AX843" s="4">
        <v>13552</v>
      </c>
      <c r="AY843">
        <v>0</v>
      </c>
    </row>
    <row r="844" spans="1:51"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c r="Y844" t="str">
        <v>₹200–₹500</v>
      </c>
      <c r="AG844" t="s">
        <v>367</v>
      </c>
      <c r="AH844">
        <v>999</v>
      </c>
      <c r="AI844">
        <v>199</v>
      </c>
      <c r="AJ844" s="1">
        <v>0.8</v>
      </c>
      <c r="AK844">
        <f t="shared" si="26"/>
        <v>1</v>
      </c>
      <c r="AO844" t="s">
        <v>18</v>
      </c>
      <c r="AP844">
        <v>999</v>
      </c>
      <c r="AQ844" s="4">
        <v>575</v>
      </c>
      <c r="AR844" s="8">
        <f t="shared" si="27"/>
        <v>574425</v>
      </c>
      <c r="AS844" s="8"/>
      <c r="AT844" t="s">
        <v>367</v>
      </c>
      <c r="AU844">
        <v>999</v>
      </c>
      <c r="AV844" t="str">
        <v>&lt;₹200</v>
      </c>
      <c r="AX844" s="4">
        <v>575</v>
      </c>
      <c r="AY844">
        <v>1</v>
      </c>
    </row>
    <row r="845" spans="1:51"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c r="Y845" t="str">
        <v>&gt;₹500</v>
      </c>
      <c r="AG845" t="s">
        <v>6995</v>
      </c>
      <c r="AH845">
        <v>999</v>
      </c>
      <c r="AI845">
        <v>149</v>
      </c>
      <c r="AJ845" s="1">
        <v>0.85</v>
      </c>
      <c r="AK845">
        <f t="shared" si="26"/>
        <v>1</v>
      </c>
      <c r="AO845" t="s">
        <v>6908</v>
      </c>
      <c r="AP845">
        <v>999</v>
      </c>
      <c r="AQ845" s="4">
        <v>2523</v>
      </c>
      <c r="AR845" s="8">
        <f t="shared" si="27"/>
        <v>2520477</v>
      </c>
      <c r="AS845" s="8"/>
      <c r="AT845" t="s">
        <v>6995</v>
      </c>
      <c r="AU845">
        <v>999</v>
      </c>
      <c r="AV845" t="str">
        <v>&lt;₹200</v>
      </c>
      <c r="AX845" s="4">
        <v>2523</v>
      </c>
      <c r="AY845">
        <v>0</v>
      </c>
    </row>
    <row r="846" spans="1:51"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c r="Y846" t="str">
        <v>&gt;₹500</v>
      </c>
      <c r="AC846" s="2"/>
      <c r="AG846" t="s">
        <v>7005</v>
      </c>
      <c r="AH846" s="2">
        <v>1499</v>
      </c>
      <c r="AI846">
        <v>469</v>
      </c>
      <c r="AJ846" s="1">
        <v>0.69</v>
      </c>
      <c r="AK846">
        <f t="shared" si="26"/>
        <v>1</v>
      </c>
      <c r="AO846" t="s">
        <v>4856</v>
      </c>
      <c r="AP846" s="2">
        <v>1499</v>
      </c>
      <c r="AQ846" s="4">
        <v>352</v>
      </c>
      <c r="AR846" s="8">
        <f t="shared" si="27"/>
        <v>527648</v>
      </c>
      <c r="AS846" s="8"/>
      <c r="AT846" t="s">
        <v>7005</v>
      </c>
      <c r="AU846" s="2">
        <v>1499</v>
      </c>
      <c r="AV846" t="str">
        <v>&lt;₹200</v>
      </c>
      <c r="AX846" s="4">
        <v>352</v>
      </c>
      <c r="AY846">
        <v>1</v>
      </c>
    </row>
    <row r="847" spans="1:51"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c r="Y847" t="str">
        <v>₹200–₹500</v>
      </c>
      <c r="AC847" s="2"/>
      <c r="AD847" s="2"/>
      <c r="AG847" t="s">
        <v>7015</v>
      </c>
      <c r="AH847" s="2">
        <v>1929</v>
      </c>
      <c r="AI847" s="2">
        <v>1187</v>
      </c>
      <c r="AJ847" s="1">
        <v>0.38</v>
      </c>
      <c r="AK847">
        <f t="shared" si="26"/>
        <v>0</v>
      </c>
      <c r="AO847" t="s">
        <v>6103</v>
      </c>
      <c r="AP847" s="2">
        <v>1929</v>
      </c>
      <c r="AQ847" s="4">
        <v>1662</v>
      </c>
      <c r="AR847" s="8">
        <f t="shared" si="27"/>
        <v>3205998</v>
      </c>
      <c r="AS847" s="8"/>
      <c r="AT847" t="s">
        <v>7015</v>
      </c>
      <c r="AU847" s="2">
        <v>1929</v>
      </c>
      <c r="AV847" t="str">
        <v>&lt;₹200</v>
      </c>
      <c r="AX847" s="4">
        <v>1662</v>
      </c>
      <c r="AY847">
        <v>0</v>
      </c>
    </row>
    <row r="848" spans="1:51"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c r="Y848" t="str">
        <v>₹200–₹500</v>
      </c>
      <c r="AC848" s="2"/>
      <c r="AG848" t="s">
        <v>7025</v>
      </c>
      <c r="AH848" s="2">
        <v>1499</v>
      </c>
      <c r="AI848">
        <v>849</v>
      </c>
      <c r="AJ848" s="1">
        <v>0.43</v>
      </c>
      <c r="AK848">
        <f t="shared" si="26"/>
        <v>0</v>
      </c>
      <c r="AO848" t="s">
        <v>7026</v>
      </c>
      <c r="AP848" s="2">
        <v>1499</v>
      </c>
      <c r="AQ848" s="4">
        <v>7352</v>
      </c>
      <c r="AR848" s="8">
        <f t="shared" si="27"/>
        <v>11020648</v>
      </c>
      <c r="AS848" s="8"/>
      <c r="AT848" t="s">
        <v>7025</v>
      </c>
      <c r="AU848" s="2">
        <v>1499</v>
      </c>
      <c r="AV848" t="str">
        <v>&lt;₹200</v>
      </c>
      <c r="AX848" s="4">
        <v>7352</v>
      </c>
      <c r="AY848">
        <v>0</v>
      </c>
    </row>
    <row r="849" spans="1:51"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c r="Y849" t="str">
        <v>₹200–₹500</v>
      </c>
      <c r="AG849" t="s">
        <v>7036</v>
      </c>
      <c r="AH849">
        <v>399</v>
      </c>
      <c r="AI849">
        <v>328</v>
      </c>
      <c r="AJ849" s="1">
        <v>0.18</v>
      </c>
      <c r="AK849">
        <f t="shared" si="26"/>
        <v>0</v>
      </c>
      <c r="AO849" t="s">
        <v>4845</v>
      </c>
      <c r="AP849">
        <v>399</v>
      </c>
      <c r="AQ849" s="4">
        <v>3441</v>
      </c>
      <c r="AR849" s="8">
        <f t="shared" si="27"/>
        <v>1372959</v>
      </c>
      <c r="AS849" s="8"/>
      <c r="AT849" t="s">
        <v>7036</v>
      </c>
      <c r="AU849">
        <v>399</v>
      </c>
      <c r="AV849" t="str">
        <v>&lt;₹200</v>
      </c>
      <c r="AX849" s="4">
        <v>3441</v>
      </c>
      <c r="AY849">
        <v>0</v>
      </c>
    </row>
    <row r="850" spans="1:51"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c r="Y850" t="str">
        <v>&gt;₹500</v>
      </c>
      <c r="AG850" t="s">
        <v>7046</v>
      </c>
      <c r="AH850">
        <v>699</v>
      </c>
      <c r="AI850">
        <v>269</v>
      </c>
      <c r="AJ850" s="1">
        <v>0.62</v>
      </c>
      <c r="AK850">
        <f t="shared" si="26"/>
        <v>1</v>
      </c>
      <c r="AO850" t="s">
        <v>4876</v>
      </c>
      <c r="AP850">
        <v>699</v>
      </c>
      <c r="AQ850" s="4">
        <v>93</v>
      </c>
      <c r="AR850" s="8">
        <f t="shared" si="27"/>
        <v>65007</v>
      </c>
      <c r="AS850" s="8"/>
      <c r="AT850" t="s">
        <v>7046</v>
      </c>
      <c r="AU850">
        <v>699</v>
      </c>
      <c r="AV850" t="str">
        <v>&lt;₹200</v>
      </c>
      <c r="AX850" s="4">
        <v>93</v>
      </c>
      <c r="AY850">
        <v>1</v>
      </c>
    </row>
    <row r="851" spans="1:51"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c r="Y851" t="str">
        <v>&lt;₹200</v>
      </c>
      <c r="AG851" t="s">
        <v>7056</v>
      </c>
      <c r="AH851">
        <v>400</v>
      </c>
      <c r="AI851">
        <v>299</v>
      </c>
      <c r="AJ851" s="1">
        <v>0.25</v>
      </c>
      <c r="AK851">
        <f t="shared" si="26"/>
        <v>0</v>
      </c>
      <c r="AO851" t="s">
        <v>7057</v>
      </c>
      <c r="AP851">
        <v>400</v>
      </c>
      <c r="AQ851" s="4">
        <v>40895</v>
      </c>
      <c r="AR851" s="8">
        <f t="shared" si="27"/>
        <v>16358000</v>
      </c>
      <c r="AS851" s="8"/>
      <c r="AT851" t="s">
        <v>7056</v>
      </c>
      <c r="AU851">
        <v>400</v>
      </c>
      <c r="AV851" t="str">
        <v>&lt;₹200</v>
      </c>
      <c r="AX851" s="4">
        <v>40895</v>
      </c>
      <c r="AY851">
        <v>0</v>
      </c>
    </row>
    <row r="852" spans="1:51"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c r="Y852" t="str">
        <v>&lt;₹200</v>
      </c>
      <c r="AC852" s="2"/>
      <c r="AG852" t="s">
        <v>7067</v>
      </c>
      <c r="AH852" s="2">
        <v>1499</v>
      </c>
      <c r="AI852">
        <v>549</v>
      </c>
      <c r="AJ852" s="1">
        <v>0.63</v>
      </c>
      <c r="AK852">
        <f t="shared" si="26"/>
        <v>1</v>
      </c>
      <c r="AO852" t="s">
        <v>7068</v>
      </c>
      <c r="AP852" s="2">
        <v>1499</v>
      </c>
      <c r="AQ852" s="4">
        <v>11006</v>
      </c>
      <c r="AR852" s="8">
        <f t="shared" si="27"/>
        <v>16497994</v>
      </c>
      <c r="AS852" s="8"/>
      <c r="AT852" t="s">
        <v>7067</v>
      </c>
      <c r="AU852" s="2">
        <v>1499</v>
      </c>
      <c r="AV852" t="str">
        <v>&lt;₹200</v>
      </c>
      <c r="AX852" s="4">
        <v>11006</v>
      </c>
      <c r="AY852">
        <v>0</v>
      </c>
    </row>
    <row r="853" spans="1:51"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c r="Y853" t="str">
        <v>&gt;₹500</v>
      </c>
      <c r="AG853" t="s">
        <v>7078</v>
      </c>
      <c r="AH853">
        <v>120</v>
      </c>
      <c r="AI853">
        <v>114</v>
      </c>
      <c r="AJ853" s="1">
        <v>0.05</v>
      </c>
      <c r="AK853">
        <f t="shared" si="26"/>
        <v>0</v>
      </c>
      <c r="AO853" t="s">
        <v>5623</v>
      </c>
      <c r="AP853">
        <v>120</v>
      </c>
      <c r="AQ853" s="4">
        <v>8938</v>
      </c>
      <c r="AR853" s="8">
        <f t="shared" si="27"/>
        <v>1072560</v>
      </c>
      <c r="AS853" s="8"/>
      <c r="AT853" t="s">
        <v>7078</v>
      </c>
      <c r="AU853">
        <v>120</v>
      </c>
      <c r="AV853" t="str">
        <v>&lt;₹200</v>
      </c>
      <c r="AX853" s="4">
        <v>8938</v>
      </c>
      <c r="AY853">
        <v>0</v>
      </c>
    </row>
    <row r="854" spans="1:51"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c r="Y854" t="str">
        <v>₹200–₹500</v>
      </c>
      <c r="AG854" t="s">
        <v>7088</v>
      </c>
      <c r="AH854">
        <v>120</v>
      </c>
      <c r="AI854">
        <v>120</v>
      </c>
      <c r="AJ854" s="1">
        <v>0</v>
      </c>
      <c r="AK854">
        <f t="shared" si="26"/>
        <v>0</v>
      </c>
      <c r="AO854" t="s">
        <v>7089</v>
      </c>
      <c r="AP854">
        <v>120</v>
      </c>
      <c r="AQ854" s="4">
        <v>4308</v>
      </c>
      <c r="AR854" s="8">
        <f t="shared" si="27"/>
        <v>516960</v>
      </c>
      <c r="AS854" s="8"/>
      <c r="AT854" t="s">
        <v>7088</v>
      </c>
      <c r="AU854">
        <v>120</v>
      </c>
      <c r="AV854" t="str">
        <v>&lt;₹200</v>
      </c>
      <c r="AX854" s="4">
        <v>4308</v>
      </c>
      <c r="AY854">
        <v>0</v>
      </c>
    </row>
    <row r="855" spans="1:51"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c r="Y855" t="str">
        <v>&gt;₹500</v>
      </c>
      <c r="AC855" s="2"/>
      <c r="AG855" t="s">
        <v>387</v>
      </c>
      <c r="AH855" s="2">
        <v>1999</v>
      </c>
      <c r="AI855">
        <v>970</v>
      </c>
      <c r="AJ855" s="1">
        <v>0.51</v>
      </c>
      <c r="AK855">
        <f t="shared" si="26"/>
        <v>1</v>
      </c>
      <c r="AO855" t="s">
        <v>18</v>
      </c>
      <c r="AP855" s="2">
        <v>1999</v>
      </c>
      <c r="AQ855" s="4">
        <v>462</v>
      </c>
      <c r="AR855" s="8">
        <f t="shared" si="27"/>
        <v>923538</v>
      </c>
      <c r="AS855" s="8"/>
      <c r="AT855" t="s">
        <v>387</v>
      </c>
      <c r="AU855" s="2">
        <v>1999</v>
      </c>
      <c r="AV855" t="str">
        <v>&lt;₹200</v>
      </c>
      <c r="AX855" s="4">
        <v>462</v>
      </c>
      <c r="AY855">
        <v>1</v>
      </c>
    </row>
    <row r="856" spans="1:51"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c r="Y856" t="str">
        <v>&lt;₹200</v>
      </c>
      <c r="AG856" t="s">
        <v>397</v>
      </c>
      <c r="AH856">
        <v>695</v>
      </c>
      <c r="AI856">
        <v>209</v>
      </c>
      <c r="AJ856" s="1">
        <v>0.7</v>
      </c>
      <c r="AK856">
        <f t="shared" si="26"/>
        <v>1</v>
      </c>
      <c r="AO856" t="s">
        <v>18</v>
      </c>
      <c r="AP856">
        <v>695</v>
      </c>
      <c r="AQ856" s="4">
        <v>107686</v>
      </c>
      <c r="AR856" s="8">
        <f t="shared" si="27"/>
        <v>74841770</v>
      </c>
      <c r="AS856" s="8"/>
      <c r="AT856" t="s">
        <v>397</v>
      </c>
      <c r="AU856">
        <v>695</v>
      </c>
      <c r="AV856" t="str">
        <v>&lt;₹200</v>
      </c>
      <c r="AX856" s="4">
        <v>107686</v>
      </c>
      <c r="AY856">
        <v>0</v>
      </c>
    </row>
    <row r="857" spans="1:51"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c r="Y857" t="str">
        <v>&lt;₹200</v>
      </c>
      <c r="AC857" s="2"/>
      <c r="AD857" s="2"/>
      <c r="AG857" t="s">
        <v>7102</v>
      </c>
      <c r="AH857" s="2">
        <v>2295</v>
      </c>
      <c r="AI857" s="2">
        <v>1490</v>
      </c>
      <c r="AJ857" s="1">
        <v>0.35</v>
      </c>
      <c r="AK857">
        <f t="shared" si="26"/>
        <v>0</v>
      </c>
      <c r="AO857" t="s">
        <v>4845</v>
      </c>
      <c r="AP857" s="2">
        <v>2295</v>
      </c>
      <c r="AQ857" s="4">
        <v>10652</v>
      </c>
      <c r="AR857" s="8">
        <f t="shared" si="27"/>
        <v>24446340</v>
      </c>
      <c r="AS857" s="8"/>
      <c r="AT857" t="s">
        <v>7102</v>
      </c>
      <c r="AU857" s="2">
        <v>2295</v>
      </c>
      <c r="AV857" t="str">
        <v>&lt;₹200</v>
      </c>
      <c r="AX857" s="4">
        <v>10652</v>
      </c>
      <c r="AY857">
        <v>0</v>
      </c>
    </row>
    <row r="858" spans="1:51"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c r="Y858" t="str">
        <v>&gt;₹500</v>
      </c>
      <c r="AG858" t="s">
        <v>7112</v>
      </c>
      <c r="AH858">
        <v>99</v>
      </c>
      <c r="AI858">
        <v>99</v>
      </c>
      <c r="AJ858" s="1">
        <v>0</v>
      </c>
      <c r="AK858">
        <f t="shared" si="26"/>
        <v>0</v>
      </c>
      <c r="AO858" t="s">
        <v>7113</v>
      </c>
      <c r="AP858">
        <v>99</v>
      </c>
      <c r="AQ858" s="4">
        <v>5036</v>
      </c>
      <c r="AR858" s="8">
        <f t="shared" si="27"/>
        <v>498564</v>
      </c>
      <c r="AS858" s="8"/>
      <c r="AT858" t="s">
        <v>7112</v>
      </c>
      <c r="AU858">
        <v>99</v>
      </c>
      <c r="AV858" t="str">
        <v>&lt;₹200</v>
      </c>
      <c r="AX858" s="4">
        <v>5036</v>
      </c>
      <c r="AY858">
        <v>0</v>
      </c>
    </row>
    <row r="859" spans="1:51"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c r="Y859" t="str">
        <v>₹200–₹500</v>
      </c>
      <c r="AG859" t="s">
        <v>7123</v>
      </c>
      <c r="AH859">
        <v>249</v>
      </c>
      <c r="AI859">
        <v>149</v>
      </c>
      <c r="AJ859" s="1">
        <v>0.4</v>
      </c>
      <c r="AK859">
        <f t="shared" si="26"/>
        <v>0</v>
      </c>
      <c r="AO859" t="s">
        <v>4845</v>
      </c>
      <c r="AP859">
        <v>249</v>
      </c>
      <c r="AQ859" s="4">
        <v>5057</v>
      </c>
      <c r="AR859" s="8">
        <f t="shared" si="27"/>
        <v>1259193</v>
      </c>
      <c r="AS859" s="8"/>
      <c r="AT859" t="s">
        <v>7123</v>
      </c>
      <c r="AU859">
        <v>249</v>
      </c>
      <c r="AV859" t="str">
        <v>&lt;₹200</v>
      </c>
      <c r="AX859" s="4">
        <v>5057</v>
      </c>
      <c r="AY859">
        <v>0</v>
      </c>
    </row>
    <row r="860" spans="1:51"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c r="Y860" t="str">
        <v>&lt;₹200</v>
      </c>
      <c r="AC860" s="2"/>
      <c r="AG860" t="s">
        <v>7133</v>
      </c>
      <c r="AH860" s="2">
        <v>2799</v>
      </c>
      <c r="AI860">
        <v>575</v>
      </c>
      <c r="AJ860" s="1">
        <v>0.79</v>
      </c>
      <c r="AK860">
        <f t="shared" si="26"/>
        <v>1</v>
      </c>
      <c r="AO860" t="s">
        <v>5336</v>
      </c>
      <c r="AP860" s="2">
        <v>2799</v>
      </c>
      <c r="AQ860" s="4">
        <v>8537</v>
      </c>
      <c r="AR860" s="8">
        <f t="shared" si="27"/>
        <v>23895063</v>
      </c>
      <c r="AS860" s="8"/>
      <c r="AT860" t="s">
        <v>7133</v>
      </c>
      <c r="AU860" s="2">
        <v>2799</v>
      </c>
      <c r="AV860" t="str">
        <v>&lt;₹200</v>
      </c>
      <c r="AX860" s="4">
        <v>8537</v>
      </c>
      <c r="AY860">
        <v>0</v>
      </c>
    </row>
    <row r="861" spans="1:51"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c r="Y861" t="str">
        <v>&gt;₹500</v>
      </c>
      <c r="AG861" t="s">
        <v>436</v>
      </c>
      <c r="AH861">
        <v>999</v>
      </c>
      <c r="AI861">
        <v>333</v>
      </c>
      <c r="AJ861" s="1">
        <v>0.67</v>
      </c>
      <c r="AK861">
        <f t="shared" si="26"/>
        <v>1</v>
      </c>
      <c r="AO861" t="s">
        <v>18</v>
      </c>
      <c r="AP861">
        <v>999</v>
      </c>
      <c r="AQ861" s="4">
        <v>9792</v>
      </c>
      <c r="AR861" s="8">
        <f t="shared" si="27"/>
        <v>9782208</v>
      </c>
      <c r="AS861" s="8"/>
      <c r="AT861" t="s">
        <v>436</v>
      </c>
      <c r="AU861">
        <v>999</v>
      </c>
      <c r="AV861" t="str">
        <v>&lt;₹200</v>
      </c>
      <c r="AX861" s="4">
        <v>9792</v>
      </c>
      <c r="AY861">
        <v>0</v>
      </c>
    </row>
    <row r="862" spans="1:51"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c r="Y862" t="str">
        <v>₹200–₹500</v>
      </c>
      <c r="AG862" t="s">
        <v>7143</v>
      </c>
      <c r="AH862">
        <v>210</v>
      </c>
      <c r="AI862">
        <v>178</v>
      </c>
      <c r="AJ862" s="1">
        <v>0.15</v>
      </c>
      <c r="AK862">
        <f t="shared" si="26"/>
        <v>0</v>
      </c>
      <c r="AO862" t="s">
        <v>6314</v>
      </c>
      <c r="AP862">
        <v>210</v>
      </c>
      <c r="AQ862" s="4">
        <v>2450</v>
      </c>
      <c r="AR862" s="8">
        <f t="shared" si="27"/>
        <v>514500</v>
      </c>
      <c r="AS862" s="8"/>
      <c r="AT862" t="s">
        <v>7143</v>
      </c>
      <c r="AU862">
        <v>210</v>
      </c>
      <c r="AV862" t="str">
        <v>&lt;₹200</v>
      </c>
      <c r="AX862" s="4">
        <v>2450</v>
      </c>
      <c r="AY862">
        <v>0</v>
      </c>
    </row>
    <row r="863" spans="1:51"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c r="Y863" t="str">
        <v>&lt;₹200</v>
      </c>
      <c r="AC863" s="2"/>
      <c r="AD863" s="2"/>
      <c r="AG863" t="s">
        <v>7153</v>
      </c>
      <c r="AH863" s="2">
        <v>3490</v>
      </c>
      <c r="AI863" s="2">
        <v>1599</v>
      </c>
      <c r="AJ863" s="1">
        <v>0.54</v>
      </c>
      <c r="AK863">
        <f t="shared" si="26"/>
        <v>1</v>
      </c>
      <c r="AO863" t="s">
        <v>3066</v>
      </c>
      <c r="AP863" s="2">
        <v>3490</v>
      </c>
      <c r="AQ863" s="4">
        <v>676</v>
      </c>
      <c r="AR863" s="8">
        <f t="shared" si="27"/>
        <v>2359240</v>
      </c>
      <c r="AS863" s="8"/>
      <c r="AT863" t="s">
        <v>7153</v>
      </c>
      <c r="AU863" s="2">
        <v>3490</v>
      </c>
      <c r="AV863" t="str">
        <v>&lt;₹200</v>
      </c>
      <c r="AX863" s="4">
        <v>676</v>
      </c>
      <c r="AY863">
        <v>1</v>
      </c>
    </row>
    <row r="864" spans="1:51"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c r="Y864" t="str">
        <v>&gt;₹500</v>
      </c>
      <c r="AC864" s="2"/>
      <c r="AG864" t="s">
        <v>7163</v>
      </c>
      <c r="AH864" s="2">
        <v>1299</v>
      </c>
      <c r="AI864">
        <v>499</v>
      </c>
      <c r="AJ864" s="1">
        <v>0.62</v>
      </c>
      <c r="AK864">
        <f t="shared" si="26"/>
        <v>1</v>
      </c>
      <c r="AO864" t="s">
        <v>3066</v>
      </c>
      <c r="AP864" s="2">
        <v>1299</v>
      </c>
      <c r="AQ864" s="4">
        <v>1173</v>
      </c>
      <c r="AR864" s="8">
        <f t="shared" si="27"/>
        <v>1523727</v>
      </c>
      <c r="AS864" s="8"/>
      <c r="AT864" t="s">
        <v>7163</v>
      </c>
      <c r="AU864" s="2">
        <v>1299</v>
      </c>
      <c r="AV864" t="str">
        <v>&lt;₹200</v>
      </c>
      <c r="AX864" s="4">
        <v>1173</v>
      </c>
      <c r="AY864">
        <v>0</v>
      </c>
    </row>
    <row r="865" spans="1:51"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c r="Y865" t="str">
        <v>&lt;₹200</v>
      </c>
      <c r="AG865" t="s">
        <v>7173</v>
      </c>
      <c r="AH865">
        <v>499</v>
      </c>
      <c r="AI865">
        <v>199</v>
      </c>
      <c r="AJ865" s="1">
        <v>0.6</v>
      </c>
      <c r="AK865">
        <f t="shared" si="26"/>
        <v>1</v>
      </c>
      <c r="AO865" t="s">
        <v>5358</v>
      </c>
      <c r="AP865">
        <v>499</v>
      </c>
      <c r="AQ865" s="4">
        <v>9998</v>
      </c>
      <c r="AR865" s="8">
        <f t="shared" si="27"/>
        <v>4989002</v>
      </c>
      <c r="AS865" s="8"/>
      <c r="AT865" t="s">
        <v>7173</v>
      </c>
      <c r="AU865">
        <v>499</v>
      </c>
      <c r="AV865" t="str">
        <v>&lt;₹200</v>
      </c>
      <c r="AX865" s="4">
        <v>9998</v>
      </c>
      <c r="AY865">
        <v>0</v>
      </c>
    </row>
    <row r="866" spans="1:51"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c r="Y866" t="str">
        <v>&gt;₹500</v>
      </c>
      <c r="AC866" s="2"/>
      <c r="AD866" s="2"/>
      <c r="AG866" t="s">
        <v>7183</v>
      </c>
      <c r="AH866" s="2">
        <v>5999</v>
      </c>
      <c r="AI866" s="2">
        <v>2499</v>
      </c>
      <c r="AJ866" s="1">
        <v>0.57999999999999996</v>
      </c>
      <c r="AK866">
        <f t="shared" si="26"/>
        <v>1</v>
      </c>
      <c r="AO866" t="s">
        <v>2948</v>
      </c>
      <c r="AP866" s="2">
        <v>5999</v>
      </c>
      <c r="AQ866" s="4">
        <v>5852</v>
      </c>
      <c r="AR866" s="8">
        <f t="shared" si="27"/>
        <v>35106148</v>
      </c>
      <c r="AS866" s="8"/>
      <c r="AT866" t="s">
        <v>7183</v>
      </c>
      <c r="AU866" s="2">
        <v>5999</v>
      </c>
      <c r="AV866" t="str">
        <v>&lt;₹200</v>
      </c>
      <c r="AX866" s="4">
        <v>5852</v>
      </c>
      <c r="AY866">
        <v>0</v>
      </c>
    </row>
    <row r="867" spans="1:51"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c r="Y867" t="str">
        <v>&gt;₹500</v>
      </c>
      <c r="AG867" t="s">
        <v>7193</v>
      </c>
      <c r="AH867">
        <v>999</v>
      </c>
      <c r="AI867">
        <v>199</v>
      </c>
      <c r="AJ867" s="1">
        <v>0.8</v>
      </c>
      <c r="AK867">
        <f t="shared" si="26"/>
        <v>1</v>
      </c>
      <c r="AO867" t="s">
        <v>7194</v>
      </c>
      <c r="AP867">
        <v>999</v>
      </c>
      <c r="AQ867" s="4">
        <v>362</v>
      </c>
      <c r="AR867" s="8">
        <f t="shared" si="27"/>
        <v>361638</v>
      </c>
      <c r="AS867" s="8"/>
      <c r="AT867" t="s">
        <v>7193</v>
      </c>
      <c r="AU867">
        <v>999</v>
      </c>
      <c r="AV867" t="str">
        <v>&lt;₹200</v>
      </c>
      <c r="AX867" s="4">
        <v>362</v>
      </c>
      <c r="AY867">
        <v>1</v>
      </c>
    </row>
    <row r="868" spans="1:51"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c r="Y868" t="str">
        <v>&gt;₹500</v>
      </c>
      <c r="AC868" s="2"/>
      <c r="AG868" t="s">
        <v>7204</v>
      </c>
      <c r="AH868" s="2">
        <v>1800</v>
      </c>
      <c r="AI868">
        <v>939</v>
      </c>
      <c r="AJ868" s="1">
        <v>0.48</v>
      </c>
      <c r="AK868">
        <f t="shared" si="26"/>
        <v>0</v>
      </c>
      <c r="AO868" t="s">
        <v>3024</v>
      </c>
      <c r="AP868" s="2">
        <v>1800</v>
      </c>
      <c r="AQ868" s="4">
        <v>205052</v>
      </c>
      <c r="AR868" s="8">
        <f t="shared" si="27"/>
        <v>369093600</v>
      </c>
      <c r="AS868" s="8"/>
      <c r="AT868" t="s">
        <v>7204</v>
      </c>
      <c r="AU868" s="2">
        <v>1800</v>
      </c>
      <c r="AV868" t="str">
        <v>&lt;₹200</v>
      </c>
      <c r="AX868" s="4">
        <v>205052</v>
      </c>
      <c r="AY868">
        <v>0</v>
      </c>
    </row>
    <row r="869" spans="1:51"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c r="Y869" t="str">
        <v>&gt;₹500</v>
      </c>
      <c r="AC869" s="2"/>
      <c r="AD869" s="2"/>
      <c r="AG869" t="s">
        <v>7214</v>
      </c>
      <c r="AH869" s="2">
        <v>9999</v>
      </c>
      <c r="AI869" s="2">
        <v>2499</v>
      </c>
      <c r="AJ869" s="1">
        <v>0.75</v>
      </c>
      <c r="AK869">
        <f t="shared" si="26"/>
        <v>1</v>
      </c>
      <c r="AO869" t="s">
        <v>2948</v>
      </c>
      <c r="AP869" s="2">
        <v>9999</v>
      </c>
      <c r="AQ869" s="4">
        <v>9090</v>
      </c>
      <c r="AR869" s="8">
        <f t="shared" si="27"/>
        <v>90890910</v>
      </c>
      <c r="AS869" s="8"/>
      <c r="AT869" t="s">
        <v>7214</v>
      </c>
      <c r="AU869" s="2">
        <v>9999</v>
      </c>
      <c r="AV869" t="str">
        <v>&lt;₹200</v>
      </c>
      <c r="AX869" s="4">
        <v>9090</v>
      </c>
      <c r="AY869">
        <v>0</v>
      </c>
    </row>
    <row r="870" spans="1:51"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c r="Y870" t="str">
        <v>&lt;₹200</v>
      </c>
      <c r="AC870" s="2"/>
      <c r="AD870" s="2"/>
      <c r="AG870" t="s">
        <v>7224</v>
      </c>
      <c r="AH870" s="2">
        <v>2890</v>
      </c>
      <c r="AI870" s="2">
        <v>1439</v>
      </c>
      <c r="AJ870" s="1">
        <v>0.5</v>
      </c>
      <c r="AK870">
        <f t="shared" si="26"/>
        <v>1</v>
      </c>
      <c r="AO870" t="s">
        <v>4845</v>
      </c>
      <c r="AP870" s="2">
        <v>2890</v>
      </c>
      <c r="AQ870" s="4">
        <v>4099</v>
      </c>
      <c r="AR870" s="8">
        <f t="shared" si="27"/>
        <v>11846110</v>
      </c>
      <c r="AS870" s="8"/>
      <c r="AT870" t="s">
        <v>7224</v>
      </c>
      <c r="AU870" s="2">
        <v>2890</v>
      </c>
      <c r="AV870" t="str">
        <v>&lt;₹200</v>
      </c>
      <c r="AX870" s="4">
        <v>4099</v>
      </c>
      <c r="AY870">
        <v>0</v>
      </c>
    </row>
    <row r="871" spans="1:51"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c r="Y871" t="str">
        <v>&gt;₹500</v>
      </c>
      <c r="AC871" s="2"/>
      <c r="AD871" s="2"/>
      <c r="AG871" t="s">
        <v>7234</v>
      </c>
      <c r="AH871" s="2">
        <v>5999</v>
      </c>
      <c r="AI871" s="2">
        <v>1099</v>
      </c>
      <c r="AJ871" s="1">
        <v>0.82</v>
      </c>
      <c r="AK871">
        <f t="shared" si="26"/>
        <v>1</v>
      </c>
      <c r="AO871" t="s">
        <v>3066</v>
      </c>
      <c r="AP871" s="2">
        <v>5999</v>
      </c>
      <c r="AQ871" s="4">
        <v>12966</v>
      </c>
      <c r="AR871" s="8">
        <f t="shared" si="27"/>
        <v>77783034</v>
      </c>
      <c r="AS871" s="8"/>
      <c r="AT871" t="s">
        <v>7234</v>
      </c>
      <c r="AU871" s="2">
        <v>5999</v>
      </c>
      <c r="AV871" t="str">
        <v>&lt;₹200</v>
      </c>
      <c r="AX871" s="4">
        <v>12966</v>
      </c>
      <c r="AY871">
        <v>0</v>
      </c>
    </row>
    <row r="872" spans="1:51"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c r="Y872" t="str">
        <v>&lt;₹200</v>
      </c>
      <c r="AG872" t="s">
        <v>7243</v>
      </c>
      <c r="AH872">
        <v>160</v>
      </c>
      <c r="AI872">
        <v>157</v>
      </c>
      <c r="AJ872" s="1">
        <v>0.02</v>
      </c>
      <c r="AK872">
        <f t="shared" si="26"/>
        <v>0</v>
      </c>
      <c r="AO872" t="s">
        <v>5623</v>
      </c>
      <c r="AP872">
        <v>160</v>
      </c>
      <c r="AQ872" s="4">
        <v>4428</v>
      </c>
      <c r="AR872" s="8">
        <f t="shared" si="27"/>
        <v>708480</v>
      </c>
      <c r="AS872" s="8"/>
      <c r="AT872" t="s">
        <v>7243</v>
      </c>
      <c r="AU872">
        <v>160</v>
      </c>
      <c r="AV872" t="str">
        <v>&lt;₹200</v>
      </c>
      <c r="AX872" s="4">
        <v>4428</v>
      </c>
      <c r="AY872">
        <v>0</v>
      </c>
    </row>
    <row r="873" spans="1:51"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c r="Y873" t="str">
        <v>&lt;₹200</v>
      </c>
      <c r="AC873" s="2"/>
      <c r="AG873" t="s">
        <v>421</v>
      </c>
      <c r="AH873" s="2">
        <v>1599</v>
      </c>
      <c r="AI873">
        <v>999</v>
      </c>
      <c r="AJ873" s="1">
        <v>0.38</v>
      </c>
      <c r="AK873">
        <f t="shared" si="26"/>
        <v>0</v>
      </c>
      <c r="AO873" t="s">
        <v>98</v>
      </c>
      <c r="AP873" s="2">
        <v>1599</v>
      </c>
      <c r="AQ873" s="4">
        <v>12093</v>
      </c>
      <c r="AR873" s="8">
        <f t="shared" si="27"/>
        <v>19336707</v>
      </c>
      <c r="AS873" s="8"/>
      <c r="AT873" t="s">
        <v>421</v>
      </c>
      <c r="AU873" s="2">
        <v>1599</v>
      </c>
      <c r="AV873" t="str">
        <v>&lt;₹200</v>
      </c>
      <c r="AX873" s="4">
        <v>12093</v>
      </c>
      <c r="AY873">
        <v>0</v>
      </c>
    </row>
    <row r="874" spans="1:51"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c r="Y874" t="str">
        <v>&gt;₹500</v>
      </c>
      <c r="AG874" t="s">
        <v>7255</v>
      </c>
      <c r="AH874">
        <v>999</v>
      </c>
      <c r="AI874">
        <v>115</v>
      </c>
      <c r="AJ874" s="1">
        <v>0.88</v>
      </c>
      <c r="AK874">
        <f t="shared" si="26"/>
        <v>1</v>
      </c>
      <c r="AO874" t="s">
        <v>5275</v>
      </c>
      <c r="AP874">
        <v>999</v>
      </c>
      <c r="AQ874" s="4">
        <v>5692</v>
      </c>
      <c r="AR874" s="8">
        <f t="shared" si="27"/>
        <v>5686308</v>
      </c>
      <c r="AS874" s="8"/>
      <c r="AT874" t="s">
        <v>7255</v>
      </c>
      <c r="AU874">
        <v>999</v>
      </c>
      <c r="AV874" t="str">
        <v>&lt;₹200</v>
      </c>
      <c r="AX874" s="4">
        <v>5692</v>
      </c>
      <c r="AY874">
        <v>0</v>
      </c>
    </row>
    <row r="875" spans="1:51"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c r="Y875" t="str">
        <v>&gt;₹500</v>
      </c>
      <c r="AG875" t="s">
        <v>7265</v>
      </c>
      <c r="AH875">
        <v>499</v>
      </c>
      <c r="AI875">
        <v>175</v>
      </c>
      <c r="AJ875" s="1">
        <v>0.65</v>
      </c>
      <c r="AK875">
        <f t="shared" si="26"/>
        <v>1</v>
      </c>
      <c r="AO875" t="s">
        <v>4856</v>
      </c>
      <c r="AP875">
        <v>499</v>
      </c>
      <c r="AQ875" s="4">
        <v>21</v>
      </c>
      <c r="AR875" s="8">
        <f t="shared" si="27"/>
        <v>10479</v>
      </c>
      <c r="AS875" s="8"/>
      <c r="AT875" t="s">
        <v>7265</v>
      </c>
      <c r="AU875">
        <v>499</v>
      </c>
      <c r="AV875" t="str">
        <v>&lt;₹200</v>
      </c>
      <c r="AX875" s="4">
        <v>21</v>
      </c>
      <c r="AY875">
        <v>1</v>
      </c>
    </row>
    <row r="876" spans="1:51"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c r="Y876" t="str">
        <v>&gt;₹500</v>
      </c>
      <c r="AC876" s="2"/>
      <c r="AD876" s="2"/>
      <c r="AG876" t="s">
        <v>7275</v>
      </c>
      <c r="AH876" s="2">
        <v>4700</v>
      </c>
      <c r="AI876" s="2">
        <v>1999</v>
      </c>
      <c r="AJ876" s="1">
        <v>0.56999999999999995</v>
      </c>
      <c r="AK876">
        <f t="shared" si="26"/>
        <v>1</v>
      </c>
      <c r="AO876" t="s">
        <v>5904</v>
      </c>
      <c r="AP876" s="2">
        <v>4700</v>
      </c>
      <c r="AQ876" s="4">
        <v>1880</v>
      </c>
      <c r="AR876" s="8">
        <f t="shared" si="27"/>
        <v>8836000</v>
      </c>
      <c r="AS876" s="8"/>
      <c r="AT876" t="s">
        <v>7275</v>
      </c>
      <c r="AU876" s="2">
        <v>4700</v>
      </c>
      <c r="AV876" t="str">
        <v>&lt;₹200</v>
      </c>
      <c r="AX876" s="4">
        <v>1880</v>
      </c>
      <c r="AY876">
        <v>0</v>
      </c>
    </row>
    <row r="877" spans="1:51"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c r="Y877" t="str">
        <v>₹200–₹500</v>
      </c>
      <c r="AC877" s="3"/>
      <c r="AD877" s="2"/>
      <c r="AG877" t="s">
        <v>7285</v>
      </c>
      <c r="AH877" s="3">
        <v>4332.96</v>
      </c>
      <c r="AI877" s="2">
        <v>3999</v>
      </c>
      <c r="AJ877" s="1">
        <v>0.08</v>
      </c>
      <c r="AK877">
        <f t="shared" si="26"/>
        <v>0</v>
      </c>
      <c r="AO877" t="s">
        <v>7286</v>
      </c>
      <c r="AP877" s="3">
        <v>4332.96</v>
      </c>
      <c r="AQ877" s="4">
        <v>21762</v>
      </c>
      <c r="AR877" s="8">
        <f t="shared" si="27"/>
        <v>94293875.519999996</v>
      </c>
      <c r="AS877" s="8"/>
      <c r="AT877" t="s">
        <v>7285</v>
      </c>
      <c r="AU877" s="3">
        <v>4332.96</v>
      </c>
      <c r="AV877" t="str">
        <v>&lt;₹200</v>
      </c>
      <c r="AX877" s="4">
        <v>21762</v>
      </c>
      <c r="AY877">
        <v>0</v>
      </c>
    </row>
    <row r="878" spans="1:51"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c r="Y878" t="str">
        <v>&gt;₹500</v>
      </c>
      <c r="AC878" s="2"/>
      <c r="AG878" t="s">
        <v>7296</v>
      </c>
      <c r="AH878" s="2">
        <v>1800</v>
      </c>
      <c r="AI878">
        <v>899</v>
      </c>
      <c r="AJ878" s="1">
        <v>0.5</v>
      </c>
      <c r="AK878">
        <f t="shared" si="26"/>
        <v>1</v>
      </c>
      <c r="AO878" t="s">
        <v>5443</v>
      </c>
      <c r="AP878" s="2">
        <v>1800</v>
      </c>
      <c r="AQ878" s="4">
        <v>22375</v>
      </c>
      <c r="AR878" s="8">
        <f t="shared" si="27"/>
        <v>40275000</v>
      </c>
      <c r="AS878" s="8"/>
      <c r="AT878" t="s">
        <v>7296</v>
      </c>
      <c r="AU878" s="2">
        <v>1800</v>
      </c>
      <c r="AV878" t="str">
        <v>&lt;₹200</v>
      </c>
      <c r="AX878" s="4">
        <v>22375</v>
      </c>
      <c r="AY878">
        <v>0</v>
      </c>
    </row>
    <row r="879" spans="1:51"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c r="Y879" t="str">
        <v>&gt;₹500</v>
      </c>
      <c r="AG879" t="s">
        <v>7306</v>
      </c>
      <c r="AH879">
        <v>990</v>
      </c>
      <c r="AI879">
        <v>299</v>
      </c>
      <c r="AJ879" s="1">
        <v>0.7</v>
      </c>
      <c r="AK879">
        <f t="shared" si="26"/>
        <v>1</v>
      </c>
      <c r="AO879" t="s">
        <v>5358</v>
      </c>
      <c r="AP879">
        <v>990</v>
      </c>
      <c r="AQ879" s="4">
        <v>2453</v>
      </c>
      <c r="AR879" s="8">
        <f t="shared" si="27"/>
        <v>2428470</v>
      </c>
      <c r="AS879" s="8"/>
      <c r="AT879" t="s">
        <v>7306</v>
      </c>
      <c r="AU879">
        <v>990</v>
      </c>
      <c r="AV879" t="str">
        <v>&lt;₹200</v>
      </c>
      <c r="AX879" s="4">
        <v>2453</v>
      </c>
      <c r="AY879">
        <v>0</v>
      </c>
    </row>
    <row r="880" spans="1:51"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c r="Y880" t="str">
        <v>&lt;₹200</v>
      </c>
      <c r="AC880" s="2"/>
      <c r="AD880" s="2"/>
      <c r="AG880" t="s">
        <v>7316</v>
      </c>
      <c r="AH880" s="2">
        <v>4699</v>
      </c>
      <c r="AI880" s="2">
        <v>3303</v>
      </c>
      <c r="AJ880" s="1">
        <v>0.3</v>
      </c>
      <c r="AK880">
        <f t="shared" si="26"/>
        <v>0</v>
      </c>
      <c r="AO880" t="s">
        <v>4856</v>
      </c>
      <c r="AP880" s="2">
        <v>4699</v>
      </c>
      <c r="AQ880" s="4">
        <v>13544</v>
      </c>
      <c r="AR880" s="8">
        <f t="shared" si="27"/>
        <v>63643256</v>
      </c>
      <c r="AS880" s="8"/>
      <c r="AT880" t="s">
        <v>7316</v>
      </c>
      <c r="AU880" s="2">
        <v>4699</v>
      </c>
      <c r="AV880" t="str">
        <v>&lt;₹200</v>
      </c>
      <c r="AX880" s="4">
        <v>13544</v>
      </c>
      <c r="AY880">
        <v>0</v>
      </c>
    </row>
    <row r="881" spans="1:51"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c r="Y881" t="str">
        <v>&gt;₹500</v>
      </c>
      <c r="AC881" s="2"/>
      <c r="AD881" s="2"/>
      <c r="AG881" t="s">
        <v>7326</v>
      </c>
      <c r="AH881" s="2">
        <v>5490</v>
      </c>
      <c r="AI881" s="2">
        <v>1890</v>
      </c>
      <c r="AJ881" s="1">
        <v>0.66</v>
      </c>
      <c r="AK881">
        <f t="shared" si="26"/>
        <v>1</v>
      </c>
      <c r="AO881" t="s">
        <v>6577</v>
      </c>
      <c r="AP881" s="2">
        <v>5490</v>
      </c>
      <c r="AQ881" s="4">
        <v>10976</v>
      </c>
      <c r="AR881" s="8">
        <f t="shared" si="27"/>
        <v>60258240</v>
      </c>
      <c r="AS881" s="8"/>
      <c r="AT881" t="s">
        <v>7326</v>
      </c>
      <c r="AU881" s="2">
        <v>5490</v>
      </c>
      <c r="AV881" t="str">
        <v>&lt;₹200</v>
      </c>
      <c r="AX881" s="4">
        <v>10976</v>
      </c>
      <c r="AY881">
        <v>0</v>
      </c>
    </row>
    <row r="882" spans="1:51"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c r="Y882" t="str">
        <v>&gt;₹500</v>
      </c>
      <c r="AG882" t="s">
        <v>7336</v>
      </c>
      <c r="AH882">
        <v>100</v>
      </c>
      <c r="AI882">
        <v>90</v>
      </c>
      <c r="AJ882" s="1">
        <v>0.1</v>
      </c>
      <c r="AK882">
        <f t="shared" si="26"/>
        <v>0</v>
      </c>
      <c r="AO882" t="s">
        <v>6232</v>
      </c>
      <c r="AP882">
        <v>100</v>
      </c>
      <c r="AQ882" s="4">
        <v>3061</v>
      </c>
      <c r="AR882" s="8">
        <f t="shared" si="27"/>
        <v>306100</v>
      </c>
      <c r="AS882" s="8"/>
      <c r="AT882" t="s">
        <v>7336</v>
      </c>
      <c r="AU882">
        <v>100</v>
      </c>
      <c r="AV882" t="str">
        <v>&lt;₹200</v>
      </c>
      <c r="AX882" s="4">
        <v>3061</v>
      </c>
      <c r="AY882">
        <v>0</v>
      </c>
    </row>
    <row r="883" spans="1:51"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c r="Y883" t="str">
        <v>&gt;₹500</v>
      </c>
      <c r="AC883" s="2"/>
      <c r="AD883" s="2"/>
      <c r="AG883" t="s">
        <v>7346</v>
      </c>
      <c r="AH883" s="2">
        <v>2790</v>
      </c>
      <c r="AI883" s="2">
        <v>1599</v>
      </c>
      <c r="AJ883" s="1">
        <v>0.43</v>
      </c>
      <c r="AK883">
        <f t="shared" si="26"/>
        <v>0</v>
      </c>
      <c r="AO883" t="s">
        <v>3066</v>
      </c>
      <c r="AP883" s="2">
        <v>2790</v>
      </c>
      <c r="AQ883" s="4">
        <v>2272</v>
      </c>
      <c r="AR883" s="8">
        <f t="shared" si="27"/>
        <v>6338880</v>
      </c>
      <c r="AS883" s="8"/>
      <c r="AT883" t="s">
        <v>7346</v>
      </c>
      <c r="AU883" s="2">
        <v>2790</v>
      </c>
      <c r="AV883" t="str">
        <v>&lt;₹200</v>
      </c>
      <c r="AX883" s="4">
        <v>2272</v>
      </c>
      <c r="AY883">
        <v>0</v>
      </c>
    </row>
    <row r="884" spans="1:51"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c r="Y884" t="str">
        <v>₹200–₹500</v>
      </c>
      <c r="AG884" t="s">
        <v>7356</v>
      </c>
      <c r="AH884">
        <v>999</v>
      </c>
      <c r="AI884">
        <v>599</v>
      </c>
      <c r="AJ884" s="1">
        <v>0.4</v>
      </c>
      <c r="AK884">
        <f t="shared" si="26"/>
        <v>0</v>
      </c>
      <c r="AO884" t="s">
        <v>6606</v>
      </c>
      <c r="AP884">
        <v>999</v>
      </c>
      <c r="AQ884" s="4">
        <v>7601</v>
      </c>
      <c r="AR884" s="8">
        <f t="shared" si="27"/>
        <v>7593399</v>
      </c>
      <c r="AS884" s="8"/>
      <c r="AT884" t="s">
        <v>7356</v>
      </c>
      <c r="AU884">
        <v>999</v>
      </c>
      <c r="AV884" t="str">
        <v>&lt;₹200</v>
      </c>
      <c r="AX884" s="4">
        <v>7601</v>
      </c>
      <c r="AY884">
        <v>0</v>
      </c>
    </row>
    <row r="885" spans="1:51"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c r="Y885" t="str">
        <v>&gt;₹500</v>
      </c>
      <c r="AC885" s="2"/>
      <c r="AG885" t="s">
        <v>446</v>
      </c>
      <c r="AH885" s="2">
        <v>1208</v>
      </c>
      <c r="AI885">
        <v>507</v>
      </c>
      <c r="AJ885" s="1">
        <v>0.57999999999999996</v>
      </c>
      <c r="AK885">
        <f t="shared" si="26"/>
        <v>1</v>
      </c>
      <c r="AO885" t="s">
        <v>98</v>
      </c>
      <c r="AP885" s="2">
        <v>1208</v>
      </c>
      <c r="AQ885" s="4">
        <v>8131</v>
      </c>
      <c r="AR885" s="8">
        <f t="shared" si="27"/>
        <v>9822248</v>
      </c>
      <c r="AS885" s="8"/>
      <c r="AT885" t="s">
        <v>446</v>
      </c>
      <c r="AU885" s="2">
        <v>1208</v>
      </c>
      <c r="AV885" t="str">
        <v>&lt;₹200</v>
      </c>
      <c r="AX885" s="4">
        <v>8131</v>
      </c>
      <c r="AY885">
        <v>0</v>
      </c>
    </row>
    <row r="886" spans="1:51"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c r="Y886" t="str">
        <v>&gt;₹500</v>
      </c>
      <c r="AG886" t="s">
        <v>7368</v>
      </c>
      <c r="AH886">
        <v>899</v>
      </c>
      <c r="AI886">
        <v>425</v>
      </c>
      <c r="AJ886" s="1">
        <v>0.53</v>
      </c>
      <c r="AK886">
        <f t="shared" si="26"/>
        <v>1</v>
      </c>
      <c r="AO886" t="s">
        <v>5358</v>
      </c>
      <c r="AP886">
        <v>899</v>
      </c>
      <c r="AQ886" s="4">
        <v>4219</v>
      </c>
      <c r="AR886" s="8">
        <f t="shared" si="27"/>
        <v>3792881</v>
      </c>
      <c r="AS886" s="8"/>
      <c r="AT886" t="s">
        <v>7368</v>
      </c>
      <c r="AU886">
        <v>899</v>
      </c>
      <c r="AV886" t="str">
        <v>&lt;₹200</v>
      </c>
      <c r="AX886" s="4">
        <v>4219</v>
      </c>
      <c r="AY886">
        <v>0</v>
      </c>
    </row>
    <row r="887" spans="1:51"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c r="Y887" t="str">
        <v>&lt;₹200</v>
      </c>
      <c r="AC887" s="2"/>
      <c r="AD887" s="2"/>
      <c r="AG887" t="s">
        <v>7378</v>
      </c>
      <c r="AH887" s="2">
        <v>3999</v>
      </c>
      <c r="AI887" s="2">
        <v>1499</v>
      </c>
      <c r="AJ887" s="1">
        <v>0.63</v>
      </c>
      <c r="AK887">
        <f t="shared" si="26"/>
        <v>1</v>
      </c>
      <c r="AO887" t="s">
        <v>4425</v>
      </c>
      <c r="AP887" s="2">
        <v>3999</v>
      </c>
      <c r="AQ887" s="4">
        <v>42775</v>
      </c>
      <c r="AR887" s="8">
        <f t="shared" si="27"/>
        <v>171057225</v>
      </c>
      <c r="AS887" s="8"/>
      <c r="AT887" t="s">
        <v>7378</v>
      </c>
      <c r="AU887" s="2">
        <v>3999</v>
      </c>
      <c r="AV887" t="str">
        <v>&lt;₹200</v>
      </c>
      <c r="AX887" s="4">
        <v>42775</v>
      </c>
      <c r="AY887">
        <v>0</v>
      </c>
    </row>
    <row r="888" spans="1:51"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c r="Y888" t="str">
        <v>&gt;₹500</v>
      </c>
      <c r="AC888" s="2"/>
      <c r="AG888" t="s">
        <v>7387</v>
      </c>
      <c r="AH888" s="2">
        <v>2499</v>
      </c>
      <c r="AI888">
        <v>549</v>
      </c>
      <c r="AJ888" s="1">
        <v>0.78</v>
      </c>
      <c r="AK888">
        <f t="shared" si="26"/>
        <v>1</v>
      </c>
      <c r="AO888" t="s">
        <v>7068</v>
      </c>
      <c r="AP888" s="2">
        <v>2499</v>
      </c>
      <c r="AQ888" s="4">
        <v>5556</v>
      </c>
      <c r="AR888" s="8">
        <f t="shared" si="27"/>
        <v>13884444</v>
      </c>
      <c r="AS888" s="8"/>
      <c r="AT888" t="s">
        <v>7387</v>
      </c>
      <c r="AU888" s="2">
        <v>2499</v>
      </c>
      <c r="AV888" t="str">
        <v>&lt;₹200</v>
      </c>
      <c r="AX888" s="4">
        <v>5556</v>
      </c>
      <c r="AY888">
        <v>0</v>
      </c>
    </row>
    <row r="889" spans="1:51"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c r="Y889" t="str">
        <v>₹200–₹500</v>
      </c>
      <c r="AG889" t="s">
        <v>472</v>
      </c>
      <c r="AH889">
        <v>395</v>
      </c>
      <c r="AI889">
        <v>199</v>
      </c>
      <c r="AJ889" s="1">
        <v>0.5</v>
      </c>
      <c r="AK889">
        <f t="shared" si="26"/>
        <v>1</v>
      </c>
      <c r="AO889" t="s">
        <v>18</v>
      </c>
      <c r="AP889">
        <v>395</v>
      </c>
      <c r="AQ889" s="4">
        <v>92595</v>
      </c>
      <c r="AR889" s="8">
        <f t="shared" si="27"/>
        <v>36575025</v>
      </c>
      <c r="AS889" s="8"/>
      <c r="AT889" t="s">
        <v>472</v>
      </c>
      <c r="AU889">
        <v>395</v>
      </c>
      <c r="AV889" t="str">
        <v>&lt;₹200</v>
      </c>
      <c r="AX889" s="4">
        <v>92595</v>
      </c>
      <c r="AY889">
        <v>0</v>
      </c>
    </row>
    <row r="890" spans="1:51"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c r="Y890" t="str">
        <v>&lt;₹200</v>
      </c>
      <c r="AC890" s="2"/>
      <c r="AD890" s="2"/>
      <c r="AG890" t="s">
        <v>7398</v>
      </c>
      <c r="AH890" s="2">
        <v>1645</v>
      </c>
      <c r="AI890" s="2">
        <v>1295</v>
      </c>
      <c r="AJ890" s="1">
        <v>0.21</v>
      </c>
      <c r="AK890">
        <f t="shared" si="26"/>
        <v>0</v>
      </c>
      <c r="AO890" t="s">
        <v>4845</v>
      </c>
      <c r="AP890" s="2">
        <v>1645</v>
      </c>
      <c r="AQ890" s="4">
        <v>12375</v>
      </c>
      <c r="AR890" s="8">
        <f t="shared" si="27"/>
        <v>20356875</v>
      </c>
      <c r="AS890" s="8"/>
      <c r="AT890" t="s">
        <v>7398</v>
      </c>
      <c r="AU890" s="2">
        <v>1645</v>
      </c>
      <c r="AV890" t="str">
        <v>&lt;₹200</v>
      </c>
      <c r="AX890" s="4">
        <v>12375</v>
      </c>
      <c r="AY890">
        <v>0</v>
      </c>
    </row>
    <row r="891" spans="1:51"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c r="Y891" t="str">
        <v>&gt;₹500</v>
      </c>
      <c r="AG891" t="s">
        <v>7408</v>
      </c>
      <c r="AH891">
        <v>310</v>
      </c>
      <c r="AI891">
        <v>310</v>
      </c>
      <c r="AJ891" s="1">
        <v>0</v>
      </c>
      <c r="AK891">
        <f t="shared" si="26"/>
        <v>0</v>
      </c>
      <c r="AO891" t="s">
        <v>5347</v>
      </c>
      <c r="AP891">
        <v>310</v>
      </c>
      <c r="AQ891" s="4">
        <v>5882</v>
      </c>
      <c r="AR891" s="8">
        <f t="shared" si="27"/>
        <v>1823420</v>
      </c>
      <c r="AS891" s="8"/>
      <c r="AT891" t="s">
        <v>7408</v>
      </c>
      <c r="AU891">
        <v>310</v>
      </c>
      <c r="AV891" t="str">
        <v>&lt;₹200</v>
      </c>
      <c r="AX891" s="4">
        <v>5882</v>
      </c>
      <c r="AY891">
        <v>0</v>
      </c>
    </row>
    <row r="892" spans="1:51"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c r="Y892" t="str">
        <v>₹200–₹500</v>
      </c>
      <c r="AG892" t="s">
        <v>4449</v>
      </c>
      <c r="AH892">
        <v>149</v>
      </c>
      <c r="AI892">
        <v>149</v>
      </c>
      <c r="AJ892" s="1">
        <v>0</v>
      </c>
      <c r="AK892">
        <f t="shared" si="26"/>
        <v>0</v>
      </c>
      <c r="AO892" t="s">
        <v>4450</v>
      </c>
      <c r="AP892">
        <v>149</v>
      </c>
      <c r="AQ892" s="4">
        <v>10833</v>
      </c>
      <c r="AR892" s="8">
        <f t="shared" si="27"/>
        <v>1614117</v>
      </c>
      <c r="AS892" s="8"/>
      <c r="AT892" t="s">
        <v>4449</v>
      </c>
      <c r="AU892">
        <v>149</v>
      </c>
      <c r="AV892" t="str">
        <v>&lt;₹200</v>
      </c>
      <c r="AX892" s="4">
        <v>10833</v>
      </c>
      <c r="AY892">
        <v>0</v>
      </c>
    </row>
    <row r="893" spans="1:51"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c r="Y893" t="str">
        <v>&gt;₹500</v>
      </c>
      <c r="AC893" s="2"/>
      <c r="AD893" s="2"/>
      <c r="AG893" t="s">
        <v>7420</v>
      </c>
      <c r="AH893" s="2">
        <v>1499</v>
      </c>
      <c r="AI893" s="2">
        <v>1149</v>
      </c>
      <c r="AJ893" s="1">
        <v>0.23</v>
      </c>
      <c r="AK893">
        <f t="shared" si="26"/>
        <v>0</v>
      </c>
      <c r="AO893" t="s">
        <v>5102</v>
      </c>
      <c r="AP893" s="2">
        <v>1499</v>
      </c>
      <c r="AQ893" s="4">
        <v>10443</v>
      </c>
      <c r="AR893" s="8">
        <f t="shared" si="27"/>
        <v>15654057</v>
      </c>
      <c r="AS893" s="8"/>
      <c r="AT893" t="s">
        <v>7420</v>
      </c>
      <c r="AU893" s="2">
        <v>1499</v>
      </c>
      <c r="AV893" t="str">
        <v>&lt;₹200</v>
      </c>
      <c r="AX893" s="4">
        <v>10443</v>
      </c>
      <c r="AY893">
        <v>0</v>
      </c>
    </row>
    <row r="894" spans="1:51"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c r="Y894" t="str">
        <v>&gt;₹500</v>
      </c>
      <c r="AC894" s="2"/>
      <c r="AG894" t="s">
        <v>7430</v>
      </c>
      <c r="AH894" s="2">
        <v>1299</v>
      </c>
      <c r="AI894">
        <v>499</v>
      </c>
      <c r="AJ894" s="1">
        <v>0.62</v>
      </c>
      <c r="AK894">
        <f t="shared" si="26"/>
        <v>1</v>
      </c>
      <c r="AO894" t="s">
        <v>4876</v>
      </c>
      <c r="AP894" s="2">
        <v>1299</v>
      </c>
      <c r="AQ894" s="4">
        <v>434</v>
      </c>
      <c r="AR894" s="8">
        <f t="shared" si="27"/>
        <v>563766</v>
      </c>
      <c r="AS894" s="8"/>
      <c r="AT894" t="s">
        <v>7430</v>
      </c>
      <c r="AU894" s="2">
        <v>1299</v>
      </c>
      <c r="AV894" t="str">
        <v>&lt;₹200</v>
      </c>
      <c r="AX894" s="4">
        <v>434</v>
      </c>
      <c r="AY894">
        <v>1</v>
      </c>
    </row>
    <row r="895" spans="1:51"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c r="Y895" t="str">
        <v>₹200–₹500</v>
      </c>
      <c r="AC895" s="2"/>
      <c r="AG895" t="s">
        <v>7440</v>
      </c>
      <c r="AH895" s="2">
        <v>4199</v>
      </c>
      <c r="AI895">
        <v>999</v>
      </c>
      <c r="AJ895" s="1">
        <v>0.76</v>
      </c>
      <c r="AK895">
        <f t="shared" si="26"/>
        <v>1</v>
      </c>
      <c r="AO895" t="s">
        <v>3066</v>
      </c>
      <c r="AP895" s="2">
        <v>4199</v>
      </c>
      <c r="AQ895" s="4">
        <v>1913</v>
      </c>
      <c r="AR895" s="8">
        <f t="shared" si="27"/>
        <v>8032687</v>
      </c>
      <c r="AS895" s="8"/>
      <c r="AT895" t="s">
        <v>7440</v>
      </c>
      <c r="AU895" s="2">
        <v>4199</v>
      </c>
      <c r="AV895" t="str">
        <v>&lt;₹200</v>
      </c>
      <c r="AX895" s="4">
        <v>1913</v>
      </c>
      <c r="AY895">
        <v>0</v>
      </c>
    </row>
    <row r="896" spans="1:51"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c r="Y896" t="str">
        <v>&gt;₹500</v>
      </c>
      <c r="AC896" s="2"/>
      <c r="AD896" s="2"/>
      <c r="AG896" t="s">
        <v>7450</v>
      </c>
      <c r="AH896" s="2">
        <v>4000</v>
      </c>
      <c r="AI896" s="2">
        <v>1709</v>
      </c>
      <c r="AJ896" s="1">
        <v>0.56999999999999995</v>
      </c>
      <c r="AK896">
        <f t="shared" si="26"/>
        <v>1</v>
      </c>
      <c r="AO896" t="s">
        <v>6733</v>
      </c>
      <c r="AP896" s="2">
        <v>4000</v>
      </c>
      <c r="AQ896" s="4">
        <v>3029</v>
      </c>
      <c r="AR896" s="8">
        <f t="shared" si="27"/>
        <v>12116000</v>
      </c>
      <c r="AS896" s="8"/>
      <c r="AT896" t="s">
        <v>7450</v>
      </c>
      <c r="AU896" s="2">
        <v>4000</v>
      </c>
      <c r="AV896" t="str">
        <v>&lt;₹200</v>
      </c>
      <c r="AX896" s="4">
        <v>3029</v>
      </c>
      <c r="AY896">
        <v>0</v>
      </c>
    </row>
    <row r="897" spans="1:51"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c r="Y897" t="str">
        <v>&lt;₹200</v>
      </c>
      <c r="AG897" t="s">
        <v>7460</v>
      </c>
      <c r="AH897">
        <v>250</v>
      </c>
      <c r="AI897">
        <v>250</v>
      </c>
      <c r="AJ897" s="1">
        <v>0</v>
      </c>
      <c r="AK897">
        <f t="shared" si="26"/>
        <v>0</v>
      </c>
      <c r="AO897" t="s">
        <v>5058</v>
      </c>
      <c r="AP897">
        <v>250</v>
      </c>
      <c r="AQ897" s="4">
        <v>2628</v>
      </c>
      <c r="AR897" s="8">
        <f t="shared" si="27"/>
        <v>657000</v>
      </c>
      <c r="AS897" s="8"/>
      <c r="AT897" t="s">
        <v>7460</v>
      </c>
      <c r="AU897">
        <v>250</v>
      </c>
      <c r="AV897" t="str">
        <v>&lt;₹200</v>
      </c>
      <c r="AX897" s="4">
        <v>2628</v>
      </c>
      <c r="AY897">
        <v>0</v>
      </c>
    </row>
    <row r="898" spans="1:51"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c r="Y898" t="str">
        <v>&gt;₹500</v>
      </c>
      <c r="AC898" s="2"/>
      <c r="AD898" s="2"/>
      <c r="AG898" t="s">
        <v>482</v>
      </c>
      <c r="AH898" s="2">
        <v>2199</v>
      </c>
      <c r="AI898" s="2">
        <v>1199</v>
      </c>
      <c r="AJ898" s="1">
        <v>0.45</v>
      </c>
      <c r="AK898">
        <f t="shared" si="26"/>
        <v>0</v>
      </c>
      <c r="AO898" t="s">
        <v>98</v>
      </c>
      <c r="AP898" s="2">
        <v>2199</v>
      </c>
      <c r="AQ898" s="4">
        <v>24780</v>
      </c>
      <c r="AR898" s="8">
        <f t="shared" si="27"/>
        <v>54491220</v>
      </c>
      <c r="AS898" s="8"/>
      <c r="AT898" t="s">
        <v>482</v>
      </c>
      <c r="AU898" s="2">
        <v>2199</v>
      </c>
      <c r="AV898" t="str">
        <v>&lt;₹200</v>
      </c>
      <c r="AX898" s="4">
        <v>24780</v>
      </c>
      <c r="AY898">
        <v>0</v>
      </c>
    </row>
    <row r="899" spans="1:51"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c r="Y899" t="str">
        <v>&gt;₹500</v>
      </c>
      <c r="AG899" t="s">
        <v>7471</v>
      </c>
      <c r="AH899">
        <v>100</v>
      </c>
      <c r="AI899">
        <v>90</v>
      </c>
      <c r="AJ899" s="1">
        <v>0.1</v>
      </c>
      <c r="AK899">
        <f t="shared" si="26"/>
        <v>0</v>
      </c>
      <c r="AO899" t="s">
        <v>7472</v>
      </c>
      <c r="AP899">
        <v>100</v>
      </c>
      <c r="AQ899" s="4">
        <v>10718</v>
      </c>
      <c r="AR899" s="8">
        <f t="shared" si="27"/>
        <v>1071800</v>
      </c>
      <c r="AS899" s="8"/>
      <c r="AT899" t="s">
        <v>7471</v>
      </c>
      <c r="AU899">
        <v>100</v>
      </c>
      <c r="AV899" t="str">
        <v>&lt;₹200</v>
      </c>
      <c r="AX899" s="4">
        <v>10718</v>
      </c>
      <c r="AY899">
        <v>0</v>
      </c>
    </row>
    <row r="900" spans="1:51"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c r="Y900" t="str">
        <v>&gt;₹500</v>
      </c>
      <c r="AC900" s="2"/>
      <c r="AD900" s="2"/>
      <c r="AG900" t="s">
        <v>7482</v>
      </c>
      <c r="AH900" s="2">
        <v>5999</v>
      </c>
      <c r="AI900" s="2">
        <v>2025</v>
      </c>
      <c r="AJ900" s="1">
        <v>0.66</v>
      </c>
      <c r="AK900">
        <f t="shared" si="26"/>
        <v>1</v>
      </c>
      <c r="AO900" t="s">
        <v>3867</v>
      </c>
      <c r="AP900" s="2">
        <v>5999</v>
      </c>
      <c r="AQ900" s="4">
        <v>6233</v>
      </c>
      <c r="AR900" s="8">
        <f t="shared" si="27"/>
        <v>37391767</v>
      </c>
      <c r="AS900" s="8"/>
      <c r="AT900" t="s">
        <v>7482</v>
      </c>
      <c r="AU900" s="2">
        <v>5999</v>
      </c>
      <c r="AV900" t="str">
        <v>&lt;₹200</v>
      </c>
      <c r="AX900" s="4">
        <v>6233</v>
      </c>
      <c r="AY900">
        <v>0</v>
      </c>
    </row>
    <row r="901" spans="1:51"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c r="Y901" t="str">
        <v>&gt;₹500</v>
      </c>
      <c r="AC901" s="2"/>
      <c r="AD901" s="2"/>
      <c r="AG901" t="s">
        <v>7492</v>
      </c>
      <c r="AH901" s="2">
        <v>1995</v>
      </c>
      <c r="AI901" s="2">
        <v>1495</v>
      </c>
      <c r="AJ901" s="1">
        <v>0.25</v>
      </c>
      <c r="AK901">
        <f t="shared" ref="AK901:AK964" si="28">IF(AJ901 &gt;= 0.5, 1, 0)</f>
        <v>0</v>
      </c>
      <c r="AO901" t="s">
        <v>5336</v>
      </c>
      <c r="AP901" s="2">
        <v>1995</v>
      </c>
      <c r="AQ901" s="4">
        <v>10541</v>
      </c>
      <c r="AR901" s="8">
        <f t="shared" ref="AR901:AR964" si="29">AP901*AQ901</f>
        <v>21029295</v>
      </c>
      <c r="AS901" s="8"/>
      <c r="AT901" t="s">
        <v>7492</v>
      </c>
      <c r="AU901" s="2">
        <v>1995</v>
      </c>
      <c r="AV901" t="str">
        <v>&lt;₹200</v>
      </c>
      <c r="AX901" s="4">
        <v>10541</v>
      </c>
      <c r="AY901">
        <v>0</v>
      </c>
    </row>
    <row r="902" spans="1:51"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c r="Y902" t="str">
        <v>₹200–₹500</v>
      </c>
      <c r="AC902" s="2"/>
      <c r="AG902" t="s">
        <v>497</v>
      </c>
      <c r="AH902" s="2">
        <v>2100</v>
      </c>
      <c r="AI902">
        <v>799</v>
      </c>
      <c r="AJ902" s="1">
        <v>0.62</v>
      </c>
      <c r="AK902">
        <f t="shared" si="28"/>
        <v>1</v>
      </c>
      <c r="AO902" t="s">
        <v>18</v>
      </c>
      <c r="AP902" s="2">
        <v>2100</v>
      </c>
      <c r="AQ902" s="4">
        <v>8188</v>
      </c>
      <c r="AR902" s="8">
        <f t="shared" si="29"/>
        <v>17194800</v>
      </c>
      <c r="AS902" s="8"/>
      <c r="AT902" t="s">
        <v>497</v>
      </c>
      <c r="AU902" s="2">
        <v>2100</v>
      </c>
      <c r="AV902" t="str">
        <v>&lt;₹200</v>
      </c>
      <c r="AX902" s="4">
        <v>8188</v>
      </c>
      <c r="AY902">
        <v>0</v>
      </c>
    </row>
    <row r="903" spans="1:51"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c r="Y903" t="str">
        <v>&gt;₹500</v>
      </c>
      <c r="AC903" s="2"/>
      <c r="AG903" t="s">
        <v>7504</v>
      </c>
      <c r="AH903" s="2">
        <v>1199</v>
      </c>
      <c r="AI903">
        <v>899</v>
      </c>
      <c r="AJ903" s="1">
        <v>0.25</v>
      </c>
      <c r="AK903">
        <f t="shared" si="28"/>
        <v>0</v>
      </c>
      <c r="AO903" t="s">
        <v>5515</v>
      </c>
      <c r="AP903" s="2">
        <v>1199</v>
      </c>
      <c r="AQ903" s="4">
        <v>10751</v>
      </c>
      <c r="AR903" s="8">
        <f t="shared" si="29"/>
        <v>12890449</v>
      </c>
      <c r="AS903" s="8"/>
      <c r="AT903" t="s">
        <v>7504</v>
      </c>
      <c r="AU903" s="2">
        <v>1199</v>
      </c>
      <c r="AV903" t="str">
        <v>&lt;₹200</v>
      </c>
      <c r="AX903" s="4">
        <v>10751</v>
      </c>
      <c r="AY903">
        <v>0</v>
      </c>
    </row>
    <row r="904" spans="1:51"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c r="Y904" t="str">
        <v>&gt;₹500</v>
      </c>
      <c r="AG904" t="s">
        <v>7514</v>
      </c>
      <c r="AH904">
        <v>999</v>
      </c>
      <c r="AI904">
        <v>349</v>
      </c>
      <c r="AJ904" s="1">
        <v>0.65</v>
      </c>
      <c r="AK904">
        <f t="shared" si="28"/>
        <v>1</v>
      </c>
      <c r="AO904" t="s">
        <v>7515</v>
      </c>
      <c r="AP904">
        <v>999</v>
      </c>
      <c r="AQ904" s="4">
        <v>817</v>
      </c>
      <c r="AR904" s="8">
        <f t="shared" si="29"/>
        <v>816183</v>
      </c>
      <c r="AS904" s="8"/>
      <c r="AT904" t="s">
        <v>7514</v>
      </c>
      <c r="AU904">
        <v>999</v>
      </c>
      <c r="AV904" t="str">
        <v>&lt;₹200</v>
      </c>
      <c r="AX904" s="4">
        <v>817</v>
      </c>
      <c r="AY904">
        <v>1</v>
      </c>
    </row>
    <row r="905" spans="1:51"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c r="Y905" t="str">
        <v>&lt;₹200</v>
      </c>
      <c r="AC905" s="2"/>
      <c r="AG905" t="s">
        <v>7525</v>
      </c>
      <c r="AH905" s="2">
        <v>2499</v>
      </c>
      <c r="AI905">
        <v>900</v>
      </c>
      <c r="AJ905" s="1">
        <v>0.64</v>
      </c>
      <c r="AK905">
        <f t="shared" si="28"/>
        <v>1</v>
      </c>
      <c r="AO905" t="s">
        <v>2979</v>
      </c>
      <c r="AP905" s="2">
        <v>2499</v>
      </c>
      <c r="AQ905" s="4">
        <v>36384</v>
      </c>
      <c r="AR905" s="8">
        <f t="shared" si="29"/>
        <v>90923616</v>
      </c>
      <c r="AS905" s="8"/>
      <c r="AT905" t="s">
        <v>7525</v>
      </c>
      <c r="AU905" s="2">
        <v>2499</v>
      </c>
      <c r="AV905" t="str">
        <v>&lt;₹200</v>
      </c>
      <c r="AX905" s="4">
        <v>36384</v>
      </c>
      <c r="AY905">
        <v>0</v>
      </c>
    </row>
    <row r="906" spans="1:51"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c r="Y906" t="str">
        <v>₹200–₹500</v>
      </c>
      <c r="AC906" s="2"/>
      <c r="AD906" s="2"/>
      <c r="AG906" t="s">
        <v>7530</v>
      </c>
      <c r="AH906" s="2">
        <v>3990</v>
      </c>
      <c r="AI906" s="2">
        <v>2490</v>
      </c>
      <c r="AJ906" s="1">
        <v>0.38</v>
      </c>
      <c r="AK906">
        <f t="shared" si="28"/>
        <v>0</v>
      </c>
      <c r="AO906" t="s">
        <v>5904</v>
      </c>
      <c r="AP906" s="2">
        <v>3990</v>
      </c>
      <c r="AQ906" s="4">
        <v>3606</v>
      </c>
      <c r="AR906" s="8">
        <f t="shared" si="29"/>
        <v>14387940</v>
      </c>
      <c r="AS906" s="8"/>
      <c r="AT906" t="s">
        <v>7530</v>
      </c>
      <c r="AU906" s="2">
        <v>3990</v>
      </c>
      <c r="AV906" t="str">
        <v>&lt;₹200</v>
      </c>
      <c r="AX906" s="4">
        <v>3606</v>
      </c>
      <c r="AY906">
        <v>0</v>
      </c>
    </row>
    <row r="907" spans="1:51"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c r="Y907" t="str">
        <v>&gt;₹500</v>
      </c>
      <c r="AG907" t="s">
        <v>7540</v>
      </c>
      <c r="AH907">
        <v>200</v>
      </c>
      <c r="AI907">
        <v>116</v>
      </c>
      <c r="AJ907" s="1">
        <v>0.42</v>
      </c>
      <c r="AK907">
        <f t="shared" si="28"/>
        <v>0</v>
      </c>
      <c r="AO907" t="s">
        <v>5531</v>
      </c>
      <c r="AP907">
        <v>200</v>
      </c>
      <c r="AQ907" s="4">
        <v>357</v>
      </c>
      <c r="AR907" s="8">
        <f t="shared" si="29"/>
        <v>71400</v>
      </c>
      <c r="AS907" s="8"/>
      <c r="AT907" t="s">
        <v>7540</v>
      </c>
      <c r="AU907">
        <v>200</v>
      </c>
      <c r="AV907" t="str">
        <v>&lt;₹200</v>
      </c>
      <c r="AX907" s="4">
        <v>357</v>
      </c>
      <c r="AY907">
        <v>1</v>
      </c>
    </row>
    <row r="908" spans="1:51"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c r="Y908" t="str">
        <v>&gt;₹500</v>
      </c>
      <c r="AG908" t="s">
        <v>7550</v>
      </c>
      <c r="AH908">
        <v>230</v>
      </c>
      <c r="AI908">
        <v>200</v>
      </c>
      <c r="AJ908" s="1">
        <v>0.13</v>
      </c>
      <c r="AK908">
        <f t="shared" si="28"/>
        <v>0</v>
      </c>
      <c r="AO908" t="s">
        <v>5347</v>
      </c>
      <c r="AP908">
        <v>230</v>
      </c>
      <c r="AQ908" s="4">
        <v>10170</v>
      </c>
      <c r="AR908" s="8">
        <f t="shared" si="29"/>
        <v>2339100</v>
      </c>
      <c r="AS908" s="8"/>
      <c r="AT908" t="s">
        <v>7550</v>
      </c>
      <c r="AU908">
        <v>230</v>
      </c>
      <c r="AV908" t="str">
        <v>&lt;₹200</v>
      </c>
      <c r="AX908" s="4">
        <v>10170</v>
      </c>
      <c r="AY908">
        <v>0</v>
      </c>
    </row>
    <row r="909" spans="1:51"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c r="Y909" t="str">
        <v>&gt;₹500</v>
      </c>
      <c r="AC909" s="2"/>
      <c r="AD909" s="2"/>
      <c r="AG909" t="s">
        <v>7560</v>
      </c>
      <c r="AH909" s="2">
        <v>2796</v>
      </c>
      <c r="AI909" s="2">
        <v>1249</v>
      </c>
      <c r="AJ909" s="1">
        <v>0.55000000000000004</v>
      </c>
      <c r="AK909">
        <f t="shared" si="28"/>
        <v>1</v>
      </c>
      <c r="AO909" t="s">
        <v>6908</v>
      </c>
      <c r="AP909" s="2">
        <v>2796</v>
      </c>
      <c r="AQ909" s="4">
        <v>4598</v>
      </c>
      <c r="AR909" s="8">
        <f t="shared" si="29"/>
        <v>12856008</v>
      </c>
      <c r="AS909" s="8"/>
      <c r="AT909" t="s">
        <v>7560</v>
      </c>
      <c r="AU909" s="2">
        <v>2796</v>
      </c>
      <c r="AV909" t="str">
        <v>&lt;₹200</v>
      </c>
      <c r="AX909" s="4">
        <v>4598</v>
      </c>
      <c r="AY909">
        <v>0</v>
      </c>
    </row>
    <row r="910" spans="1:51"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c r="Y910" t="str">
        <v>&lt;₹200</v>
      </c>
      <c r="AG910" t="s">
        <v>7570</v>
      </c>
      <c r="AH910">
        <v>999</v>
      </c>
      <c r="AI910">
        <v>649</v>
      </c>
      <c r="AJ910" s="1">
        <v>0.35</v>
      </c>
      <c r="AK910">
        <f t="shared" si="28"/>
        <v>0</v>
      </c>
      <c r="AO910" t="s">
        <v>7571</v>
      </c>
      <c r="AP910">
        <v>999</v>
      </c>
      <c r="AQ910" s="4">
        <v>7222</v>
      </c>
      <c r="AR910" s="8">
        <f t="shared" si="29"/>
        <v>7214778</v>
      </c>
      <c r="AS910" s="8"/>
      <c r="AT910" t="s">
        <v>7570</v>
      </c>
      <c r="AU910">
        <v>999</v>
      </c>
      <c r="AV910" t="str">
        <v>&lt;₹200</v>
      </c>
      <c r="AX910" s="4">
        <v>7222</v>
      </c>
      <c r="AY910">
        <v>0</v>
      </c>
    </row>
    <row r="911" spans="1:51"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c r="Y911" t="str">
        <v>&gt;₹500</v>
      </c>
      <c r="AC911" s="2"/>
      <c r="AD911" s="2"/>
      <c r="AG911" t="s">
        <v>7581</v>
      </c>
      <c r="AH911" s="2">
        <v>3499</v>
      </c>
      <c r="AI911" s="2">
        <v>2649</v>
      </c>
      <c r="AJ911" s="1">
        <v>0.24</v>
      </c>
      <c r="AK911">
        <f t="shared" si="28"/>
        <v>0</v>
      </c>
      <c r="AO911" t="s">
        <v>7582</v>
      </c>
      <c r="AP911" s="2">
        <v>3499</v>
      </c>
      <c r="AQ911" s="4">
        <v>1271</v>
      </c>
      <c r="AR911" s="8">
        <f t="shared" si="29"/>
        <v>4447229</v>
      </c>
      <c r="AS911" s="8"/>
      <c r="AT911" t="s">
        <v>7581</v>
      </c>
      <c r="AU911" s="2">
        <v>3499</v>
      </c>
      <c r="AV911" t="str">
        <v>&lt;₹200</v>
      </c>
      <c r="AX911" s="4">
        <v>1271</v>
      </c>
      <c r="AY911">
        <v>0</v>
      </c>
    </row>
    <row r="912" spans="1:51"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c r="Y912" t="str">
        <v>&gt;₹500</v>
      </c>
      <c r="AG912" t="s">
        <v>517</v>
      </c>
      <c r="AH912">
        <v>349</v>
      </c>
      <c r="AI912">
        <v>199</v>
      </c>
      <c r="AJ912" s="1">
        <v>0.43</v>
      </c>
      <c r="AK912">
        <f t="shared" si="28"/>
        <v>0</v>
      </c>
      <c r="AO912" t="s">
        <v>18</v>
      </c>
      <c r="AP912">
        <v>349</v>
      </c>
      <c r="AQ912" s="4">
        <v>314</v>
      </c>
      <c r="AR912" s="8">
        <f t="shared" si="29"/>
        <v>109586</v>
      </c>
      <c r="AS912" s="8"/>
      <c r="AT912" t="s">
        <v>517</v>
      </c>
      <c r="AU912">
        <v>349</v>
      </c>
      <c r="AV912" t="str">
        <v>&lt;₹200</v>
      </c>
      <c r="AX912" s="4">
        <v>314</v>
      </c>
      <c r="AY912">
        <v>1</v>
      </c>
    </row>
    <row r="913" spans="1:51"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c r="Y913" t="str">
        <v>&gt;₹500</v>
      </c>
      <c r="AG913" t="s">
        <v>7594</v>
      </c>
      <c r="AH913">
        <v>723</v>
      </c>
      <c r="AI913">
        <v>596</v>
      </c>
      <c r="AJ913" s="1">
        <v>0.18</v>
      </c>
      <c r="AK913">
        <f t="shared" si="28"/>
        <v>0</v>
      </c>
      <c r="AO913" t="s">
        <v>5262</v>
      </c>
      <c r="AP913">
        <v>723</v>
      </c>
      <c r="AQ913" s="4">
        <v>3219</v>
      </c>
      <c r="AR913" s="8">
        <f t="shared" si="29"/>
        <v>2327337</v>
      </c>
      <c r="AS913" s="8"/>
      <c r="AT913" t="s">
        <v>7594</v>
      </c>
      <c r="AU913">
        <v>723</v>
      </c>
      <c r="AV913" t="str">
        <v>&lt;₹200</v>
      </c>
      <c r="AX913" s="4">
        <v>3219</v>
      </c>
      <c r="AY913">
        <v>0</v>
      </c>
    </row>
    <row r="914" spans="1:51"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c r="Y914" t="str">
        <v>₹200–₹500</v>
      </c>
      <c r="AC914" s="2"/>
      <c r="AD914" s="2"/>
      <c r="AG914" t="s">
        <v>7604</v>
      </c>
      <c r="AH914" s="2">
        <v>5999</v>
      </c>
      <c r="AI914" s="2">
        <v>2499</v>
      </c>
      <c r="AJ914" s="1">
        <v>0.57999999999999996</v>
      </c>
      <c r="AK914">
        <f t="shared" si="28"/>
        <v>1</v>
      </c>
      <c r="AO914" t="s">
        <v>2948</v>
      </c>
      <c r="AP914" s="2">
        <v>5999</v>
      </c>
      <c r="AQ914" s="4">
        <v>38879</v>
      </c>
      <c r="AR914" s="8">
        <f t="shared" si="29"/>
        <v>233235121</v>
      </c>
      <c r="AS914" s="8"/>
      <c r="AT914" t="s">
        <v>7604</v>
      </c>
      <c r="AU914" s="2">
        <v>5999</v>
      </c>
      <c r="AV914" t="str">
        <v>&lt;₹200</v>
      </c>
      <c r="AX914" s="4">
        <v>38879</v>
      </c>
      <c r="AY914">
        <v>0</v>
      </c>
    </row>
    <row r="915" spans="1:51"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c r="Y915" t="str">
        <v>&lt;₹200</v>
      </c>
      <c r="AC915" s="2"/>
      <c r="AD915" s="2"/>
      <c r="AG915" t="s">
        <v>7609</v>
      </c>
      <c r="AH915" s="2">
        <v>12499</v>
      </c>
      <c r="AI915" s="2">
        <v>4999</v>
      </c>
      <c r="AJ915" s="1">
        <v>0.6</v>
      </c>
      <c r="AK915">
        <f t="shared" si="28"/>
        <v>1</v>
      </c>
      <c r="AO915" t="s">
        <v>7610</v>
      </c>
      <c r="AP915" s="2">
        <v>12499</v>
      </c>
      <c r="AQ915" s="4">
        <v>4541</v>
      </c>
      <c r="AR915" s="8">
        <f t="shared" si="29"/>
        <v>56757959</v>
      </c>
      <c r="AS915" s="8"/>
      <c r="AT915" t="s">
        <v>7609</v>
      </c>
      <c r="AU915" s="2">
        <v>12499</v>
      </c>
      <c r="AV915" t="str">
        <v>&lt;₹200</v>
      </c>
      <c r="AX915" s="4">
        <v>4541</v>
      </c>
      <c r="AY915">
        <v>0</v>
      </c>
    </row>
    <row r="916" spans="1:51"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c r="Y916" t="str">
        <v>&gt;₹500</v>
      </c>
      <c r="AC916" s="2"/>
      <c r="AG916" t="s">
        <v>7620</v>
      </c>
      <c r="AH916" s="2">
        <v>1290</v>
      </c>
      <c r="AI916">
        <v>399</v>
      </c>
      <c r="AJ916" s="1">
        <v>0.69</v>
      </c>
      <c r="AK916">
        <f t="shared" si="28"/>
        <v>1</v>
      </c>
      <c r="AO916" t="s">
        <v>3066</v>
      </c>
      <c r="AP916" s="2">
        <v>1290</v>
      </c>
      <c r="AQ916" s="4">
        <v>76042</v>
      </c>
      <c r="AR916" s="8">
        <f t="shared" si="29"/>
        <v>98094180</v>
      </c>
      <c r="AS916" s="8"/>
      <c r="AT916" t="s">
        <v>7620</v>
      </c>
      <c r="AU916" s="2">
        <v>1290</v>
      </c>
      <c r="AV916" t="str">
        <v>&lt;₹200</v>
      </c>
      <c r="AX916" s="4">
        <v>76042</v>
      </c>
      <c r="AY916">
        <v>0</v>
      </c>
    </row>
    <row r="917" spans="1:51"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c r="Y917" t="str">
        <v>₹200–₹500</v>
      </c>
      <c r="AG917" t="s">
        <v>7630</v>
      </c>
      <c r="AH917">
        <v>200</v>
      </c>
      <c r="AI917">
        <v>116</v>
      </c>
      <c r="AJ917" s="1">
        <v>0.42</v>
      </c>
      <c r="AK917">
        <f t="shared" si="28"/>
        <v>0</v>
      </c>
      <c r="AO917" t="s">
        <v>5531</v>
      </c>
      <c r="AP917">
        <v>200</v>
      </c>
      <c r="AQ917" s="4">
        <v>485</v>
      </c>
      <c r="AR917" s="8">
        <f t="shared" si="29"/>
        <v>97000</v>
      </c>
      <c r="AS917" s="8"/>
      <c r="AT917" t="s">
        <v>7630</v>
      </c>
      <c r="AU917">
        <v>200</v>
      </c>
      <c r="AV917" t="str">
        <v>&lt;₹200</v>
      </c>
      <c r="AX917" s="4">
        <v>485</v>
      </c>
      <c r="AY917">
        <v>1</v>
      </c>
    </row>
    <row r="918" spans="1:51"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c r="Y918" t="str">
        <v>&gt;₹500</v>
      </c>
      <c r="AC918" s="2"/>
      <c r="AD918" s="2"/>
      <c r="AG918" t="s">
        <v>7640</v>
      </c>
      <c r="AH918" s="2">
        <v>5999</v>
      </c>
      <c r="AI918" s="2">
        <v>4499</v>
      </c>
      <c r="AJ918" s="1">
        <v>0.25</v>
      </c>
      <c r="AK918">
        <f t="shared" si="28"/>
        <v>0</v>
      </c>
      <c r="AO918" t="s">
        <v>5904</v>
      </c>
      <c r="AP918" s="2">
        <v>5999</v>
      </c>
      <c r="AQ918" s="4">
        <v>44696</v>
      </c>
      <c r="AR918" s="8">
        <f t="shared" si="29"/>
        <v>268131304</v>
      </c>
      <c r="AS918" s="8"/>
      <c r="AT918" t="s">
        <v>7640</v>
      </c>
      <c r="AU918" s="2">
        <v>5999</v>
      </c>
      <c r="AV918" t="str">
        <v>&lt;₹200</v>
      </c>
      <c r="AX918" s="4">
        <v>44696</v>
      </c>
      <c r="AY918">
        <v>0</v>
      </c>
    </row>
    <row r="919" spans="1:51"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c r="Y919" t="str">
        <v>&gt;₹500</v>
      </c>
      <c r="AG919" t="s">
        <v>7650</v>
      </c>
      <c r="AH919">
        <v>499</v>
      </c>
      <c r="AI919">
        <v>330</v>
      </c>
      <c r="AJ919" s="1">
        <v>0.34</v>
      </c>
      <c r="AK919">
        <f t="shared" si="28"/>
        <v>0</v>
      </c>
      <c r="AO919" t="s">
        <v>6103</v>
      </c>
      <c r="AP919">
        <v>499</v>
      </c>
      <c r="AQ919" s="4">
        <v>8566</v>
      </c>
      <c r="AR919" s="8">
        <f t="shared" si="29"/>
        <v>4274434</v>
      </c>
      <c r="AS919" s="8"/>
      <c r="AT919" t="s">
        <v>7650</v>
      </c>
      <c r="AU919">
        <v>499</v>
      </c>
      <c r="AV919" t="str">
        <v>&lt;₹200</v>
      </c>
      <c r="AX919" s="4">
        <v>8566</v>
      </c>
      <c r="AY919">
        <v>0</v>
      </c>
    </row>
    <row r="920" spans="1:51"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c r="Y920" t="str">
        <v>&gt;₹500</v>
      </c>
      <c r="AC920" s="2"/>
      <c r="AG920" t="s">
        <v>7660</v>
      </c>
      <c r="AH920" s="2">
        <v>2499</v>
      </c>
      <c r="AI920">
        <v>649</v>
      </c>
      <c r="AJ920" s="1">
        <v>0.74</v>
      </c>
      <c r="AK920">
        <f t="shared" si="28"/>
        <v>1</v>
      </c>
      <c r="AO920" t="s">
        <v>5454</v>
      </c>
      <c r="AP920" s="2">
        <v>2499</v>
      </c>
      <c r="AQ920" s="4">
        <v>13049</v>
      </c>
      <c r="AR920" s="8">
        <f t="shared" si="29"/>
        <v>32609451</v>
      </c>
      <c r="AS920" s="8"/>
      <c r="AT920" t="s">
        <v>7660</v>
      </c>
      <c r="AU920" s="2">
        <v>2499</v>
      </c>
      <c r="AV920" t="str">
        <v>&lt;₹200</v>
      </c>
      <c r="AX920" s="4">
        <v>13049</v>
      </c>
      <c r="AY920">
        <v>0</v>
      </c>
    </row>
    <row r="921" spans="1:51"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c r="Y921" t="str">
        <v>₹200–₹500</v>
      </c>
      <c r="AC921" s="2"/>
      <c r="AD921" s="2"/>
      <c r="AG921" t="s">
        <v>7669</v>
      </c>
      <c r="AH921" s="2">
        <v>1599</v>
      </c>
      <c r="AI921" s="2">
        <v>1234</v>
      </c>
      <c r="AJ921" s="1">
        <v>0.23</v>
      </c>
      <c r="AK921">
        <f t="shared" si="28"/>
        <v>0</v>
      </c>
      <c r="AO921" t="s">
        <v>5996</v>
      </c>
      <c r="AP921" s="2">
        <v>1599</v>
      </c>
      <c r="AQ921" s="4">
        <v>16680</v>
      </c>
      <c r="AR921" s="8">
        <f t="shared" si="29"/>
        <v>26671320</v>
      </c>
      <c r="AS921" s="8"/>
      <c r="AT921" t="s">
        <v>7669</v>
      </c>
      <c r="AU921" s="2">
        <v>1599</v>
      </c>
      <c r="AV921" t="str">
        <v>&lt;₹200</v>
      </c>
      <c r="AX921" s="4">
        <v>16680</v>
      </c>
      <c r="AY921">
        <v>0</v>
      </c>
    </row>
    <row r="922" spans="1:51"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c r="Y922" t="str">
        <v>&lt;₹200</v>
      </c>
      <c r="AC922" s="2"/>
      <c r="AD922" s="2"/>
      <c r="AG922" t="s">
        <v>4424</v>
      </c>
      <c r="AH922" s="2">
        <v>2990</v>
      </c>
      <c r="AI922" s="2">
        <v>1399</v>
      </c>
      <c r="AJ922" s="1">
        <v>0.53</v>
      </c>
      <c r="AK922">
        <f t="shared" si="28"/>
        <v>1</v>
      </c>
      <c r="AO922" t="s">
        <v>4425</v>
      </c>
      <c r="AP922" s="2">
        <v>2990</v>
      </c>
      <c r="AQ922" s="4">
        <v>97174</v>
      </c>
      <c r="AR922" s="8">
        <f t="shared" si="29"/>
        <v>290550260</v>
      </c>
      <c r="AS922" s="8"/>
      <c r="AT922" t="s">
        <v>4424</v>
      </c>
      <c r="AU922" s="2">
        <v>2990</v>
      </c>
      <c r="AV922" t="str">
        <v>&lt;₹200</v>
      </c>
      <c r="AX922" s="4">
        <v>97174</v>
      </c>
      <c r="AY922">
        <v>0</v>
      </c>
    </row>
    <row r="923" spans="1:51"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c r="Y923" t="str">
        <v>&gt;₹500</v>
      </c>
      <c r="AG923" t="s">
        <v>7681</v>
      </c>
      <c r="AH923">
        <v>320</v>
      </c>
      <c r="AI923">
        <v>272</v>
      </c>
      <c r="AJ923" s="1">
        <v>0.15</v>
      </c>
      <c r="AK923">
        <f t="shared" si="28"/>
        <v>0</v>
      </c>
      <c r="AO923" t="s">
        <v>7089</v>
      </c>
      <c r="AP923">
        <v>320</v>
      </c>
      <c r="AQ923" s="4">
        <v>3686</v>
      </c>
      <c r="AR923" s="8">
        <f t="shared" si="29"/>
        <v>1179520</v>
      </c>
      <c r="AS923" s="8"/>
      <c r="AT923" t="s">
        <v>7681</v>
      </c>
      <c r="AU923">
        <v>320</v>
      </c>
      <c r="AV923" t="str">
        <v>&lt;₹200</v>
      </c>
      <c r="AX923" s="4">
        <v>3686</v>
      </c>
      <c r="AY923">
        <v>0</v>
      </c>
    </row>
    <row r="924" spans="1:51"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c r="Y924" t="str">
        <v>&gt;₹500</v>
      </c>
      <c r="AG924" t="s">
        <v>7691</v>
      </c>
      <c r="AH924">
        <v>999</v>
      </c>
      <c r="AI924">
        <v>99</v>
      </c>
      <c r="AJ924" s="1">
        <v>0.9</v>
      </c>
      <c r="AK924">
        <f t="shared" si="28"/>
        <v>1</v>
      </c>
      <c r="AO924" t="s">
        <v>7692</v>
      </c>
      <c r="AP924">
        <v>999</v>
      </c>
      <c r="AQ924" s="4">
        <v>594</v>
      </c>
      <c r="AR924" s="8">
        <f t="shared" si="29"/>
        <v>593406</v>
      </c>
      <c r="AS924" s="8"/>
      <c r="AT924" t="s">
        <v>7691</v>
      </c>
      <c r="AU924">
        <v>999</v>
      </c>
      <c r="AV924" t="str">
        <v>&lt;₹200</v>
      </c>
      <c r="AX924" s="4">
        <v>594</v>
      </c>
      <c r="AY924">
        <v>1</v>
      </c>
    </row>
    <row r="925" spans="1:51"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c r="Y925" t="str">
        <v>₹200–₹500</v>
      </c>
      <c r="AC925" s="2"/>
      <c r="AD925" s="2"/>
      <c r="AG925" t="s">
        <v>7702</v>
      </c>
      <c r="AH925" s="2">
        <v>3875</v>
      </c>
      <c r="AI925" s="2">
        <v>3498</v>
      </c>
      <c r="AJ925" s="1">
        <v>0.1</v>
      </c>
      <c r="AK925">
        <f t="shared" si="28"/>
        <v>0</v>
      </c>
      <c r="AO925" t="s">
        <v>7703</v>
      </c>
      <c r="AP925" s="2">
        <v>3875</v>
      </c>
      <c r="AQ925" s="4">
        <v>12185</v>
      </c>
      <c r="AR925" s="8">
        <f t="shared" si="29"/>
        <v>47216875</v>
      </c>
      <c r="AS925" s="8"/>
      <c r="AT925" t="s">
        <v>7702</v>
      </c>
      <c r="AU925" s="2">
        <v>3875</v>
      </c>
      <c r="AV925" t="str">
        <v>&lt;₹200</v>
      </c>
      <c r="AX925" s="4">
        <v>12185</v>
      </c>
      <c r="AY925">
        <v>0</v>
      </c>
    </row>
    <row r="926" spans="1:51"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c r="Y926" t="str">
        <v>&lt;₹200</v>
      </c>
      <c r="AC926" s="2"/>
      <c r="AD926" s="2"/>
      <c r="AG926" t="s">
        <v>7713</v>
      </c>
      <c r="AH926" s="2">
        <v>19110</v>
      </c>
      <c r="AI926" s="2">
        <v>10099</v>
      </c>
      <c r="AJ926" s="1">
        <v>0.47</v>
      </c>
      <c r="AK926">
        <f t="shared" si="28"/>
        <v>0</v>
      </c>
      <c r="AO926" t="s">
        <v>5818</v>
      </c>
      <c r="AP926" s="2">
        <v>19110</v>
      </c>
      <c r="AQ926" s="4">
        <v>2623</v>
      </c>
      <c r="AR926" s="8">
        <f t="shared" si="29"/>
        <v>50125530</v>
      </c>
      <c r="AS926" s="8"/>
      <c r="AT926" t="s">
        <v>7713</v>
      </c>
      <c r="AU926" s="2">
        <v>19110</v>
      </c>
      <c r="AV926" t="str">
        <v>&lt;₹200</v>
      </c>
      <c r="AX926" s="4">
        <v>2623</v>
      </c>
      <c r="AY926">
        <v>0</v>
      </c>
    </row>
    <row r="927" spans="1:51"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c r="Y927" t="str">
        <v>₹200–₹500</v>
      </c>
      <c r="AG927" t="s">
        <v>7723</v>
      </c>
      <c r="AH927">
        <v>999</v>
      </c>
      <c r="AI927">
        <v>449</v>
      </c>
      <c r="AJ927" s="1">
        <v>0.55000000000000004</v>
      </c>
      <c r="AK927">
        <f t="shared" si="28"/>
        <v>1</v>
      </c>
      <c r="AO927" t="s">
        <v>6200</v>
      </c>
      <c r="AP927">
        <v>999</v>
      </c>
      <c r="AQ927" s="4">
        <v>9701</v>
      </c>
      <c r="AR927" s="8">
        <f t="shared" si="29"/>
        <v>9691299</v>
      </c>
      <c r="AS927" s="8"/>
      <c r="AT927" t="s">
        <v>7723</v>
      </c>
      <c r="AU927">
        <v>999</v>
      </c>
      <c r="AV927" t="str">
        <v>&lt;₹200</v>
      </c>
      <c r="AX927" s="4">
        <v>9701</v>
      </c>
      <c r="AY927">
        <v>0</v>
      </c>
    </row>
    <row r="928" spans="1:51"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c r="Y928" t="str">
        <v>&gt;₹500</v>
      </c>
      <c r="AG928" t="s">
        <v>7733</v>
      </c>
      <c r="AH928">
        <v>150</v>
      </c>
      <c r="AI928">
        <v>150</v>
      </c>
      <c r="AJ928" s="1">
        <v>0</v>
      </c>
      <c r="AK928">
        <f t="shared" si="28"/>
        <v>0</v>
      </c>
      <c r="AO928" t="s">
        <v>7734</v>
      </c>
      <c r="AP928">
        <v>150</v>
      </c>
      <c r="AQ928" s="4">
        <v>15867</v>
      </c>
      <c r="AR928" s="8">
        <f t="shared" si="29"/>
        <v>2380050</v>
      </c>
      <c r="AS928" s="8"/>
      <c r="AT928" t="s">
        <v>7733</v>
      </c>
      <c r="AU928">
        <v>150</v>
      </c>
      <c r="AV928" t="str">
        <v>&lt;₹200</v>
      </c>
      <c r="AX928" s="4">
        <v>15867</v>
      </c>
      <c r="AY928">
        <v>0</v>
      </c>
    </row>
    <row r="929" spans="1:51"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c r="Y929" t="str">
        <v>₹200–₹500</v>
      </c>
      <c r="AC929" s="2"/>
      <c r="AG929" t="s">
        <v>547</v>
      </c>
      <c r="AH929" s="2">
        <v>1499</v>
      </c>
      <c r="AI929">
        <v>348</v>
      </c>
      <c r="AJ929" s="1">
        <v>0.77</v>
      </c>
      <c r="AK929">
        <f t="shared" si="28"/>
        <v>1</v>
      </c>
      <c r="AO929" t="s">
        <v>18</v>
      </c>
      <c r="AP929" s="2">
        <v>1499</v>
      </c>
      <c r="AQ929" s="4">
        <v>656</v>
      </c>
      <c r="AR929" s="8">
        <f t="shared" si="29"/>
        <v>983344</v>
      </c>
      <c r="AS929" s="8"/>
      <c r="AT929" t="s">
        <v>547</v>
      </c>
      <c r="AU929" s="2">
        <v>1499</v>
      </c>
      <c r="AV929" t="str">
        <v>&lt;₹200</v>
      </c>
      <c r="AX929" s="4">
        <v>656</v>
      </c>
      <c r="AY929">
        <v>1</v>
      </c>
    </row>
    <row r="930" spans="1:51"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c r="Y930" t="str">
        <v>&lt;₹200</v>
      </c>
      <c r="AC930" s="2"/>
      <c r="AD930" s="2"/>
      <c r="AG930" t="s">
        <v>7745</v>
      </c>
      <c r="AH930" s="2">
        <v>2999</v>
      </c>
      <c r="AI930" s="2">
        <v>1199</v>
      </c>
      <c r="AJ930" s="1">
        <v>0.6</v>
      </c>
      <c r="AK930">
        <f t="shared" si="28"/>
        <v>1</v>
      </c>
      <c r="AO930" t="s">
        <v>5443</v>
      </c>
      <c r="AP930" s="2">
        <v>2999</v>
      </c>
      <c r="AQ930" s="4">
        <v>10725</v>
      </c>
      <c r="AR930" s="8">
        <f t="shared" si="29"/>
        <v>32164275</v>
      </c>
      <c r="AS930" s="8"/>
      <c r="AT930" t="s">
        <v>7745</v>
      </c>
      <c r="AU930" s="2">
        <v>2999</v>
      </c>
      <c r="AV930" t="str">
        <v>&lt;₹200</v>
      </c>
      <c r="AX930" s="4">
        <v>10725</v>
      </c>
      <c r="AY930">
        <v>0</v>
      </c>
    </row>
    <row r="931" spans="1:51"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c r="Y931" t="str">
        <v>&gt;₹500</v>
      </c>
      <c r="AG931" t="s">
        <v>7754</v>
      </c>
      <c r="AH931">
        <v>899</v>
      </c>
      <c r="AI931">
        <v>397</v>
      </c>
      <c r="AJ931" s="1">
        <v>0.56000000000000005</v>
      </c>
      <c r="AK931">
        <f t="shared" si="28"/>
        <v>1</v>
      </c>
      <c r="AO931" t="s">
        <v>5369</v>
      </c>
      <c r="AP931">
        <v>899</v>
      </c>
      <c r="AQ931" s="4">
        <v>3025</v>
      </c>
      <c r="AR931" s="8">
        <f t="shared" si="29"/>
        <v>2719475</v>
      </c>
      <c r="AS931" s="8"/>
      <c r="AT931" t="s">
        <v>7754</v>
      </c>
      <c r="AU931">
        <v>899</v>
      </c>
      <c r="AV931" t="str">
        <v>&lt;₹200</v>
      </c>
      <c r="AX931" s="4">
        <v>3025</v>
      </c>
      <c r="AY931">
        <v>0</v>
      </c>
    </row>
    <row r="932" spans="1:51"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c r="Y932" t="str">
        <v>&gt;₹500</v>
      </c>
      <c r="AG932" t="s">
        <v>557</v>
      </c>
      <c r="AH932">
        <v>349</v>
      </c>
      <c r="AI932">
        <v>154</v>
      </c>
      <c r="AJ932" s="1">
        <v>0.56000000000000005</v>
      </c>
      <c r="AK932">
        <f t="shared" si="28"/>
        <v>1</v>
      </c>
      <c r="AO932" t="s">
        <v>18</v>
      </c>
      <c r="AP932">
        <v>349</v>
      </c>
      <c r="AQ932" s="4">
        <v>7064</v>
      </c>
      <c r="AR932" s="8">
        <f t="shared" si="29"/>
        <v>2465336</v>
      </c>
      <c r="AS932" s="8"/>
      <c r="AT932" t="s">
        <v>557</v>
      </c>
      <c r="AU932">
        <v>349</v>
      </c>
      <c r="AV932" t="str">
        <v>&lt;₹200</v>
      </c>
      <c r="AX932" s="4">
        <v>7064</v>
      </c>
      <c r="AY932">
        <v>0</v>
      </c>
    </row>
    <row r="933" spans="1:51"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c r="Y933" t="str">
        <v>₹200–₹500</v>
      </c>
      <c r="AC933" s="2"/>
      <c r="AG933" t="s">
        <v>7765</v>
      </c>
      <c r="AH933" s="2">
        <v>1490</v>
      </c>
      <c r="AI933">
        <v>699</v>
      </c>
      <c r="AJ933" s="1">
        <v>0.53</v>
      </c>
      <c r="AK933">
        <f t="shared" si="28"/>
        <v>1</v>
      </c>
      <c r="AO933" t="s">
        <v>6007</v>
      </c>
      <c r="AP933" s="2">
        <v>1490</v>
      </c>
      <c r="AQ933" s="4">
        <v>5736</v>
      </c>
      <c r="AR933" s="8">
        <f t="shared" si="29"/>
        <v>8546640</v>
      </c>
      <c r="AS933" s="8"/>
      <c r="AT933" t="s">
        <v>7765</v>
      </c>
      <c r="AU933" s="2">
        <v>1490</v>
      </c>
      <c r="AV933" t="str">
        <v>&lt;₹200</v>
      </c>
      <c r="AX933" s="4">
        <v>5736</v>
      </c>
      <c r="AY933">
        <v>0</v>
      </c>
    </row>
    <row r="934" spans="1:51"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c r="Y934" t="str">
        <v>&gt;₹500</v>
      </c>
      <c r="AC934" s="2"/>
      <c r="AD934" s="2"/>
      <c r="AG934" t="s">
        <v>7775</v>
      </c>
      <c r="AH934" s="2">
        <v>1999</v>
      </c>
      <c r="AI934" s="2">
        <v>1679</v>
      </c>
      <c r="AJ934" s="1">
        <v>0.16</v>
      </c>
      <c r="AK934">
        <f t="shared" si="28"/>
        <v>0</v>
      </c>
      <c r="AO934" t="s">
        <v>3066</v>
      </c>
      <c r="AP934" s="2">
        <v>1999</v>
      </c>
      <c r="AQ934" s="4">
        <v>72563</v>
      </c>
      <c r="AR934" s="8">
        <f t="shared" si="29"/>
        <v>145053437</v>
      </c>
      <c r="AS934" s="8"/>
      <c r="AT934" t="s">
        <v>7775</v>
      </c>
      <c r="AU934" s="2">
        <v>1999</v>
      </c>
      <c r="AV934" t="str">
        <v>&lt;₹200</v>
      </c>
      <c r="AX934" s="4">
        <v>72563</v>
      </c>
      <c r="AY934">
        <v>0</v>
      </c>
    </row>
    <row r="935" spans="1:51"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c r="Y935" t="str">
        <v>₹200–₹500</v>
      </c>
      <c r="AC935" s="2"/>
      <c r="AG935" t="s">
        <v>7785</v>
      </c>
      <c r="AH935" s="2">
        <v>1500</v>
      </c>
      <c r="AI935">
        <v>354</v>
      </c>
      <c r="AJ935" s="1">
        <v>0.76</v>
      </c>
      <c r="AK935">
        <f t="shared" si="28"/>
        <v>1</v>
      </c>
      <c r="AO935" t="s">
        <v>4856</v>
      </c>
      <c r="AP935" s="2">
        <v>1500</v>
      </c>
      <c r="AQ935" s="4">
        <v>1026</v>
      </c>
      <c r="AR935" s="8">
        <f t="shared" si="29"/>
        <v>1539000</v>
      </c>
      <c r="AS935" s="8"/>
      <c r="AT935" t="s">
        <v>7785</v>
      </c>
      <c r="AU935" s="2">
        <v>1500</v>
      </c>
      <c r="AV935" t="str">
        <v>&lt;₹200</v>
      </c>
      <c r="AX935" s="4">
        <v>1026</v>
      </c>
      <c r="AY935">
        <v>0</v>
      </c>
    </row>
    <row r="936" spans="1:51"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c r="Y936" t="str">
        <v>₹200–₹500</v>
      </c>
      <c r="AC936" s="2"/>
      <c r="AD936" s="2"/>
      <c r="AG936" t="s">
        <v>7795</v>
      </c>
      <c r="AH936" s="2">
        <v>5499</v>
      </c>
      <c r="AI936" s="2">
        <v>1199</v>
      </c>
      <c r="AJ936" s="1">
        <v>0.78</v>
      </c>
      <c r="AK936">
        <f t="shared" si="28"/>
        <v>1</v>
      </c>
      <c r="AO936" t="s">
        <v>7796</v>
      </c>
      <c r="AP936" s="2">
        <v>5499</v>
      </c>
      <c r="AQ936" s="4">
        <v>2043</v>
      </c>
      <c r="AR936" s="8">
        <f t="shared" si="29"/>
        <v>11234457</v>
      </c>
      <c r="AS936" s="8"/>
      <c r="AT936" t="s">
        <v>7795</v>
      </c>
      <c r="AU936" s="2">
        <v>5499</v>
      </c>
      <c r="AV936" t="str">
        <v>&lt;₹200</v>
      </c>
      <c r="AX936" s="4">
        <v>2043</v>
      </c>
      <c r="AY936">
        <v>0</v>
      </c>
    </row>
    <row r="937" spans="1:51"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c r="Y937" t="str">
        <v>&gt;₹500</v>
      </c>
      <c r="AC937" s="2"/>
      <c r="AG937" t="s">
        <v>7806</v>
      </c>
      <c r="AH937" s="2">
        <v>1499</v>
      </c>
      <c r="AI937">
        <v>379</v>
      </c>
      <c r="AJ937" s="1">
        <v>0.75</v>
      </c>
      <c r="AK937">
        <f t="shared" si="28"/>
        <v>1</v>
      </c>
      <c r="AO937" t="s">
        <v>5996</v>
      </c>
      <c r="AP937" s="2">
        <v>1499</v>
      </c>
      <c r="AQ937" s="4">
        <v>4149</v>
      </c>
      <c r="AR937" s="8">
        <f t="shared" si="29"/>
        <v>6219351</v>
      </c>
      <c r="AS937" s="8"/>
      <c r="AT937" t="s">
        <v>7806</v>
      </c>
      <c r="AU937" s="2">
        <v>1499</v>
      </c>
      <c r="AV937" t="str">
        <v>&lt;₹200</v>
      </c>
      <c r="AX937" s="4">
        <v>4149</v>
      </c>
      <c r="AY937">
        <v>0</v>
      </c>
    </row>
    <row r="938" spans="1:51"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c r="Y938" t="str">
        <v>&gt;₹500</v>
      </c>
      <c r="AG938" t="s">
        <v>7816</v>
      </c>
      <c r="AH938">
        <v>775</v>
      </c>
      <c r="AI938">
        <v>499</v>
      </c>
      <c r="AJ938" s="1">
        <v>0.36</v>
      </c>
      <c r="AK938">
        <f t="shared" si="28"/>
        <v>0</v>
      </c>
      <c r="AO938" t="s">
        <v>5122</v>
      </c>
      <c r="AP938">
        <v>775</v>
      </c>
      <c r="AQ938" s="4">
        <v>74</v>
      </c>
      <c r="AR938" s="8">
        <f t="shared" si="29"/>
        <v>57350</v>
      </c>
      <c r="AS938" s="8"/>
      <c r="AT938" t="s">
        <v>7816</v>
      </c>
      <c r="AU938">
        <v>775</v>
      </c>
      <c r="AV938" t="str">
        <v>&lt;₹200</v>
      </c>
      <c r="AX938" s="4">
        <v>74</v>
      </c>
      <c r="AY938">
        <v>1</v>
      </c>
    </row>
    <row r="939" spans="1:51"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c r="Y939" t="str">
        <v>&gt;₹500</v>
      </c>
      <c r="AC939" s="2"/>
      <c r="AD939" s="2"/>
      <c r="AG939" t="s">
        <v>7826</v>
      </c>
      <c r="AH939" s="2">
        <v>32000</v>
      </c>
      <c r="AI939" s="2">
        <v>10389</v>
      </c>
      <c r="AJ939" s="1">
        <v>0.68</v>
      </c>
      <c r="AK939">
        <f t="shared" si="28"/>
        <v>1</v>
      </c>
      <c r="AO939" t="s">
        <v>7827</v>
      </c>
      <c r="AP939" s="2">
        <v>32000</v>
      </c>
      <c r="AQ939" s="4">
        <v>41398</v>
      </c>
      <c r="AR939" s="8">
        <f t="shared" si="29"/>
        <v>1324736000</v>
      </c>
      <c r="AS939" s="8"/>
      <c r="AT939" t="s">
        <v>7826</v>
      </c>
      <c r="AU939" s="2">
        <v>32000</v>
      </c>
      <c r="AV939" t="str">
        <v>&lt;₹200</v>
      </c>
      <c r="AX939" s="4">
        <v>41398</v>
      </c>
      <c r="AY939">
        <v>0</v>
      </c>
    </row>
    <row r="940" spans="1:51"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c r="Y940" t="str">
        <v>&lt;₹200</v>
      </c>
      <c r="AC940" s="2"/>
      <c r="AG940" t="s">
        <v>7837</v>
      </c>
      <c r="AH940" s="2">
        <v>1300</v>
      </c>
      <c r="AI940">
        <v>649</v>
      </c>
      <c r="AJ940" s="1">
        <v>0.5</v>
      </c>
      <c r="AK940">
        <f t="shared" si="28"/>
        <v>1</v>
      </c>
      <c r="AO940" t="s">
        <v>7026</v>
      </c>
      <c r="AP940" s="2">
        <v>1300</v>
      </c>
      <c r="AQ940" s="4">
        <v>5195</v>
      </c>
      <c r="AR940" s="8">
        <f t="shared" si="29"/>
        <v>6753500</v>
      </c>
      <c r="AS940" s="8"/>
      <c r="AT940" t="s">
        <v>7837</v>
      </c>
      <c r="AU940" s="2">
        <v>1300</v>
      </c>
      <c r="AV940" t="str">
        <v>&lt;₹200</v>
      </c>
      <c r="AX940" s="4">
        <v>5195</v>
      </c>
      <c r="AY940">
        <v>0</v>
      </c>
    </row>
    <row r="941" spans="1:51"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c r="Y941" t="str">
        <v>&gt;₹500</v>
      </c>
      <c r="AC941" s="2"/>
      <c r="AD941" s="2"/>
      <c r="AG941" t="s">
        <v>7847</v>
      </c>
      <c r="AH941" s="2">
        <v>1999</v>
      </c>
      <c r="AI941" s="2">
        <v>1199</v>
      </c>
      <c r="AJ941" s="1">
        <v>0.4</v>
      </c>
      <c r="AK941">
        <f t="shared" si="28"/>
        <v>0</v>
      </c>
      <c r="AO941" t="s">
        <v>7848</v>
      </c>
      <c r="AP941" s="2">
        <v>1999</v>
      </c>
      <c r="AQ941" s="4">
        <v>22420</v>
      </c>
      <c r="AR941" s="8">
        <f t="shared" si="29"/>
        <v>44817580</v>
      </c>
      <c r="AS941" s="8"/>
      <c r="AT941" t="s">
        <v>7847</v>
      </c>
      <c r="AU941" s="2">
        <v>1999</v>
      </c>
      <c r="AV941" t="str">
        <v>&lt;₹200</v>
      </c>
      <c r="AX941" s="4">
        <v>22420</v>
      </c>
      <c r="AY941">
        <v>0</v>
      </c>
    </row>
    <row r="942" spans="1:51"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c r="Y942" t="str">
        <v>&gt;₹500</v>
      </c>
      <c r="AG942" t="s">
        <v>587</v>
      </c>
      <c r="AH942">
        <v>999</v>
      </c>
      <c r="AI942">
        <v>139</v>
      </c>
      <c r="AJ942" s="1">
        <v>0.86</v>
      </c>
      <c r="AK942">
        <f t="shared" si="28"/>
        <v>1</v>
      </c>
      <c r="AO942" t="s">
        <v>18</v>
      </c>
      <c r="AP942">
        <v>999</v>
      </c>
      <c r="AQ942" s="4">
        <v>1313</v>
      </c>
      <c r="AR942" s="8">
        <f t="shared" si="29"/>
        <v>1311687</v>
      </c>
      <c r="AS942" s="8"/>
      <c r="AT942" t="s">
        <v>587</v>
      </c>
      <c r="AU942">
        <v>999</v>
      </c>
      <c r="AV942" t="str">
        <v>&lt;₹200</v>
      </c>
      <c r="AX942" s="4">
        <v>1313</v>
      </c>
      <c r="AY942">
        <v>0</v>
      </c>
    </row>
    <row r="943" spans="1:51"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c r="Y943" t="str">
        <v>&gt;₹500</v>
      </c>
      <c r="AC943" s="2"/>
      <c r="AG943" t="s">
        <v>7854</v>
      </c>
      <c r="AH943" s="2">
        <v>1999</v>
      </c>
      <c r="AI943">
        <v>889</v>
      </c>
      <c r="AJ943" s="1">
        <v>0.56000000000000005</v>
      </c>
      <c r="AK943">
        <f t="shared" si="28"/>
        <v>1</v>
      </c>
      <c r="AO943" t="s">
        <v>3066</v>
      </c>
      <c r="AP943" s="2">
        <v>1999</v>
      </c>
      <c r="AQ943" s="4">
        <v>2284</v>
      </c>
      <c r="AR943" s="8">
        <f t="shared" si="29"/>
        <v>4565716</v>
      </c>
      <c r="AS943" s="8"/>
      <c r="AT943" t="s">
        <v>7854</v>
      </c>
      <c r="AU943" s="2">
        <v>1999</v>
      </c>
      <c r="AV943" t="str">
        <v>&lt;₹200</v>
      </c>
      <c r="AX943" s="4">
        <v>2284</v>
      </c>
      <c r="AY943">
        <v>0</v>
      </c>
    </row>
    <row r="944" spans="1:51"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c r="Y944" t="str">
        <v>&gt;₹500</v>
      </c>
      <c r="AC944" s="2"/>
      <c r="AD944" s="2"/>
      <c r="AG944" t="s">
        <v>7864</v>
      </c>
      <c r="AH944" s="2">
        <v>2199</v>
      </c>
      <c r="AI944" s="2">
        <v>1409</v>
      </c>
      <c r="AJ944" s="1">
        <v>0.36</v>
      </c>
      <c r="AK944">
        <f t="shared" si="28"/>
        <v>0</v>
      </c>
      <c r="AO944" t="s">
        <v>5102</v>
      </c>
      <c r="AP944" s="2">
        <v>2199</v>
      </c>
      <c r="AQ944" s="4">
        <v>427</v>
      </c>
      <c r="AR944" s="8">
        <f t="shared" si="29"/>
        <v>938973</v>
      </c>
      <c r="AS944" s="8"/>
      <c r="AT944" t="s">
        <v>7864</v>
      </c>
      <c r="AU944" s="2">
        <v>2199</v>
      </c>
      <c r="AV944" t="str">
        <v>&lt;₹200</v>
      </c>
      <c r="AX944" s="4">
        <v>427</v>
      </c>
      <c r="AY944">
        <v>1</v>
      </c>
    </row>
    <row r="945" spans="1:51"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c r="Y945" t="str">
        <v>₹200–₹500</v>
      </c>
      <c r="AC945" s="2"/>
      <c r="AG945" t="s">
        <v>7874</v>
      </c>
      <c r="AH945" s="2">
        <v>1999</v>
      </c>
      <c r="AI945">
        <v>549</v>
      </c>
      <c r="AJ945" s="1">
        <v>0.73</v>
      </c>
      <c r="AK945">
        <f t="shared" si="28"/>
        <v>1</v>
      </c>
      <c r="AO945" t="s">
        <v>7875</v>
      </c>
      <c r="AP945" s="2">
        <v>1999</v>
      </c>
      <c r="AQ945" s="4">
        <v>1367</v>
      </c>
      <c r="AR945" s="8">
        <f t="shared" si="29"/>
        <v>2732633</v>
      </c>
      <c r="AS945" s="8"/>
      <c r="AT945" t="s">
        <v>7874</v>
      </c>
      <c r="AU945" s="2">
        <v>1999</v>
      </c>
      <c r="AV945" t="str">
        <v>&lt;₹200</v>
      </c>
      <c r="AX945" s="4">
        <v>1367</v>
      </c>
      <c r="AY945">
        <v>0</v>
      </c>
    </row>
    <row r="946" spans="1:51"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c r="Y946" t="str">
        <v>₹200–₹500</v>
      </c>
      <c r="AC946" s="2"/>
      <c r="AG946" t="s">
        <v>7885</v>
      </c>
      <c r="AH946" s="2">
        <v>1799</v>
      </c>
      <c r="AI946">
        <v>749</v>
      </c>
      <c r="AJ946" s="1">
        <v>0.57999999999999996</v>
      </c>
      <c r="AK946">
        <f t="shared" si="28"/>
        <v>1</v>
      </c>
      <c r="AO946" t="s">
        <v>7796</v>
      </c>
      <c r="AP946" s="2">
        <v>1799</v>
      </c>
      <c r="AQ946" s="4">
        <v>13199</v>
      </c>
      <c r="AR946" s="8">
        <f t="shared" si="29"/>
        <v>23745001</v>
      </c>
      <c r="AS946" s="8"/>
      <c r="AT946" t="s">
        <v>7885</v>
      </c>
      <c r="AU946" s="2">
        <v>1799</v>
      </c>
      <c r="AV946" t="str">
        <v>&lt;₹200</v>
      </c>
      <c r="AX946" s="4">
        <v>13199</v>
      </c>
      <c r="AY946">
        <v>0</v>
      </c>
    </row>
    <row r="947" spans="1:51"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c r="Y947" t="str">
        <v>&gt;₹500</v>
      </c>
      <c r="AG947" t="s">
        <v>597</v>
      </c>
      <c r="AH947">
        <v>845</v>
      </c>
      <c r="AI947">
        <v>329</v>
      </c>
      <c r="AJ947" s="1">
        <v>0.61</v>
      </c>
      <c r="AK947">
        <f t="shared" si="28"/>
        <v>1</v>
      </c>
      <c r="AO947" t="s">
        <v>18</v>
      </c>
      <c r="AP947">
        <v>845</v>
      </c>
      <c r="AQ947" s="4">
        <v>29746</v>
      </c>
      <c r="AR947" s="8">
        <f t="shared" si="29"/>
        <v>25135370</v>
      </c>
      <c r="AS947" s="8"/>
      <c r="AT947" t="s">
        <v>597</v>
      </c>
      <c r="AU947">
        <v>845</v>
      </c>
      <c r="AV947" t="str">
        <v>&lt;₹200</v>
      </c>
      <c r="AX947" s="4">
        <v>29746</v>
      </c>
      <c r="AY947">
        <v>0</v>
      </c>
    </row>
    <row r="948" spans="1:51"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c r="Y948" t="str">
        <v>₹200–₹500</v>
      </c>
      <c r="AC948" s="2"/>
      <c r="AG948" t="s">
        <v>7896</v>
      </c>
      <c r="AH948" s="2">
        <v>1099</v>
      </c>
      <c r="AI948">
        <v>379</v>
      </c>
      <c r="AJ948" s="1">
        <v>0.66</v>
      </c>
      <c r="AK948">
        <f t="shared" si="28"/>
        <v>1</v>
      </c>
      <c r="AO948" t="s">
        <v>18</v>
      </c>
      <c r="AP948" s="2">
        <v>1099</v>
      </c>
      <c r="AQ948" s="4">
        <v>2806</v>
      </c>
      <c r="AR948" s="8">
        <f t="shared" si="29"/>
        <v>3083794</v>
      </c>
      <c r="AS948" s="8"/>
      <c r="AT948" t="s">
        <v>7896</v>
      </c>
      <c r="AU948" s="2">
        <v>1099</v>
      </c>
      <c r="AV948" t="str">
        <v>&lt;₹200</v>
      </c>
      <c r="AX948" s="4">
        <v>2806</v>
      </c>
      <c r="AY948">
        <v>0</v>
      </c>
    </row>
    <row r="949" spans="1:51"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c r="Y949" t="str">
        <v>₹200–₹500</v>
      </c>
      <c r="AC949" s="2"/>
      <c r="AD949" s="2"/>
      <c r="AG949" t="s">
        <v>7901</v>
      </c>
      <c r="AH949" s="2">
        <v>7999</v>
      </c>
      <c r="AI949" s="2">
        <v>5998</v>
      </c>
      <c r="AJ949" s="1">
        <v>0.25</v>
      </c>
      <c r="AK949">
        <f t="shared" si="28"/>
        <v>0</v>
      </c>
      <c r="AO949" t="s">
        <v>2948</v>
      </c>
      <c r="AP949" s="2">
        <v>7999</v>
      </c>
      <c r="AQ949" s="4">
        <v>30355</v>
      </c>
      <c r="AR949" s="8">
        <f t="shared" si="29"/>
        <v>242809645</v>
      </c>
      <c r="AS949" s="8"/>
      <c r="AT949" t="s">
        <v>7901</v>
      </c>
      <c r="AU949" s="2">
        <v>7999</v>
      </c>
      <c r="AV949" t="str">
        <v>&lt;₹200</v>
      </c>
      <c r="AX949" s="4">
        <v>30355</v>
      </c>
      <c r="AY949">
        <v>0</v>
      </c>
    </row>
    <row r="950" spans="1:51"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c r="Y950" t="str">
        <v>&gt;₹500</v>
      </c>
      <c r="AC950" s="2"/>
      <c r="AG950" t="s">
        <v>7911</v>
      </c>
      <c r="AH950" s="2">
        <v>1499</v>
      </c>
      <c r="AI950">
        <v>299</v>
      </c>
      <c r="AJ950" s="1">
        <v>0.8</v>
      </c>
      <c r="AK950">
        <f t="shared" si="28"/>
        <v>1</v>
      </c>
      <c r="AO950" t="s">
        <v>6200</v>
      </c>
      <c r="AP950" s="2">
        <v>1499</v>
      </c>
      <c r="AQ950" s="4">
        <v>2868</v>
      </c>
      <c r="AR950" s="8">
        <f t="shared" si="29"/>
        <v>4299132</v>
      </c>
      <c r="AS950" s="8"/>
      <c r="AT950" t="s">
        <v>7911</v>
      </c>
      <c r="AU950" s="2">
        <v>1499</v>
      </c>
      <c r="AV950" t="str">
        <v>&lt;₹200</v>
      </c>
      <c r="AX950" s="4">
        <v>2868</v>
      </c>
      <c r="AY950">
        <v>0</v>
      </c>
    </row>
    <row r="951" spans="1:51"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c r="Y951" t="str">
        <v>&gt;₹500</v>
      </c>
      <c r="AC951" s="2"/>
      <c r="AG951" t="s">
        <v>7921</v>
      </c>
      <c r="AH951" s="2">
        <v>1499</v>
      </c>
      <c r="AI951">
        <v>379</v>
      </c>
      <c r="AJ951" s="1">
        <v>0.75</v>
      </c>
      <c r="AK951">
        <f t="shared" si="28"/>
        <v>1</v>
      </c>
      <c r="AO951" t="s">
        <v>5996</v>
      </c>
      <c r="AP951" s="2">
        <v>1499</v>
      </c>
      <c r="AQ951" s="4">
        <v>670</v>
      </c>
      <c r="AR951" s="8">
        <f t="shared" si="29"/>
        <v>1004330</v>
      </c>
      <c r="AS951" s="8"/>
      <c r="AT951" t="s">
        <v>7921</v>
      </c>
      <c r="AU951" s="2">
        <v>1499</v>
      </c>
      <c r="AV951" t="str">
        <v>&lt;₹200</v>
      </c>
      <c r="AX951" s="4">
        <v>670</v>
      </c>
      <c r="AY951">
        <v>1</v>
      </c>
    </row>
    <row r="952" spans="1:51"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c r="Y952" t="str">
        <v>₹200–₹500</v>
      </c>
      <c r="AC952" s="2"/>
      <c r="AD952" s="2"/>
      <c r="AG952" t="s">
        <v>7931</v>
      </c>
      <c r="AH952" s="2">
        <v>2999</v>
      </c>
      <c r="AI952" s="2">
        <v>1399</v>
      </c>
      <c r="AJ952" s="1">
        <v>0.53</v>
      </c>
      <c r="AK952">
        <f t="shared" si="28"/>
        <v>1</v>
      </c>
      <c r="AO952" t="s">
        <v>7932</v>
      </c>
      <c r="AP952" s="2">
        <v>2999</v>
      </c>
      <c r="AQ952" s="4">
        <v>3530</v>
      </c>
      <c r="AR952" s="8">
        <f t="shared" si="29"/>
        <v>10586470</v>
      </c>
      <c r="AS952" s="8"/>
      <c r="AT952" t="s">
        <v>7931</v>
      </c>
      <c r="AU952" s="2">
        <v>2999</v>
      </c>
      <c r="AV952" t="str">
        <v>&lt;₹200</v>
      </c>
      <c r="AX952" s="4">
        <v>3530</v>
      </c>
      <c r="AY952">
        <v>0</v>
      </c>
    </row>
    <row r="953" spans="1:51"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c r="Y953" t="str">
        <v>&gt;₹500</v>
      </c>
      <c r="AC953" s="2"/>
      <c r="AG953" t="s">
        <v>7942</v>
      </c>
      <c r="AH953" s="2">
        <v>1299</v>
      </c>
      <c r="AI953">
        <v>699</v>
      </c>
      <c r="AJ953" s="1">
        <v>0.46</v>
      </c>
      <c r="AK953">
        <f t="shared" si="28"/>
        <v>0</v>
      </c>
      <c r="AO953" t="s">
        <v>7943</v>
      </c>
      <c r="AP953" s="2">
        <v>1299</v>
      </c>
      <c r="AQ953" s="4">
        <v>6183</v>
      </c>
      <c r="AR953" s="8">
        <f t="shared" si="29"/>
        <v>8031717</v>
      </c>
      <c r="AS953" s="8"/>
      <c r="AT953" t="s">
        <v>7942</v>
      </c>
      <c r="AU953" s="2">
        <v>1299</v>
      </c>
      <c r="AV953" t="str">
        <v>&lt;₹200</v>
      </c>
      <c r="AX953" s="4">
        <v>6183</v>
      </c>
      <c r="AY953">
        <v>0</v>
      </c>
    </row>
    <row r="954" spans="1:51"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c r="Y954" t="str">
        <v>&gt;₹500</v>
      </c>
      <c r="AG954" t="s">
        <v>7953</v>
      </c>
      <c r="AH954">
        <v>300</v>
      </c>
      <c r="AI954">
        <v>300</v>
      </c>
      <c r="AJ954" s="1">
        <v>0</v>
      </c>
      <c r="AK954">
        <f t="shared" si="28"/>
        <v>0</v>
      </c>
      <c r="AO954" t="s">
        <v>6273</v>
      </c>
      <c r="AP954">
        <v>300</v>
      </c>
      <c r="AQ954" s="4">
        <v>419</v>
      </c>
      <c r="AR954" s="8">
        <f t="shared" si="29"/>
        <v>125700</v>
      </c>
      <c r="AS954" s="8"/>
      <c r="AT954" t="s">
        <v>7953</v>
      </c>
      <c r="AU954">
        <v>300</v>
      </c>
      <c r="AV954" t="str">
        <v>&lt;₹200</v>
      </c>
      <c r="AX954" s="4">
        <v>419</v>
      </c>
      <c r="AY954">
        <v>1</v>
      </c>
    </row>
    <row r="955" spans="1:51"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c r="Y955" t="str">
        <v>&gt;₹500</v>
      </c>
      <c r="AC955" s="2"/>
      <c r="AG955" t="s">
        <v>7963</v>
      </c>
      <c r="AH955" s="2">
        <v>1995</v>
      </c>
      <c r="AI955">
        <v>999</v>
      </c>
      <c r="AJ955" s="1">
        <v>0.5</v>
      </c>
      <c r="AK955">
        <f t="shared" si="28"/>
        <v>1</v>
      </c>
      <c r="AO955" t="s">
        <v>5358</v>
      </c>
      <c r="AP955" s="2">
        <v>1995</v>
      </c>
      <c r="AQ955" s="4">
        <v>7317</v>
      </c>
      <c r="AR955" s="8">
        <f t="shared" si="29"/>
        <v>14597415</v>
      </c>
      <c r="AS955" s="8"/>
      <c r="AT955" t="s">
        <v>7963</v>
      </c>
      <c r="AU955" s="2">
        <v>1995</v>
      </c>
      <c r="AV955" t="str">
        <v>&lt;₹200</v>
      </c>
      <c r="AX955" s="4">
        <v>7317</v>
      </c>
      <c r="AY955">
        <v>0</v>
      </c>
    </row>
    <row r="956" spans="1:51"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c r="Y956" t="str">
        <v>₹200–₹500</v>
      </c>
      <c r="AG956" t="s">
        <v>7973</v>
      </c>
      <c r="AH956">
        <v>535</v>
      </c>
      <c r="AI956">
        <v>535</v>
      </c>
      <c r="AJ956" s="1">
        <v>0</v>
      </c>
      <c r="AK956">
        <f t="shared" si="28"/>
        <v>0</v>
      </c>
      <c r="AO956" t="s">
        <v>7974</v>
      </c>
      <c r="AP956">
        <v>535</v>
      </c>
      <c r="AQ956" s="4">
        <v>4426</v>
      </c>
      <c r="AR956" s="8">
        <f t="shared" si="29"/>
        <v>2367910</v>
      </c>
      <c r="AS956" s="8"/>
      <c r="AT956" t="s">
        <v>7973</v>
      </c>
      <c r="AU956">
        <v>535</v>
      </c>
      <c r="AV956" t="str">
        <v>&lt;₹200</v>
      </c>
      <c r="AX956" s="4">
        <v>4426</v>
      </c>
      <c r="AY956">
        <v>0</v>
      </c>
    </row>
    <row r="957" spans="1:51"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c r="Y957" t="str">
        <v>₹200–₹500</v>
      </c>
      <c r="AC957" s="2"/>
      <c r="AD957" s="2"/>
      <c r="AG957" t="s">
        <v>607</v>
      </c>
      <c r="AH957" s="2">
        <v>24999</v>
      </c>
      <c r="AI957" s="2">
        <v>13999</v>
      </c>
      <c r="AJ957" s="1">
        <v>0.44</v>
      </c>
      <c r="AK957">
        <f t="shared" si="28"/>
        <v>0</v>
      </c>
      <c r="AO957" t="s">
        <v>169</v>
      </c>
      <c r="AP957" s="2">
        <v>24999</v>
      </c>
      <c r="AQ957" s="4">
        <v>45237</v>
      </c>
      <c r="AR957" s="8">
        <f t="shared" si="29"/>
        <v>1130879763</v>
      </c>
      <c r="AS957" s="8"/>
      <c r="AT957" t="s">
        <v>607</v>
      </c>
      <c r="AU957" s="2">
        <v>24999</v>
      </c>
      <c r="AV957" t="str">
        <v>&lt;₹200</v>
      </c>
      <c r="AX957" s="4">
        <v>45237</v>
      </c>
      <c r="AY957">
        <v>0</v>
      </c>
    </row>
    <row r="958" spans="1:51"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c r="Y958" t="str">
        <v>&gt;₹500</v>
      </c>
      <c r="AC958" s="2"/>
      <c r="AG958" t="s">
        <v>7986</v>
      </c>
      <c r="AH958" s="2">
        <v>1099</v>
      </c>
      <c r="AI958">
        <v>269</v>
      </c>
      <c r="AJ958" s="1">
        <v>0.76</v>
      </c>
      <c r="AK958">
        <f t="shared" si="28"/>
        <v>1</v>
      </c>
      <c r="AO958" t="s">
        <v>6200</v>
      </c>
      <c r="AP958" s="2">
        <v>1099</v>
      </c>
      <c r="AQ958" s="4">
        <v>1092</v>
      </c>
      <c r="AR958" s="8">
        <f t="shared" si="29"/>
        <v>1200108</v>
      </c>
      <c r="AS958" s="8"/>
      <c r="AT958" t="s">
        <v>7986</v>
      </c>
      <c r="AU958" s="2">
        <v>1099</v>
      </c>
      <c r="AV958" t="str">
        <v>&lt;₹200</v>
      </c>
      <c r="AX958" s="4">
        <v>1092</v>
      </c>
      <c r="AY958">
        <v>0</v>
      </c>
    </row>
    <row r="959" spans="1:51"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c r="Y959" t="str">
        <v>₹200–₹500</v>
      </c>
      <c r="AG959" t="s">
        <v>7996</v>
      </c>
      <c r="AH959">
        <v>450</v>
      </c>
      <c r="AI959">
        <v>341</v>
      </c>
      <c r="AJ959" s="1">
        <v>0.24</v>
      </c>
      <c r="AK959">
        <f t="shared" si="28"/>
        <v>0</v>
      </c>
      <c r="AO959" t="s">
        <v>7089</v>
      </c>
      <c r="AP959">
        <v>450</v>
      </c>
      <c r="AQ959" s="4">
        <v>2493</v>
      </c>
      <c r="AR959" s="8">
        <f t="shared" si="29"/>
        <v>1121850</v>
      </c>
      <c r="AS959" s="8"/>
      <c r="AT959" t="s">
        <v>7996</v>
      </c>
      <c r="AU959">
        <v>450</v>
      </c>
      <c r="AV959" t="str">
        <v>&lt;₹200</v>
      </c>
      <c r="AX959" s="4">
        <v>2493</v>
      </c>
      <c r="AY959">
        <v>0</v>
      </c>
    </row>
    <row r="960" spans="1:51"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c r="Y960" t="str">
        <v>&gt;₹500</v>
      </c>
      <c r="AC960" s="2"/>
      <c r="AD960" s="2"/>
      <c r="AG960" t="s">
        <v>8006</v>
      </c>
      <c r="AH960" s="2">
        <v>3999</v>
      </c>
      <c r="AI960" s="2">
        <v>2499</v>
      </c>
      <c r="AJ960" s="1">
        <v>0.38</v>
      </c>
      <c r="AK960">
        <f t="shared" si="28"/>
        <v>0</v>
      </c>
      <c r="AO960" t="s">
        <v>5443</v>
      </c>
      <c r="AP960" s="2">
        <v>3999</v>
      </c>
      <c r="AQ960" s="4">
        <v>12679</v>
      </c>
      <c r="AR960" s="8">
        <f t="shared" si="29"/>
        <v>50703321</v>
      </c>
      <c r="AS960" s="8"/>
      <c r="AT960" t="s">
        <v>8006</v>
      </c>
      <c r="AU960" s="2">
        <v>3999</v>
      </c>
      <c r="AV960" t="str">
        <v>&lt;₹200</v>
      </c>
      <c r="AX960" s="4">
        <v>12679</v>
      </c>
      <c r="AY960">
        <v>0</v>
      </c>
    </row>
    <row r="961" spans="1:51"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c r="Y961" t="str">
        <v>&gt;₹500</v>
      </c>
      <c r="AG961" t="s">
        <v>673</v>
      </c>
      <c r="AH961">
        <v>599</v>
      </c>
      <c r="AI961">
        <v>349</v>
      </c>
      <c r="AJ961" s="1">
        <v>0.42</v>
      </c>
      <c r="AK961">
        <f t="shared" si="28"/>
        <v>0</v>
      </c>
      <c r="AO961" t="s">
        <v>18</v>
      </c>
      <c r="AP961">
        <v>599</v>
      </c>
      <c r="AQ961" s="4">
        <v>210</v>
      </c>
      <c r="AR961" s="8">
        <f t="shared" si="29"/>
        <v>125790</v>
      </c>
      <c r="AS961" s="8"/>
      <c r="AT961" t="s">
        <v>673</v>
      </c>
      <c r="AU961">
        <v>599</v>
      </c>
      <c r="AV961" t="str">
        <v>&lt;₹200</v>
      </c>
      <c r="AX961" s="4">
        <v>210</v>
      </c>
      <c r="AY961">
        <v>1</v>
      </c>
    </row>
    <row r="962" spans="1:51"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c r="Y962" t="str">
        <v>&gt;₹500</v>
      </c>
      <c r="AC962" s="2"/>
      <c r="AD962" s="2"/>
      <c r="AG962" t="s">
        <v>8017</v>
      </c>
      <c r="AH962" s="2">
        <v>7005</v>
      </c>
      <c r="AI962" s="2">
        <v>5899</v>
      </c>
      <c r="AJ962" s="1">
        <v>0.16</v>
      </c>
      <c r="AK962">
        <f t="shared" si="28"/>
        <v>0</v>
      </c>
      <c r="AO962" t="s">
        <v>7286</v>
      </c>
      <c r="AP962" s="2">
        <v>7005</v>
      </c>
      <c r="AQ962" s="4">
        <v>4199</v>
      </c>
      <c r="AR962" s="8">
        <f t="shared" si="29"/>
        <v>29413995</v>
      </c>
      <c r="AS962" s="8"/>
      <c r="AT962" t="s">
        <v>8017</v>
      </c>
      <c r="AU962" s="2">
        <v>7005</v>
      </c>
      <c r="AV962" t="str">
        <v>&lt;₹200</v>
      </c>
      <c r="AX962" s="4">
        <v>4199</v>
      </c>
      <c r="AY962">
        <v>0</v>
      </c>
    </row>
    <row r="963" spans="1:51"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c r="Y963" t="str">
        <v>₹200–₹500</v>
      </c>
      <c r="AC963" s="2"/>
      <c r="AG963" t="s">
        <v>4605</v>
      </c>
      <c r="AH963" s="2">
        <v>1199</v>
      </c>
      <c r="AI963">
        <v>699</v>
      </c>
      <c r="AJ963" s="1">
        <v>0.42</v>
      </c>
      <c r="AK963">
        <f t="shared" si="28"/>
        <v>0</v>
      </c>
      <c r="AO963" t="s">
        <v>3162</v>
      </c>
      <c r="AP963" s="2">
        <v>1199</v>
      </c>
      <c r="AQ963" s="4">
        <v>14403</v>
      </c>
      <c r="AR963" s="8">
        <f t="shared" si="29"/>
        <v>17269197</v>
      </c>
      <c r="AS963" s="8"/>
      <c r="AT963" t="s">
        <v>4605</v>
      </c>
      <c r="AU963" s="2">
        <v>1199</v>
      </c>
      <c r="AV963" t="str">
        <v>&lt;₹200</v>
      </c>
      <c r="AX963" s="4">
        <v>14403</v>
      </c>
      <c r="AY963">
        <v>0</v>
      </c>
    </row>
    <row r="964" spans="1:51"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c r="Y964" t="str">
        <v>&lt;₹200</v>
      </c>
      <c r="AC964" s="2"/>
      <c r="AD964" s="2"/>
      <c r="AG964" t="s">
        <v>8029</v>
      </c>
      <c r="AH964" s="2">
        <v>2999</v>
      </c>
      <c r="AI964" s="2">
        <v>1565</v>
      </c>
      <c r="AJ964" s="1">
        <v>0.48</v>
      </c>
      <c r="AK964">
        <f t="shared" si="28"/>
        <v>0</v>
      </c>
      <c r="AO964" t="s">
        <v>5443</v>
      </c>
      <c r="AP964" s="2">
        <v>2999</v>
      </c>
      <c r="AQ964" s="4">
        <v>11113</v>
      </c>
      <c r="AR964" s="8">
        <f t="shared" si="29"/>
        <v>33327887</v>
      </c>
      <c r="AS964" s="8"/>
      <c r="AT964" t="s">
        <v>8029</v>
      </c>
      <c r="AU964" s="2">
        <v>2999</v>
      </c>
      <c r="AV964" t="str">
        <v>&lt;₹200</v>
      </c>
      <c r="AX964" s="4">
        <v>11113</v>
      </c>
      <c r="AY964">
        <v>0</v>
      </c>
    </row>
    <row r="965" spans="1:51"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c r="Y965" t="str">
        <v>&gt;₹500</v>
      </c>
      <c r="AG965" t="s">
        <v>8039</v>
      </c>
      <c r="AH965">
        <v>799</v>
      </c>
      <c r="AI965">
        <v>326</v>
      </c>
      <c r="AJ965" s="1">
        <v>0.59</v>
      </c>
      <c r="AK965">
        <f t="shared" ref="AK965:AK1028" si="30">IF(AJ965 &gt;= 0.5, 1, 0)</f>
        <v>1</v>
      </c>
      <c r="AO965" t="s">
        <v>5166</v>
      </c>
      <c r="AP965">
        <v>799</v>
      </c>
      <c r="AQ965" s="4">
        <v>10773</v>
      </c>
      <c r="AR965" s="8">
        <f t="shared" ref="AR965:AR1028" si="31">AP965*AQ965</f>
        <v>8607627</v>
      </c>
      <c r="AS965" s="8"/>
      <c r="AT965" t="s">
        <v>8039</v>
      </c>
      <c r="AU965">
        <v>799</v>
      </c>
      <c r="AV965" t="str">
        <v>&lt;₹200</v>
      </c>
      <c r="AX965" s="4">
        <v>10773</v>
      </c>
      <c r="AY965">
        <v>0</v>
      </c>
    </row>
    <row r="966" spans="1:51"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c r="Y966" t="str">
        <v>&gt;₹500</v>
      </c>
      <c r="AG966" t="s">
        <v>4572</v>
      </c>
      <c r="AH966">
        <v>999</v>
      </c>
      <c r="AI966">
        <v>120</v>
      </c>
      <c r="AJ966" s="1">
        <v>0.88</v>
      </c>
      <c r="AK966">
        <f t="shared" si="30"/>
        <v>1</v>
      </c>
      <c r="AO966" t="s">
        <v>4573</v>
      </c>
      <c r="AP966">
        <v>999</v>
      </c>
      <c r="AQ966" s="4">
        <v>6491</v>
      </c>
      <c r="AR966" s="8">
        <f t="shared" si="31"/>
        <v>6484509</v>
      </c>
      <c r="AS966" s="8"/>
      <c r="AT966" t="s">
        <v>4572</v>
      </c>
      <c r="AU966">
        <v>999</v>
      </c>
      <c r="AV966" t="str">
        <v>&lt;₹200</v>
      </c>
      <c r="AX966" s="4">
        <v>6491</v>
      </c>
      <c r="AY966">
        <v>0</v>
      </c>
    </row>
    <row r="967" spans="1:51"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c r="Y967" t="str">
        <v>&gt;₹500</v>
      </c>
      <c r="AG967" t="s">
        <v>8052</v>
      </c>
      <c r="AH967">
        <v>999</v>
      </c>
      <c r="AI967">
        <v>657</v>
      </c>
      <c r="AJ967" s="1">
        <v>0.34</v>
      </c>
      <c r="AK967">
        <f t="shared" si="30"/>
        <v>0</v>
      </c>
      <c r="AO967" t="s">
        <v>5122</v>
      </c>
      <c r="AP967">
        <v>999</v>
      </c>
      <c r="AQ967" s="4">
        <v>13944</v>
      </c>
      <c r="AR967" s="8">
        <f t="shared" si="31"/>
        <v>13930056</v>
      </c>
      <c r="AS967" s="8"/>
      <c r="AT967" t="s">
        <v>8052</v>
      </c>
      <c r="AU967">
        <v>999</v>
      </c>
      <c r="AV967" t="str">
        <v>&lt;₹200</v>
      </c>
      <c r="AX967" s="4">
        <v>13944</v>
      </c>
      <c r="AY967">
        <v>0</v>
      </c>
    </row>
    <row r="968" spans="1:51"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c r="Y968" t="str">
        <v>&gt;₹500</v>
      </c>
      <c r="AC968" s="2"/>
      <c r="AD968" s="2"/>
      <c r="AG968" t="s">
        <v>8062</v>
      </c>
      <c r="AH968" s="2">
        <v>2895</v>
      </c>
      <c r="AI968" s="2">
        <v>1995</v>
      </c>
      <c r="AJ968" s="1">
        <v>0.31</v>
      </c>
      <c r="AK968">
        <f t="shared" si="30"/>
        <v>0</v>
      </c>
      <c r="AO968" t="s">
        <v>5336</v>
      </c>
      <c r="AP968" s="2">
        <v>2895</v>
      </c>
      <c r="AQ968" s="4">
        <v>10760</v>
      </c>
      <c r="AR968" s="8">
        <f t="shared" si="31"/>
        <v>31150200</v>
      </c>
      <c r="AS968" s="8"/>
      <c r="AT968" t="s">
        <v>8062</v>
      </c>
      <c r="AU968" s="2">
        <v>2895</v>
      </c>
      <c r="AV968" t="str">
        <v>&lt;₹200</v>
      </c>
      <c r="AX968" s="4">
        <v>10760</v>
      </c>
      <c r="AY968">
        <v>0</v>
      </c>
    </row>
    <row r="969" spans="1:51"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c r="Y969" t="str">
        <v>&gt;₹500</v>
      </c>
      <c r="AC969" s="2"/>
      <c r="AD969" s="2"/>
      <c r="AG969" t="s">
        <v>8072</v>
      </c>
      <c r="AH969" s="2">
        <v>1500</v>
      </c>
      <c r="AI969" s="2">
        <v>1500</v>
      </c>
      <c r="AJ969" s="1">
        <v>0</v>
      </c>
      <c r="AK969">
        <f t="shared" si="30"/>
        <v>0</v>
      </c>
      <c r="AO969" t="s">
        <v>5531</v>
      </c>
      <c r="AP969" s="2">
        <v>1500</v>
      </c>
      <c r="AQ969" s="4">
        <v>25996</v>
      </c>
      <c r="AR969" s="8">
        <f t="shared" si="31"/>
        <v>38994000</v>
      </c>
      <c r="AS969" s="8"/>
      <c r="AT969" t="s">
        <v>8072</v>
      </c>
      <c r="AU969" s="2">
        <v>1500</v>
      </c>
      <c r="AV969" t="str">
        <v>&lt;₹200</v>
      </c>
      <c r="AX969" s="4">
        <v>25996</v>
      </c>
      <c r="AY969">
        <v>0</v>
      </c>
    </row>
    <row r="970" spans="1:51"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c r="Y970" t="str">
        <v>₹200–₹500</v>
      </c>
      <c r="AC970" s="2"/>
      <c r="AD970" s="2"/>
      <c r="AG970" t="s">
        <v>8082</v>
      </c>
      <c r="AH970" s="2">
        <v>3195</v>
      </c>
      <c r="AI970" s="2">
        <v>2640</v>
      </c>
      <c r="AJ970" s="1">
        <v>0.17</v>
      </c>
      <c r="AK970">
        <f t="shared" si="30"/>
        <v>0</v>
      </c>
      <c r="AO970" t="s">
        <v>5006</v>
      </c>
      <c r="AP970" s="2">
        <v>3195</v>
      </c>
      <c r="AQ970" s="4">
        <v>16146</v>
      </c>
      <c r="AR970" s="8">
        <f t="shared" si="31"/>
        <v>51586470</v>
      </c>
      <c r="AS970" s="8"/>
      <c r="AT970" t="s">
        <v>8082</v>
      </c>
      <c r="AU970" s="2">
        <v>3195</v>
      </c>
      <c r="AV970" t="str">
        <v>&lt;₹200</v>
      </c>
      <c r="AX970" s="4">
        <v>16146</v>
      </c>
      <c r="AY970">
        <v>0</v>
      </c>
    </row>
    <row r="971" spans="1:51"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c r="Y971" t="str">
        <v>&gt;₹500</v>
      </c>
      <c r="AC971" s="2"/>
      <c r="AD971" s="2"/>
      <c r="AG971" t="s">
        <v>8092</v>
      </c>
      <c r="AH971" s="2">
        <v>6355</v>
      </c>
      <c r="AI971" s="2">
        <v>5299</v>
      </c>
      <c r="AJ971" s="1">
        <v>0.17</v>
      </c>
      <c r="AK971">
        <f t="shared" si="30"/>
        <v>0</v>
      </c>
      <c r="AO971" t="s">
        <v>7286</v>
      </c>
      <c r="AP971" s="2">
        <v>6355</v>
      </c>
      <c r="AQ971" s="4">
        <v>8280</v>
      </c>
      <c r="AR971" s="8">
        <f t="shared" si="31"/>
        <v>52619400</v>
      </c>
      <c r="AS971" s="8"/>
      <c r="AT971" t="s">
        <v>8092</v>
      </c>
      <c r="AU971" s="2">
        <v>6355</v>
      </c>
      <c r="AV971" t="str">
        <v>&lt;₹200</v>
      </c>
      <c r="AX971" s="4">
        <v>8280</v>
      </c>
      <c r="AY971">
        <v>0</v>
      </c>
    </row>
    <row r="972" spans="1:51"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c r="Y972" t="str">
        <v>&gt;₹500</v>
      </c>
      <c r="AG972" t="s">
        <v>622</v>
      </c>
      <c r="AH972">
        <v>699</v>
      </c>
      <c r="AI972">
        <v>263</v>
      </c>
      <c r="AJ972" s="1">
        <v>0.62</v>
      </c>
      <c r="AK972">
        <f t="shared" si="30"/>
        <v>1</v>
      </c>
      <c r="AO972" t="s">
        <v>18</v>
      </c>
      <c r="AP972">
        <v>699</v>
      </c>
      <c r="AQ972" s="4">
        <v>450</v>
      </c>
      <c r="AR972" s="8">
        <f t="shared" si="31"/>
        <v>314550</v>
      </c>
      <c r="AS972" s="8"/>
      <c r="AT972" t="s">
        <v>622</v>
      </c>
      <c r="AU972">
        <v>699</v>
      </c>
      <c r="AV972" t="str">
        <v>&lt;₹200</v>
      </c>
      <c r="AX972" s="4">
        <v>450</v>
      </c>
      <c r="AY972">
        <v>1</v>
      </c>
    </row>
    <row r="973" spans="1:51"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c r="Y973" t="str">
        <v>&lt;₹200</v>
      </c>
      <c r="AC973" s="2"/>
      <c r="AD973" s="2"/>
      <c r="AG973" t="s">
        <v>8103</v>
      </c>
      <c r="AH973" s="2">
        <v>2999</v>
      </c>
      <c r="AI973" s="2">
        <v>1990</v>
      </c>
      <c r="AJ973" s="1">
        <v>0.34</v>
      </c>
      <c r="AK973">
        <f t="shared" si="30"/>
        <v>0</v>
      </c>
      <c r="AO973" t="s">
        <v>7796</v>
      </c>
      <c r="AP973" s="2">
        <v>2999</v>
      </c>
      <c r="AQ973" s="4">
        <v>14237</v>
      </c>
      <c r="AR973" s="8">
        <f t="shared" si="31"/>
        <v>42696763</v>
      </c>
      <c r="AS973" s="8"/>
      <c r="AT973" t="s">
        <v>8103</v>
      </c>
      <c r="AU973" s="2">
        <v>2999</v>
      </c>
      <c r="AV973" t="str">
        <v>&lt;₹200</v>
      </c>
      <c r="AX973" s="4">
        <v>14237</v>
      </c>
      <c r="AY973">
        <v>0</v>
      </c>
    </row>
    <row r="974" spans="1:51"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c r="Y974" t="str">
        <v>&gt;₹500</v>
      </c>
      <c r="AC974" s="2"/>
      <c r="AD974" s="2"/>
      <c r="AG974" t="s">
        <v>8112</v>
      </c>
      <c r="AH974" s="2">
        <v>1499</v>
      </c>
      <c r="AI974" s="2">
        <v>1289</v>
      </c>
      <c r="AJ974" s="1">
        <v>0.14000000000000001</v>
      </c>
      <c r="AK974">
        <f t="shared" si="30"/>
        <v>0</v>
      </c>
      <c r="AO974" t="s">
        <v>8113</v>
      </c>
      <c r="AP974" s="2">
        <v>1499</v>
      </c>
      <c r="AQ974" s="4">
        <v>20668</v>
      </c>
      <c r="AR974" s="8">
        <f t="shared" si="31"/>
        <v>30981332</v>
      </c>
      <c r="AS974" s="8"/>
      <c r="AT974" t="s">
        <v>8112</v>
      </c>
      <c r="AU974" s="2">
        <v>1499</v>
      </c>
      <c r="AV974" t="str">
        <v>&lt;₹200</v>
      </c>
      <c r="AX974" s="4">
        <v>20668</v>
      </c>
      <c r="AY974">
        <v>0</v>
      </c>
    </row>
    <row r="975" spans="1:51"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c r="Y975" t="str">
        <v>&gt;₹500</v>
      </c>
      <c r="AG975" t="s">
        <v>8123</v>
      </c>
      <c r="AH975">
        <v>165</v>
      </c>
      <c r="AI975">
        <v>165</v>
      </c>
      <c r="AJ975" s="1">
        <v>0</v>
      </c>
      <c r="AK975">
        <f t="shared" si="30"/>
        <v>0</v>
      </c>
      <c r="AO975" t="s">
        <v>6273</v>
      </c>
      <c r="AP975">
        <v>165</v>
      </c>
      <c r="AQ975" s="4">
        <v>1674</v>
      </c>
      <c r="AR975" s="8">
        <f t="shared" si="31"/>
        <v>276210</v>
      </c>
      <c r="AS975" s="8"/>
      <c r="AT975" t="s">
        <v>8123</v>
      </c>
      <c r="AU975">
        <v>165</v>
      </c>
      <c r="AV975" t="str">
        <v>&lt;₹200</v>
      </c>
      <c r="AX975" s="4">
        <v>1674</v>
      </c>
      <c r="AY975">
        <v>0</v>
      </c>
    </row>
    <row r="976" spans="1:51"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c r="Y976" t="str">
        <v>₹200–₹500</v>
      </c>
      <c r="AC976" s="2"/>
      <c r="AD976" s="2"/>
      <c r="AG976" t="s">
        <v>8133</v>
      </c>
      <c r="AH976" s="2">
        <v>3499</v>
      </c>
      <c r="AI976" s="2">
        <v>1699</v>
      </c>
      <c r="AJ976" s="1">
        <v>0.51</v>
      </c>
      <c r="AK976">
        <f t="shared" si="30"/>
        <v>1</v>
      </c>
      <c r="AO976" t="s">
        <v>6908</v>
      </c>
      <c r="AP976" s="2">
        <v>3499</v>
      </c>
      <c r="AQ976" s="4">
        <v>7689</v>
      </c>
      <c r="AR976" s="8">
        <f t="shared" si="31"/>
        <v>26903811</v>
      </c>
      <c r="AS976" s="8"/>
      <c r="AT976" t="s">
        <v>8133</v>
      </c>
      <c r="AU976" s="2">
        <v>3499</v>
      </c>
      <c r="AV976" t="str">
        <v>&lt;₹200</v>
      </c>
      <c r="AX976" s="4">
        <v>7689</v>
      </c>
      <c r="AY976">
        <v>0</v>
      </c>
    </row>
    <row r="977" spans="1:51"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c r="Y977" t="str">
        <v>&lt;₹200</v>
      </c>
      <c r="AC977" s="2"/>
      <c r="AD977" s="2"/>
      <c r="AG977" t="s">
        <v>8143</v>
      </c>
      <c r="AH977" s="2">
        <v>7500</v>
      </c>
      <c r="AI977" s="2">
        <v>2299</v>
      </c>
      <c r="AJ977" s="1">
        <v>0.69</v>
      </c>
      <c r="AK977">
        <f t="shared" si="30"/>
        <v>1</v>
      </c>
      <c r="AO977" t="s">
        <v>5904</v>
      </c>
      <c r="AP977" s="2">
        <v>7500</v>
      </c>
      <c r="AQ977" s="4">
        <v>5554</v>
      </c>
      <c r="AR977" s="8">
        <f t="shared" si="31"/>
        <v>41655000</v>
      </c>
      <c r="AS977" s="8"/>
      <c r="AT977" t="s">
        <v>8143</v>
      </c>
      <c r="AU977" s="2">
        <v>7500</v>
      </c>
      <c r="AV977" t="str">
        <v>&lt;₹200</v>
      </c>
      <c r="AX977" s="4">
        <v>5554</v>
      </c>
      <c r="AY977">
        <v>0</v>
      </c>
    </row>
    <row r="978" spans="1:51"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c r="Y978" t="str">
        <v>&gt;₹500</v>
      </c>
      <c r="AG978" t="s">
        <v>653</v>
      </c>
      <c r="AH978">
        <v>700</v>
      </c>
      <c r="AI978">
        <v>219</v>
      </c>
      <c r="AJ978" s="1">
        <v>0.69</v>
      </c>
      <c r="AK978">
        <f t="shared" si="30"/>
        <v>1</v>
      </c>
      <c r="AO978" t="s">
        <v>18</v>
      </c>
      <c r="AP978">
        <v>700</v>
      </c>
      <c r="AQ978" s="4">
        <v>20053</v>
      </c>
      <c r="AR978" s="8">
        <f t="shared" si="31"/>
        <v>14037100</v>
      </c>
      <c r="AS978" s="8"/>
      <c r="AT978" t="s">
        <v>653</v>
      </c>
      <c r="AU978">
        <v>700</v>
      </c>
      <c r="AV978" t="str">
        <v>&lt;₹200</v>
      </c>
      <c r="AX978" s="4">
        <v>20053</v>
      </c>
      <c r="AY978">
        <v>0</v>
      </c>
    </row>
    <row r="979" spans="1:51"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c r="Y979" t="str">
        <v>&gt;₹500</v>
      </c>
      <c r="AG979" t="s">
        <v>8154</v>
      </c>
      <c r="AH979">
        <v>39</v>
      </c>
      <c r="AI979">
        <v>39</v>
      </c>
      <c r="AJ979" s="1">
        <v>0</v>
      </c>
      <c r="AK979">
        <f t="shared" si="30"/>
        <v>0</v>
      </c>
      <c r="AO979" t="s">
        <v>5829</v>
      </c>
      <c r="AP979">
        <v>39</v>
      </c>
      <c r="AQ979" s="4">
        <v>3344</v>
      </c>
      <c r="AR979" s="8">
        <f t="shared" si="31"/>
        <v>130416</v>
      </c>
      <c r="AS979" s="8"/>
      <c r="AT979" t="s">
        <v>8154</v>
      </c>
      <c r="AU979">
        <v>39</v>
      </c>
      <c r="AV979" t="str">
        <v>&lt;₹200</v>
      </c>
      <c r="AX979" s="4">
        <v>3344</v>
      </c>
      <c r="AY979">
        <v>0</v>
      </c>
    </row>
    <row r="980" spans="1:51"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c r="Y980" t="str">
        <v>₹200–₹500</v>
      </c>
      <c r="AC980" s="2"/>
      <c r="AD980" s="2"/>
      <c r="AG980" t="s">
        <v>8164</v>
      </c>
      <c r="AH980" s="2">
        <v>37999</v>
      </c>
      <c r="AI980" s="2">
        <v>26999</v>
      </c>
      <c r="AJ980" s="1">
        <v>0.28999999999999998</v>
      </c>
      <c r="AK980">
        <f t="shared" si="30"/>
        <v>0</v>
      </c>
      <c r="AO980" t="s">
        <v>8165</v>
      </c>
      <c r="AP980" s="2">
        <v>37999</v>
      </c>
      <c r="AQ980" s="4">
        <v>2886</v>
      </c>
      <c r="AR980" s="8">
        <f t="shared" si="31"/>
        <v>109665114</v>
      </c>
      <c r="AS980" s="8"/>
      <c r="AT980" t="s">
        <v>8164</v>
      </c>
      <c r="AU980" s="2">
        <v>37999</v>
      </c>
      <c r="AV980" t="str">
        <v>&lt;₹200</v>
      </c>
      <c r="AX980" s="4">
        <v>2886</v>
      </c>
      <c r="AY980">
        <v>0</v>
      </c>
    </row>
    <row r="981" spans="1:51"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c r="Y981" t="str">
        <v>₹200–₹500</v>
      </c>
      <c r="AC981" s="2"/>
      <c r="AD981" s="2"/>
      <c r="AG981" t="s">
        <v>8175</v>
      </c>
      <c r="AH981" s="2">
        <v>1990</v>
      </c>
      <c r="AI981" s="2">
        <v>1490</v>
      </c>
      <c r="AJ981" s="1">
        <v>0.25</v>
      </c>
      <c r="AK981">
        <f t="shared" si="30"/>
        <v>0</v>
      </c>
      <c r="AO981" t="s">
        <v>3066</v>
      </c>
      <c r="AP981" s="2">
        <v>1990</v>
      </c>
      <c r="AQ981" s="4">
        <v>98250</v>
      </c>
      <c r="AR981" s="8">
        <f t="shared" si="31"/>
        <v>195517500</v>
      </c>
      <c r="AS981" s="8"/>
      <c r="AT981" t="s">
        <v>8175</v>
      </c>
      <c r="AU981" s="2">
        <v>1990</v>
      </c>
      <c r="AV981" t="str">
        <v>&lt;₹200</v>
      </c>
      <c r="AX981" s="4">
        <v>98250</v>
      </c>
      <c r="AY981">
        <v>0</v>
      </c>
    </row>
    <row r="982" spans="1:51"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c r="Y982" t="str">
        <v>&gt;₹500</v>
      </c>
      <c r="AC982" s="2"/>
      <c r="AG982" t="s">
        <v>8185</v>
      </c>
      <c r="AH982" s="2">
        <v>1949</v>
      </c>
      <c r="AI982">
        <v>398</v>
      </c>
      <c r="AJ982" s="1">
        <v>0.8</v>
      </c>
      <c r="AK982">
        <f t="shared" si="30"/>
        <v>1</v>
      </c>
      <c r="AO982" t="s">
        <v>4876</v>
      </c>
      <c r="AP982" s="2">
        <v>1949</v>
      </c>
      <c r="AQ982" s="4">
        <v>75</v>
      </c>
      <c r="AR982" s="8">
        <f t="shared" si="31"/>
        <v>146175</v>
      </c>
      <c r="AS982" s="8"/>
      <c r="AT982" t="s">
        <v>8185</v>
      </c>
      <c r="AU982" s="2">
        <v>1949</v>
      </c>
      <c r="AV982" t="str">
        <v>&lt;₹200</v>
      </c>
      <c r="AX982" s="4">
        <v>75</v>
      </c>
      <c r="AY982">
        <v>1</v>
      </c>
    </row>
    <row r="983" spans="1:51"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c r="Y983" t="str">
        <v>₹200–₹500</v>
      </c>
      <c r="AG983" t="s">
        <v>663</v>
      </c>
      <c r="AH983">
        <v>899</v>
      </c>
      <c r="AI983">
        <v>349</v>
      </c>
      <c r="AJ983" s="1">
        <v>0.61</v>
      </c>
      <c r="AK983">
        <f t="shared" si="30"/>
        <v>1</v>
      </c>
      <c r="AO983" t="s">
        <v>18</v>
      </c>
      <c r="AP983">
        <v>899</v>
      </c>
      <c r="AQ983" s="4">
        <v>149</v>
      </c>
      <c r="AR983" s="8">
        <f t="shared" si="31"/>
        <v>133951</v>
      </c>
      <c r="AS983" s="8"/>
      <c r="AT983" t="s">
        <v>663</v>
      </c>
      <c r="AU983">
        <v>899</v>
      </c>
      <c r="AV983" t="str">
        <v>&lt;₹200</v>
      </c>
      <c r="AX983" s="4">
        <v>149</v>
      </c>
      <c r="AY983">
        <v>1</v>
      </c>
    </row>
    <row r="984" spans="1:51"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c r="Y984" t="str">
        <v>₹200–₹500</v>
      </c>
      <c r="AC984" s="2"/>
      <c r="AG984" t="s">
        <v>8198</v>
      </c>
      <c r="AH984" s="2">
        <v>1547</v>
      </c>
      <c r="AI984">
        <v>770</v>
      </c>
      <c r="AJ984" s="1">
        <v>0.5</v>
      </c>
      <c r="AK984">
        <f t="shared" si="30"/>
        <v>1</v>
      </c>
      <c r="AO984" t="s">
        <v>6908</v>
      </c>
      <c r="AP984" s="2">
        <v>1547</v>
      </c>
      <c r="AQ984" s="4">
        <v>2585</v>
      </c>
      <c r="AR984" s="8">
        <f t="shared" si="31"/>
        <v>3998995</v>
      </c>
      <c r="AS984" s="8"/>
      <c r="AT984" t="s">
        <v>8198</v>
      </c>
      <c r="AU984" s="2">
        <v>1547</v>
      </c>
      <c r="AV984" t="str">
        <v>&lt;₹200</v>
      </c>
      <c r="AX984" s="4">
        <v>2585</v>
      </c>
      <c r="AY984">
        <v>0</v>
      </c>
    </row>
    <row r="985" spans="1:51"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c r="Y985" t="str">
        <v>&lt;₹200</v>
      </c>
      <c r="AC985" s="2"/>
      <c r="AG985" t="s">
        <v>8208</v>
      </c>
      <c r="AH985" s="2">
        <v>1299</v>
      </c>
      <c r="AI985">
        <v>279</v>
      </c>
      <c r="AJ985" s="1">
        <v>0.79</v>
      </c>
      <c r="AK985">
        <f t="shared" si="30"/>
        <v>1</v>
      </c>
      <c r="AO985" t="s">
        <v>3495</v>
      </c>
      <c r="AP985" s="2">
        <v>1299</v>
      </c>
      <c r="AQ985" s="4">
        <v>5072</v>
      </c>
      <c r="AR985" s="8">
        <f t="shared" si="31"/>
        <v>6588528</v>
      </c>
      <c r="AS985" s="8"/>
      <c r="AT985" t="s">
        <v>8208</v>
      </c>
      <c r="AU985" s="2">
        <v>1299</v>
      </c>
      <c r="AV985" t="str">
        <v>&lt;₹200</v>
      </c>
      <c r="AX985" s="4">
        <v>5072</v>
      </c>
      <c r="AY985">
        <v>0</v>
      </c>
    </row>
    <row r="986" spans="1:51"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c r="Y986" t="str">
        <v>₹200–₹500</v>
      </c>
      <c r="AG986" t="s">
        <v>8218</v>
      </c>
      <c r="AH986">
        <v>599</v>
      </c>
      <c r="AI986">
        <v>249</v>
      </c>
      <c r="AJ986" s="1">
        <v>0.57999999999999996</v>
      </c>
      <c r="AK986">
        <f t="shared" si="30"/>
        <v>1</v>
      </c>
      <c r="AO986" t="s">
        <v>8219</v>
      </c>
      <c r="AP986">
        <v>599</v>
      </c>
      <c r="AQ986" s="4">
        <v>5985</v>
      </c>
      <c r="AR986" s="8">
        <f t="shared" si="31"/>
        <v>3585015</v>
      </c>
      <c r="AS986" s="8"/>
      <c r="AT986" t="s">
        <v>8218</v>
      </c>
      <c r="AU986">
        <v>599</v>
      </c>
      <c r="AV986" t="str">
        <v>&lt;₹200</v>
      </c>
      <c r="AX986" s="4">
        <v>5985</v>
      </c>
      <c r="AY986">
        <v>0</v>
      </c>
    </row>
    <row r="987" spans="1:51"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c r="Y987" t="str">
        <v>₹200–₹500</v>
      </c>
      <c r="AG987" t="s">
        <v>688</v>
      </c>
      <c r="AH987">
        <v>499</v>
      </c>
      <c r="AI987">
        <v>115</v>
      </c>
      <c r="AJ987" s="1">
        <v>0.77</v>
      </c>
      <c r="AK987">
        <f t="shared" si="30"/>
        <v>1</v>
      </c>
      <c r="AO987" t="s">
        <v>18</v>
      </c>
      <c r="AP987">
        <v>499</v>
      </c>
      <c r="AQ987" s="4">
        <v>7732</v>
      </c>
      <c r="AR987" s="8">
        <f t="shared" si="31"/>
        <v>3858268</v>
      </c>
      <c r="AS987" s="8"/>
      <c r="AT987" t="s">
        <v>688</v>
      </c>
      <c r="AU987">
        <v>499</v>
      </c>
      <c r="AV987" t="str">
        <v>&lt;₹200</v>
      </c>
      <c r="AX987" s="4">
        <v>7732</v>
      </c>
      <c r="AY987">
        <v>0</v>
      </c>
    </row>
    <row r="988" spans="1:51"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c r="Y988" t="str">
        <v>&gt;₹500</v>
      </c>
      <c r="AG988" t="s">
        <v>8230</v>
      </c>
      <c r="AH988">
        <v>230</v>
      </c>
      <c r="AI988">
        <v>230</v>
      </c>
      <c r="AJ988" s="1">
        <v>0</v>
      </c>
      <c r="AK988">
        <f t="shared" si="30"/>
        <v>0</v>
      </c>
      <c r="AO988" t="s">
        <v>8231</v>
      </c>
      <c r="AP988">
        <v>230</v>
      </c>
      <c r="AQ988" s="4">
        <v>9427</v>
      </c>
      <c r="AR988" s="8">
        <f t="shared" si="31"/>
        <v>2168210</v>
      </c>
      <c r="AS988" s="8"/>
      <c r="AT988" t="s">
        <v>8230</v>
      </c>
      <c r="AU988">
        <v>230</v>
      </c>
      <c r="AV988" t="str">
        <v>&lt;₹200</v>
      </c>
      <c r="AX988" s="4">
        <v>9427</v>
      </c>
      <c r="AY988">
        <v>0</v>
      </c>
    </row>
    <row r="989" spans="1:51"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c r="Y989" t="str">
        <v>&gt;₹500</v>
      </c>
      <c r="AG989" t="s">
        <v>698</v>
      </c>
      <c r="AH989">
        <v>999</v>
      </c>
      <c r="AI989">
        <v>399</v>
      </c>
      <c r="AJ989" s="1">
        <v>0.6</v>
      </c>
      <c r="AK989">
        <f t="shared" si="30"/>
        <v>1</v>
      </c>
      <c r="AO989" t="s">
        <v>18</v>
      </c>
      <c r="AP989">
        <v>999</v>
      </c>
      <c r="AQ989" s="4">
        <v>1780</v>
      </c>
      <c r="AR989" s="8">
        <f t="shared" si="31"/>
        <v>1778220</v>
      </c>
      <c r="AS989" s="8"/>
      <c r="AT989" t="s">
        <v>698</v>
      </c>
      <c r="AU989">
        <v>999</v>
      </c>
      <c r="AV989" t="str">
        <v>&lt;₹200</v>
      </c>
      <c r="AX989" s="4">
        <v>1780</v>
      </c>
      <c r="AY989">
        <v>0</v>
      </c>
    </row>
    <row r="990" spans="1:51"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c r="Y990" t="str">
        <v>₹200–₹500</v>
      </c>
      <c r="AG990" t="s">
        <v>8242</v>
      </c>
      <c r="AH990">
        <v>700</v>
      </c>
      <c r="AI990">
        <v>599</v>
      </c>
      <c r="AJ990" s="1">
        <v>0.14000000000000001</v>
      </c>
      <c r="AK990">
        <f t="shared" si="30"/>
        <v>0</v>
      </c>
      <c r="AO990" t="s">
        <v>5336</v>
      </c>
      <c r="AP990">
        <v>700</v>
      </c>
      <c r="AQ990" s="4">
        <v>2301</v>
      </c>
      <c r="AR990" s="8">
        <f t="shared" si="31"/>
        <v>1610700</v>
      </c>
      <c r="AS990" s="8"/>
      <c r="AT990" t="s">
        <v>8242</v>
      </c>
      <c r="AU990">
        <v>700</v>
      </c>
      <c r="AV990" t="str">
        <v>&lt;₹200</v>
      </c>
      <c r="AX990" s="4">
        <v>2301</v>
      </c>
      <c r="AY990">
        <v>0</v>
      </c>
    </row>
    <row r="991" spans="1:51"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c r="Y991" t="str">
        <v>₹200–₹500</v>
      </c>
      <c r="AC991" s="2"/>
      <c r="AG991" t="s">
        <v>8252</v>
      </c>
      <c r="AH991" s="2">
        <v>1150</v>
      </c>
      <c r="AI991">
        <v>598</v>
      </c>
      <c r="AJ991" s="1">
        <v>0.48</v>
      </c>
      <c r="AK991">
        <f t="shared" si="30"/>
        <v>0</v>
      </c>
      <c r="AO991" t="s">
        <v>8253</v>
      </c>
      <c r="AP991" s="2">
        <v>1150</v>
      </c>
      <c r="AQ991" s="4">
        <v>2535</v>
      </c>
      <c r="AR991" s="8">
        <f t="shared" si="31"/>
        <v>2915250</v>
      </c>
      <c r="AS991" s="8"/>
      <c r="AT991" t="s">
        <v>8252</v>
      </c>
      <c r="AU991" s="2">
        <v>1150</v>
      </c>
      <c r="AV991" t="str">
        <v>&lt;₹200</v>
      </c>
      <c r="AX991" s="4">
        <v>2535</v>
      </c>
      <c r="AY991">
        <v>0</v>
      </c>
    </row>
    <row r="992" spans="1:51"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c r="Y992" t="str">
        <v>&lt;₹200</v>
      </c>
      <c r="AC992" s="2"/>
      <c r="AG992" t="s">
        <v>8263</v>
      </c>
      <c r="AH992" s="2">
        <v>1499</v>
      </c>
      <c r="AI992">
        <v>399</v>
      </c>
      <c r="AJ992" s="1">
        <v>0.73</v>
      </c>
      <c r="AK992">
        <f t="shared" si="30"/>
        <v>1</v>
      </c>
      <c r="AO992" t="s">
        <v>5996</v>
      </c>
      <c r="AP992" s="2">
        <v>1499</v>
      </c>
      <c r="AQ992" s="4">
        <v>691</v>
      </c>
      <c r="AR992" s="8">
        <f t="shared" si="31"/>
        <v>1035809</v>
      </c>
      <c r="AS992" s="8"/>
      <c r="AT992" t="s">
        <v>8263</v>
      </c>
      <c r="AU992" s="2">
        <v>1499</v>
      </c>
      <c r="AV992" t="str">
        <v>&lt;₹200</v>
      </c>
      <c r="AX992" s="4">
        <v>691</v>
      </c>
      <c r="AY992">
        <v>1</v>
      </c>
    </row>
    <row r="993" spans="1:51"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c r="Y993" t="str">
        <v>&gt;₹500</v>
      </c>
      <c r="AC993" s="2"/>
      <c r="AG993" t="s">
        <v>8273</v>
      </c>
      <c r="AH993" s="2">
        <v>1299</v>
      </c>
      <c r="AI993">
        <v>499</v>
      </c>
      <c r="AJ993" s="1">
        <v>0.62</v>
      </c>
      <c r="AK993">
        <f t="shared" si="30"/>
        <v>1</v>
      </c>
      <c r="AO993" t="s">
        <v>4876</v>
      </c>
      <c r="AP993" s="2">
        <v>1299</v>
      </c>
      <c r="AQ993" s="4">
        <v>2740</v>
      </c>
      <c r="AR993" s="8">
        <f t="shared" si="31"/>
        <v>3559260</v>
      </c>
      <c r="AS993" s="8"/>
      <c r="AT993" t="s">
        <v>8273</v>
      </c>
      <c r="AU993" s="2">
        <v>1299</v>
      </c>
      <c r="AV993" t="str">
        <v>&lt;₹200</v>
      </c>
      <c r="AX993" s="4">
        <v>2740</v>
      </c>
      <c r="AY993">
        <v>0</v>
      </c>
    </row>
    <row r="994" spans="1:51"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c r="Y994" t="str">
        <v>&lt;₹200</v>
      </c>
      <c r="AG994" t="s">
        <v>708</v>
      </c>
      <c r="AH994">
        <v>499</v>
      </c>
      <c r="AI994">
        <v>199</v>
      </c>
      <c r="AJ994" s="1">
        <v>0.6</v>
      </c>
      <c r="AK994">
        <f t="shared" si="30"/>
        <v>1</v>
      </c>
      <c r="AO994" t="s">
        <v>18</v>
      </c>
      <c r="AP994">
        <v>499</v>
      </c>
      <c r="AQ994" s="4">
        <v>602</v>
      </c>
      <c r="AR994" s="8">
        <f t="shared" si="31"/>
        <v>300398</v>
      </c>
      <c r="AS994" s="8"/>
      <c r="AT994" t="s">
        <v>708</v>
      </c>
      <c r="AU994">
        <v>499</v>
      </c>
      <c r="AV994" t="str">
        <v>&lt;₹200</v>
      </c>
      <c r="AX994" s="4">
        <v>602</v>
      </c>
      <c r="AY994">
        <v>1</v>
      </c>
    </row>
    <row r="995" spans="1:51"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c r="Y995" t="str">
        <v>&lt;₹200</v>
      </c>
      <c r="AC995" s="2"/>
      <c r="AG995" t="s">
        <v>8285</v>
      </c>
      <c r="AH995" s="2">
        <v>1090</v>
      </c>
      <c r="AI995">
        <v>579</v>
      </c>
      <c r="AJ995" s="1">
        <v>0.47</v>
      </c>
      <c r="AK995">
        <f t="shared" si="30"/>
        <v>0</v>
      </c>
      <c r="AO995" t="s">
        <v>4845</v>
      </c>
      <c r="AP995" s="2">
        <v>1090</v>
      </c>
      <c r="AQ995" s="4">
        <v>3482</v>
      </c>
      <c r="AR995" s="8">
        <f t="shared" si="31"/>
        <v>3795380</v>
      </c>
      <c r="AS995" s="8"/>
      <c r="AT995" t="s">
        <v>8285</v>
      </c>
      <c r="AU995" s="2">
        <v>1090</v>
      </c>
      <c r="AV995" t="str">
        <v>&lt;₹200</v>
      </c>
      <c r="AX995" s="4">
        <v>3482</v>
      </c>
      <c r="AY995">
        <v>0</v>
      </c>
    </row>
    <row r="996" spans="1:51"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c r="Y996" t="str">
        <v>&gt;₹500</v>
      </c>
      <c r="AG996" t="s">
        <v>718</v>
      </c>
      <c r="AH996">
        <v>399</v>
      </c>
      <c r="AI996">
        <v>179</v>
      </c>
      <c r="AJ996" s="1">
        <v>0.55000000000000004</v>
      </c>
      <c r="AK996">
        <f t="shared" si="30"/>
        <v>1</v>
      </c>
      <c r="AO996" t="s">
        <v>18</v>
      </c>
      <c r="AP996">
        <v>399</v>
      </c>
      <c r="AQ996" s="4">
        <v>1423</v>
      </c>
      <c r="AR996" s="8">
        <f t="shared" si="31"/>
        <v>567777</v>
      </c>
      <c r="AS996" s="8"/>
      <c r="AT996" t="s">
        <v>718</v>
      </c>
      <c r="AU996">
        <v>399</v>
      </c>
      <c r="AV996" t="str">
        <v>&lt;₹200</v>
      </c>
      <c r="AX996" s="4">
        <v>1423</v>
      </c>
      <c r="AY996">
        <v>0</v>
      </c>
    </row>
    <row r="997" spans="1:51"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c r="Y997" t="str">
        <v>&gt;₹500</v>
      </c>
      <c r="AG997" t="s">
        <v>8297</v>
      </c>
      <c r="AH997">
        <v>100</v>
      </c>
      <c r="AI997">
        <v>90</v>
      </c>
      <c r="AJ997" s="1">
        <v>0.1</v>
      </c>
      <c r="AK997">
        <f t="shared" si="30"/>
        <v>0</v>
      </c>
      <c r="AO997" t="s">
        <v>8298</v>
      </c>
      <c r="AP997">
        <v>100</v>
      </c>
      <c r="AQ997" s="4">
        <v>6199</v>
      </c>
      <c r="AR997" s="8">
        <f t="shared" si="31"/>
        <v>619900</v>
      </c>
      <c r="AS997" s="8"/>
      <c r="AT997" t="s">
        <v>8297</v>
      </c>
      <c r="AU997">
        <v>100</v>
      </c>
      <c r="AV997" t="str">
        <v>&lt;₹200</v>
      </c>
      <c r="AX997" s="4">
        <v>6199</v>
      </c>
      <c r="AY997">
        <v>0</v>
      </c>
    </row>
    <row r="998" spans="1:51"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c r="Y998" t="str">
        <v>₹200–₹500</v>
      </c>
      <c r="AC998" s="2"/>
      <c r="AG998" t="s">
        <v>8308</v>
      </c>
      <c r="AH998" s="2">
        <v>1999</v>
      </c>
      <c r="AI998">
        <v>899</v>
      </c>
      <c r="AJ998" s="1">
        <v>0.55000000000000004</v>
      </c>
      <c r="AK998">
        <f t="shared" si="30"/>
        <v>1</v>
      </c>
      <c r="AO998" t="s">
        <v>4876</v>
      </c>
      <c r="AP998" s="2">
        <v>1999</v>
      </c>
      <c r="AQ998" s="4">
        <v>1667</v>
      </c>
      <c r="AR998" s="8">
        <f t="shared" si="31"/>
        <v>3332333</v>
      </c>
      <c r="AS998" s="8"/>
      <c r="AT998" t="s">
        <v>8308</v>
      </c>
      <c r="AU998" s="2">
        <v>1999</v>
      </c>
      <c r="AV998" t="str">
        <v>&lt;₹200</v>
      </c>
      <c r="AX998" s="4">
        <v>1667</v>
      </c>
      <c r="AY998">
        <v>0</v>
      </c>
    </row>
    <row r="999" spans="1:51"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c r="Y999" t="str">
        <v>&lt;₹200</v>
      </c>
      <c r="AC999" s="2"/>
      <c r="AD999" s="2"/>
      <c r="AG999" t="s">
        <v>8318</v>
      </c>
      <c r="AH999" s="2">
        <v>1800</v>
      </c>
      <c r="AI999" s="2">
        <v>1149</v>
      </c>
      <c r="AJ999" s="1">
        <v>0.36</v>
      </c>
      <c r="AK999">
        <f t="shared" si="30"/>
        <v>0</v>
      </c>
      <c r="AO999" t="s">
        <v>7582</v>
      </c>
      <c r="AP999" s="2">
        <v>1800</v>
      </c>
      <c r="AQ999" s="4">
        <v>4723</v>
      </c>
      <c r="AR999" s="8">
        <f t="shared" si="31"/>
        <v>8501400</v>
      </c>
      <c r="AS999" s="8"/>
      <c r="AT999" t="s">
        <v>8318</v>
      </c>
      <c r="AU999" s="2">
        <v>1800</v>
      </c>
      <c r="AV999" t="str">
        <v>&lt;₹200</v>
      </c>
      <c r="AX999" s="4">
        <v>4723</v>
      </c>
      <c r="AY999">
        <v>0</v>
      </c>
    </row>
    <row r="1000" spans="1:51"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c r="Y1000" t="str">
        <v>&gt;₹500</v>
      </c>
      <c r="AG1000" t="s">
        <v>8328</v>
      </c>
      <c r="AH1000">
        <v>499</v>
      </c>
      <c r="AI1000">
        <v>249</v>
      </c>
      <c r="AJ1000" s="1">
        <v>0.5</v>
      </c>
      <c r="AK1000">
        <f t="shared" si="30"/>
        <v>1</v>
      </c>
      <c r="AO1000" t="s">
        <v>6200</v>
      </c>
      <c r="AP1000">
        <v>499</v>
      </c>
      <c r="AQ1000" s="4">
        <v>22860</v>
      </c>
      <c r="AR1000" s="8">
        <f t="shared" si="31"/>
        <v>11407140</v>
      </c>
      <c r="AS1000" s="8"/>
      <c r="AT1000" t="s">
        <v>8328</v>
      </c>
      <c r="AU1000">
        <v>499</v>
      </c>
      <c r="AV1000" t="str">
        <v>&lt;₹200</v>
      </c>
      <c r="AX1000" s="4">
        <v>22860</v>
      </c>
      <c r="AY1000">
        <v>0</v>
      </c>
    </row>
    <row r="1001" spans="1:51"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c r="Y1001" t="str">
        <v>&gt;₹500</v>
      </c>
      <c r="AG1001" t="s">
        <v>8338</v>
      </c>
      <c r="AH1001">
        <v>39</v>
      </c>
      <c r="AI1001">
        <v>39</v>
      </c>
      <c r="AJ1001" s="1">
        <v>0</v>
      </c>
      <c r="AK1001">
        <f t="shared" si="30"/>
        <v>0</v>
      </c>
      <c r="AO1001" t="s">
        <v>5829</v>
      </c>
      <c r="AP1001">
        <v>39</v>
      </c>
      <c r="AQ1001" s="4">
        <v>13572</v>
      </c>
      <c r="AR1001" s="8">
        <f t="shared" si="31"/>
        <v>529308</v>
      </c>
      <c r="AS1001" s="8"/>
      <c r="AT1001" t="s">
        <v>8338</v>
      </c>
      <c r="AU1001">
        <v>39</v>
      </c>
      <c r="AV1001" t="str">
        <v>&lt;₹200</v>
      </c>
      <c r="AX1001" s="4">
        <v>13572</v>
      </c>
      <c r="AY1001">
        <v>0</v>
      </c>
    </row>
    <row r="1002" spans="1:51"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c r="Y1002" t="str">
        <v>₹200–₹500</v>
      </c>
      <c r="AC1002" s="2"/>
      <c r="AD1002" s="2"/>
      <c r="AG1002" t="s">
        <v>8347</v>
      </c>
      <c r="AH1002" s="2">
        <v>3599</v>
      </c>
      <c r="AI1002" s="2">
        <v>1599</v>
      </c>
      <c r="AJ1002" s="1">
        <v>0.56000000000000005</v>
      </c>
      <c r="AK1002">
        <f t="shared" si="30"/>
        <v>1</v>
      </c>
      <c r="AO1002" t="s">
        <v>5223</v>
      </c>
      <c r="AP1002" s="2">
        <v>3599</v>
      </c>
      <c r="AQ1002" s="4">
        <v>16182</v>
      </c>
      <c r="AR1002" s="8">
        <f t="shared" si="31"/>
        <v>58239018</v>
      </c>
      <c r="AS1002" s="8"/>
      <c r="AT1002" t="s">
        <v>8347</v>
      </c>
      <c r="AU1002" s="2">
        <v>3599</v>
      </c>
      <c r="AV1002" t="str">
        <v>&lt;₹200</v>
      </c>
      <c r="AX1002" s="4">
        <v>16182</v>
      </c>
      <c r="AY1002">
        <v>0</v>
      </c>
    </row>
    <row r="1003" spans="1:51"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c r="Y1003" t="str">
        <v>&gt;₹500</v>
      </c>
      <c r="AC1003" s="2"/>
      <c r="AD1003" s="2"/>
      <c r="AG1003" t="s">
        <v>8357</v>
      </c>
      <c r="AH1003" s="2">
        <v>3990</v>
      </c>
      <c r="AI1003" s="2">
        <v>1199</v>
      </c>
      <c r="AJ1003" s="1">
        <v>0.7</v>
      </c>
      <c r="AK1003">
        <f t="shared" si="30"/>
        <v>1</v>
      </c>
      <c r="AO1003" t="s">
        <v>5515</v>
      </c>
      <c r="AP1003" s="2">
        <v>3990</v>
      </c>
      <c r="AQ1003" s="4">
        <v>2908</v>
      </c>
      <c r="AR1003" s="8">
        <f t="shared" si="31"/>
        <v>11602920</v>
      </c>
      <c r="AS1003" s="8"/>
      <c r="AT1003" t="s">
        <v>8357</v>
      </c>
      <c r="AU1003" s="2">
        <v>3990</v>
      </c>
      <c r="AV1003" t="str">
        <v>&lt;₹200</v>
      </c>
      <c r="AX1003" s="4">
        <v>2908</v>
      </c>
      <c r="AY1003">
        <v>0</v>
      </c>
    </row>
    <row r="1004" spans="1:51"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c r="Y1004" t="str">
        <v>&lt;₹200</v>
      </c>
      <c r="AG1004" t="s">
        <v>737</v>
      </c>
      <c r="AH1004">
        <v>499</v>
      </c>
      <c r="AI1004">
        <v>209</v>
      </c>
      <c r="AJ1004" s="1">
        <v>0.57999999999999996</v>
      </c>
      <c r="AK1004">
        <f t="shared" si="30"/>
        <v>1</v>
      </c>
      <c r="AO1004" t="s">
        <v>18</v>
      </c>
      <c r="AP1004">
        <v>499</v>
      </c>
      <c r="AQ1004" s="4">
        <v>536</v>
      </c>
      <c r="AR1004" s="8">
        <f t="shared" si="31"/>
        <v>267464</v>
      </c>
      <c r="AS1004" s="8"/>
      <c r="AT1004" t="s">
        <v>737</v>
      </c>
      <c r="AU1004">
        <v>499</v>
      </c>
      <c r="AV1004" t="str">
        <v>&lt;₹200</v>
      </c>
      <c r="AX1004" s="4">
        <v>536</v>
      </c>
      <c r="AY1004">
        <v>1</v>
      </c>
    </row>
    <row r="1005" spans="1:51"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c r="Y1005" t="str">
        <v>&gt;₹500</v>
      </c>
      <c r="AC1005" s="2"/>
      <c r="AD1005" s="2"/>
      <c r="AG1005" t="s">
        <v>8368</v>
      </c>
      <c r="AH1005" s="2">
        <v>1499</v>
      </c>
      <c r="AI1005" s="2">
        <v>1099</v>
      </c>
      <c r="AJ1005" s="1">
        <v>0.27</v>
      </c>
      <c r="AK1005">
        <f t="shared" si="30"/>
        <v>0</v>
      </c>
      <c r="AO1005" t="s">
        <v>4845</v>
      </c>
      <c r="AP1005" s="2">
        <v>1499</v>
      </c>
      <c r="AQ1005" s="4">
        <v>2375</v>
      </c>
      <c r="AR1005" s="8">
        <f t="shared" si="31"/>
        <v>3560125</v>
      </c>
      <c r="AS1005" s="8"/>
      <c r="AT1005" t="s">
        <v>8368</v>
      </c>
      <c r="AU1005" s="2">
        <v>1499</v>
      </c>
      <c r="AV1005" t="str">
        <v>&lt;₹200</v>
      </c>
      <c r="AX1005" s="4">
        <v>2375</v>
      </c>
      <c r="AY1005">
        <v>0</v>
      </c>
    </row>
    <row r="1006" spans="1:51"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c r="Y1006" t="str">
        <v>₹200–₹500</v>
      </c>
      <c r="AG1006" t="s">
        <v>8378</v>
      </c>
      <c r="AH1006">
        <v>120</v>
      </c>
      <c r="AI1006">
        <v>120</v>
      </c>
      <c r="AJ1006" s="1">
        <v>0</v>
      </c>
      <c r="AK1006">
        <f t="shared" si="30"/>
        <v>0</v>
      </c>
      <c r="AO1006" t="s">
        <v>6273</v>
      </c>
      <c r="AP1006">
        <v>120</v>
      </c>
      <c r="AQ1006" s="4">
        <v>4951</v>
      </c>
      <c r="AR1006" s="8">
        <f t="shared" si="31"/>
        <v>594120</v>
      </c>
      <c r="AS1006" s="8"/>
      <c r="AT1006" t="s">
        <v>8378</v>
      </c>
      <c r="AU1006">
        <v>120</v>
      </c>
      <c r="AV1006" t="str">
        <v>&lt;₹200</v>
      </c>
      <c r="AX1006" s="4">
        <v>4951</v>
      </c>
      <c r="AY1006">
        <v>0</v>
      </c>
    </row>
    <row r="1007" spans="1:51"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c r="Y1007" t="str">
        <v>₹200–₹500</v>
      </c>
      <c r="AC1007" s="2"/>
      <c r="AD1007" s="2"/>
      <c r="AG1007" t="s">
        <v>8388</v>
      </c>
      <c r="AH1007" s="2">
        <v>3499</v>
      </c>
      <c r="AI1007" s="2">
        <v>1519</v>
      </c>
      <c r="AJ1007" s="1">
        <v>0.56999999999999995</v>
      </c>
      <c r="AK1007">
        <f t="shared" si="30"/>
        <v>1</v>
      </c>
      <c r="AO1007" t="s">
        <v>7582</v>
      </c>
      <c r="AP1007" s="2">
        <v>3499</v>
      </c>
      <c r="AQ1007" s="4">
        <v>408</v>
      </c>
      <c r="AR1007" s="8">
        <f t="shared" si="31"/>
        <v>1427592</v>
      </c>
      <c r="AS1007" s="8"/>
      <c r="AT1007" t="s">
        <v>8388</v>
      </c>
      <c r="AU1007" s="2">
        <v>3499</v>
      </c>
      <c r="AV1007" t="str">
        <v>&lt;₹200</v>
      </c>
      <c r="AX1007" s="4">
        <v>408</v>
      </c>
      <c r="AY1007">
        <v>1</v>
      </c>
    </row>
    <row r="1008" spans="1:51"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c r="Y1008" t="str">
        <v>&lt;₹200</v>
      </c>
      <c r="AG1008" t="s">
        <v>8398</v>
      </c>
      <c r="AH1008">
        <v>420</v>
      </c>
      <c r="AI1008">
        <v>420</v>
      </c>
      <c r="AJ1008" s="1">
        <v>0</v>
      </c>
      <c r="AK1008">
        <f t="shared" si="30"/>
        <v>0</v>
      </c>
      <c r="AO1008" t="s">
        <v>8298</v>
      </c>
      <c r="AP1008">
        <v>420</v>
      </c>
      <c r="AQ1008" s="4">
        <v>1926</v>
      </c>
      <c r="AR1008" s="8">
        <f t="shared" si="31"/>
        <v>808920</v>
      </c>
      <c r="AS1008" s="8"/>
      <c r="AT1008" t="s">
        <v>8398</v>
      </c>
      <c r="AU1008">
        <v>420</v>
      </c>
      <c r="AV1008" t="str">
        <v>&lt;₹200</v>
      </c>
      <c r="AX1008" s="4">
        <v>1926</v>
      </c>
      <c r="AY1008">
        <v>0</v>
      </c>
    </row>
    <row r="1009" spans="1:51"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c r="Y1009" t="str">
        <v>&gt;₹500</v>
      </c>
      <c r="AG1009" t="s">
        <v>8408</v>
      </c>
      <c r="AH1009">
        <v>225</v>
      </c>
      <c r="AI1009">
        <v>225</v>
      </c>
      <c r="AJ1009" s="1">
        <v>0</v>
      </c>
      <c r="AK1009">
        <f t="shared" si="30"/>
        <v>0</v>
      </c>
      <c r="AO1009" t="s">
        <v>8409</v>
      </c>
      <c r="AP1009">
        <v>225</v>
      </c>
      <c r="AQ1009" s="4">
        <v>4798</v>
      </c>
      <c r="AR1009" s="8">
        <f t="shared" si="31"/>
        <v>1079550</v>
      </c>
      <c r="AS1009" s="8"/>
      <c r="AT1009" t="s">
        <v>8408</v>
      </c>
      <c r="AU1009">
        <v>225</v>
      </c>
      <c r="AV1009" t="str">
        <v>&lt;₹200</v>
      </c>
      <c r="AX1009" s="4">
        <v>4798</v>
      </c>
      <c r="AY1009">
        <v>0</v>
      </c>
    </row>
    <row r="1010" spans="1:51"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c r="Y1010" t="str">
        <v>&gt;₹500</v>
      </c>
      <c r="AG1010" t="s">
        <v>8419</v>
      </c>
      <c r="AH1010">
        <v>799</v>
      </c>
      <c r="AI1010">
        <v>199</v>
      </c>
      <c r="AJ1010" s="1">
        <v>0.75</v>
      </c>
      <c r="AK1010">
        <f t="shared" si="30"/>
        <v>1</v>
      </c>
      <c r="AO1010" t="s">
        <v>8420</v>
      </c>
      <c r="AP1010">
        <v>799</v>
      </c>
      <c r="AQ1010" s="4">
        <v>7333</v>
      </c>
      <c r="AR1010" s="8">
        <f t="shared" si="31"/>
        <v>5859067</v>
      </c>
      <c r="AS1010" s="8"/>
      <c r="AT1010" t="s">
        <v>8419</v>
      </c>
      <c r="AU1010">
        <v>799</v>
      </c>
      <c r="AV1010" t="str">
        <v>&lt;₹200</v>
      </c>
      <c r="AX1010" s="4">
        <v>7333</v>
      </c>
      <c r="AY1010">
        <v>0</v>
      </c>
    </row>
    <row r="1011" spans="1:51"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c r="Y1011" t="str">
        <v>&gt;₹500</v>
      </c>
      <c r="AC1011" s="2"/>
      <c r="AD1011" s="2"/>
      <c r="AG1011" t="s">
        <v>4702</v>
      </c>
      <c r="AH1011" s="2">
        <v>3999</v>
      </c>
      <c r="AI1011" s="2">
        <v>1799</v>
      </c>
      <c r="AJ1011" s="1">
        <v>0.55000000000000004</v>
      </c>
      <c r="AK1011">
        <f t="shared" si="30"/>
        <v>1</v>
      </c>
      <c r="AO1011" t="s">
        <v>3433</v>
      </c>
      <c r="AP1011" s="2">
        <v>3999</v>
      </c>
      <c r="AQ1011" s="4">
        <v>245</v>
      </c>
      <c r="AR1011" s="8">
        <f t="shared" si="31"/>
        <v>979755</v>
      </c>
      <c r="AS1011" s="8"/>
      <c r="AT1011" t="s">
        <v>4702</v>
      </c>
      <c r="AU1011" s="2">
        <v>3999</v>
      </c>
      <c r="AV1011" t="str">
        <v>&lt;₹200</v>
      </c>
      <c r="AX1011" s="4">
        <v>245</v>
      </c>
      <c r="AY1011">
        <v>1</v>
      </c>
    </row>
    <row r="1012" spans="1:51"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c r="Y1012" t="str">
        <v>₹200–₹500</v>
      </c>
      <c r="AC1012" s="2"/>
      <c r="AD1012" s="2"/>
      <c r="AG1012" t="s">
        <v>8432</v>
      </c>
      <c r="AH1012" s="2">
        <v>9625</v>
      </c>
      <c r="AI1012" s="2">
        <v>8349</v>
      </c>
      <c r="AJ1012" s="1">
        <v>0.13</v>
      </c>
      <c r="AK1012">
        <f t="shared" si="30"/>
        <v>0</v>
      </c>
      <c r="AO1012" t="s">
        <v>7703</v>
      </c>
      <c r="AP1012" s="2">
        <v>9625</v>
      </c>
      <c r="AQ1012" s="4">
        <v>3652</v>
      </c>
      <c r="AR1012" s="8">
        <f t="shared" si="31"/>
        <v>35150500</v>
      </c>
      <c r="AS1012" s="8"/>
      <c r="AT1012" t="s">
        <v>8432</v>
      </c>
      <c r="AU1012" s="2">
        <v>9625</v>
      </c>
      <c r="AV1012" t="str">
        <v>&lt;₹200</v>
      </c>
      <c r="AX1012" s="4">
        <v>3652</v>
      </c>
      <c r="AY1012">
        <v>0</v>
      </c>
    </row>
    <row r="1013" spans="1:51"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c r="Y1013" t="str">
        <v>₹200–₹500</v>
      </c>
      <c r="AC1013" s="2"/>
      <c r="AD1013" s="2"/>
      <c r="AG1013" t="s">
        <v>8442</v>
      </c>
      <c r="AH1013" s="2">
        <v>6100</v>
      </c>
      <c r="AI1013" s="2">
        <v>3307</v>
      </c>
      <c r="AJ1013" s="1">
        <v>0.46</v>
      </c>
      <c r="AK1013">
        <f t="shared" si="30"/>
        <v>0</v>
      </c>
      <c r="AO1013" t="s">
        <v>6733</v>
      </c>
      <c r="AP1013" s="2">
        <v>6100</v>
      </c>
      <c r="AQ1013" s="4">
        <v>2515</v>
      </c>
      <c r="AR1013" s="8">
        <f t="shared" si="31"/>
        <v>15341500</v>
      </c>
      <c r="AS1013" s="8"/>
      <c r="AT1013" t="s">
        <v>8442</v>
      </c>
      <c r="AU1013" s="2">
        <v>6100</v>
      </c>
      <c r="AV1013" t="str">
        <v>&lt;₹200</v>
      </c>
      <c r="AX1013" s="4">
        <v>2515</v>
      </c>
      <c r="AY1013">
        <v>0</v>
      </c>
    </row>
    <row r="1014" spans="1:51"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c r="Y1014" t="str">
        <v>₹200–₹500</v>
      </c>
      <c r="AC1014" s="2"/>
      <c r="AG1014" t="s">
        <v>789</v>
      </c>
      <c r="AH1014" s="2">
        <v>1299</v>
      </c>
      <c r="AI1014">
        <v>325</v>
      </c>
      <c r="AJ1014" s="1">
        <v>0.75</v>
      </c>
      <c r="AK1014">
        <f t="shared" si="30"/>
        <v>1</v>
      </c>
      <c r="AO1014" t="s">
        <v>18</v>
      </c>
      <c r="AP1014" s="2">
        <v>1299</v>
      </c>
      <c r="AQ1014" s="4">
        <v>10576</v>
      </c>
      <c r="AR1014" s="8">
        <f t="shared" si="31"/>
        <v>13738224</v>
      </c>
      <c r="AS1014" s="8"/>
      <c r="AT1014" t="s">
        <v>789</v>
      </c>
      <c r="AU1014" s="2">
        <v>1299</v>
      </c>
      <c r="AV1014" t="str">
        <v>&lt;₹200</v>
      </c>
      <c r="AX1014" s="4">
        <v>10576</v>
      </c>
      <c r="AY1014">
        <v>0</v>
      </c>
    </row>
    <row r="1015" spans="1:51"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c r="Y1015" t="str">
        <v>₹200–₹500</v>
      </c>
      <c r="AC1015" s="2"/>
      <c r="AG1015" t="s">
        <v>8454</v>
      </c>
      <c r="AH1015" s="2">
        <v>1300</v>
      </c>
      <c r="AI1015">
        <v>449</v>
      </c>
      <c r="AJ1015" s="1">
        <v>0.65</v>
      </c>
      <c r="AK1015">
        <f t="shared" si="30"/>
        <v>1</v>
      </c>
      <c r="AO1015" t="s">
        <v>4834</v>
      </c>
      <c r="AP1015" s="2">
        <v>1300</v>
      </c>
      <c r="AQ1015" s="4">
        <v>4959</v>
      </c>
      <c r="AR1015" s="8">
        <f t="shared" si="31"/>
        <v>6446700</v>
      </c>
      <c r="AS1015" s="8"/>
      <c r="AT1015" t="s">
        <v>8454</v>
      </c>
      <c r="AU1015" s="2">
        <v>1300</v>
      </c>
      <c r="AV1015" t="str">
        <v>&lt;₹200</v>
      </c>
      <c r="AX1015" s="4">
        <v>4959</v>
      </c>
      <c r="AY1015">
        <v>0</v>
      </c>
    </row>
    <row r="1016" spans="1:51"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c r="Y1016" t="str">
        <v>&gt;₹500</v>
      </c>
      <c r="AG1016" t="s">
        <v>8464</v>
      </c>
      <c r="AH1016">
        <v>400</v>
      </c>
      <c r="AI1016">
        <v>380</v>
      </c>
      <c r="AJ1016" s="1">
        <v>0.05</v>
      </c>
      <c r="AK1016">
        <f t="shared" si="30"/>
        <v>0</v>
      </c>
      <c r="AO1016" t="s">
        <v>5047</v>
      </c>
      <c r="AP1016">
        <v>400</v>
      </c>
      <c r="AQ1016" s="4">
        <v>2111</v>
      </c>
      <c r="AR1016" s="8">
        <f t="shared" si="31"/>
        <v>844400</v>
      </c>
      <c r="AS1016" s="8"/>
      <c r="AT1016" t="s">
        <v>8464</v>
      </c>
      <c r="AU1016">
        <v>400</v>
      </c>
      <c r="AV1016" t="str">
        <v>&lt;₹200</v>
      </c>
      <c r="AX1016" s="4">
        <v>2111</v>
      </c>
      <c r="AY1016">
        <v>0</v>
      </c>
    </row>
    <row r="1017" spans="1:51"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c r="Y1017" t="str">
        <v>&gt;₹500</v>
      </c>
      <c r="AC1017" s="2"/>
      <c r="AG1017" t="s">
        <v>8474</v>
      </c>
      <c r="AH1017" s="2">
        <v>1399</v>
      </c>
      <c r="AI1017">
        <v>499</v>
      </c>
      <c r="AJ1017" s="1">
        <v>0.64</v>
      </c>
      <c r="AK1017">
        <f t="shared" si="30"/>
        <v>1</v>
      </c>
      <c r="AO1017" t="s">
        <v>4856</v>
      </c>
      <c r="AP1017" s="2">
        <v>1399</v>
      </c>
      <c r="AQ1017" s="4">
        <v>1462</v>
      </c>
      <c r="AR1017" s="8">
        <f t="shared" si="31"/>
        <v>2045338</v>
      </c>
      <c r="AS1017" s="8"/>
      <c r="AT1017" t="s">
        <v>8474</v>
      </c>
      <c r="AU1017" s="2">
        <v>1399</v>
      </c>
      <c r="AV1017" t="str">
        <v>&lt;₹200</v>
      </c>
      <c r="AX1017" s="4">
        <v>1462</v>
      </c>
      <c r="AY1017">
        <v>0</v>
      </c>
    </row>
    <row r="1018" spans="1:51"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c r="Y1018" t="str">
        <v>&gt;₹500</v>
      </c>
      <c r="AC1018" s="2"/>
      <c r="AD1018" s="2"/>
      <c r="AG1018" t="s">
        <v>8484</v>
      </c>
      <c r="AH1018" s="2">
        <v>59890</v>
      </c>
      <c r="AI1018" s="2">
        <v>37247</v>
      </c>
      <c r="AJ1018" s="1">
        <v>0.38</v>
      </c>
      <c r="AK1018">
        <f t="shared" si="30"/>
        <v>0</v>
      </c>
      <c r="AO1018" t="s">
        <v>8485</v>
      </c>
      <c r="AP1018" s="2">
        <v>59890</v>
      </c>
      <c r="AQ1018" s="4">
        <v>323</v>
      </c>
      <c r="AR1018" s="8">
        <f t="shared" si="31"/>
        <v>19344470</v>
      </c>
      <c r="AS1018" s="8"/>
      <c r="AT1018" t="s">
        <v>8484</v>
      </c>
      <c r="AU1018" s="2">
        <v>59890</v>
      </c>
      <c r="AV1018" t="str">
        <v>&lt;₹200</v>
      </c>
      <c r="AX1018" s="4">
        <v>323</v>
      </c>
      <c r="AY1018">
        <v>1</v>
      </c>
    </row>
    <row r="1019" spans="1:51"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c r="Y1019" t="str">
        <v>&gt;₹500</v>
      </c>
      <c r="AC1019" s="2"/>
      <c r="AG1019" t="s">
        <v>8495</v>
      </c>
      <c r="AH1019" s="2">
        <v>2490</v>
      </c>
      <c r="AI1019">
        <v>849</v>
      </c>
      <c r="AJ1019" s="1">
        <v>0.66</v>
      </c>
      <c r="AK1019">
        <f t="shared" si="30"/>
        <v>1</v>
      </c>
      <c r="AO1019" t="s">
        <v>4425</v>
      </c>
      <c r="AP1019" s="2">
        <v>2490</v>
      </c>
      <c r="AQ1019" s="4">
        <v>91188</v>
      </c>
      <c r="AR1019" s="8">
        <f t="shared" si="31"/>
        <v>227058120</v>
      </c>
      <c r="AS1019" s="8"/>
      <c r="AT1019" t="s">
        <v>8495</v>
      </c>
      <c r="AU1019" s="2">
        <v>2490</v>
      </c>
      <c r="AV1019" t="str">
        <v>&lt;₹200</v>
      </c>
      <c r="AX1019" s="4">
        <v>91188</v>
      </c>
      <c r="AY1019">
        <v>0</v>
      </c>
    </row>
    <row r="1020" spans="1:51"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c r="Y1020" t="str">
        <v>&lt;₹200</v>
      </c>
      <c r="AC1020" s="2"/>
      <c r="AG1020" t="s">
        <v>8505</v>
      </c>
      <c r="AH1020" s="2">
        <v>1999</v>
      </c>
      <c r="AI1020">
        <v>799</v>
      </c>
      <c r="AJ1020" s="1">
        <v>0.6</v>
      </c>
      <c r="AK1020">
        <f t="shared" si="30"/>
        <v>1</v>
      </c>
      <c r="AO1020" t="s">
        <v>6189</v>
      </c>
      <c r="AP1020" s="2">
        <v>1999</v>
      </c>
      <c r="AQ1020" s="4">
        <v>418</v>
      </c>
      <c r="AR1020" s="8">
        <f t="shared" si="31"/>
        <v>835582</v>
      </c>
      <c r="AS1020" s="8"/>
      <c r="AT1020" t="s">
        <v>8505</v>
      </c>
      <c r="AU1020" s="2">
        <v>1999</v>
      </c>
      <c r="AV1020" t="str">
        <v>&lt;₹200</v>
      </c>
      <c r="AX1020" s="4">
        <v>418</v>
      </c>
      <c r="AY1020">
        <v>1</v>
      </c>
    </row>
    <row r="1021" spans="1:51"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c r="Y1021" t="str">
        <v>₹200–₹500</v>
      </c>
      <c r="AC1021" s="2"/>
      <c r="AD1021" s="2"/>
      <c r="AG1021" t="s">
        <v>4805</v>
      </c>
      <c r="AH1021" s="2">
        <v>6999</v>
      </c>
      <c r="AI1021" s="2">
        <v>2599</v>
      </c>
      <c r="AJ1021" s="1">
        <v>0.63</v>
      </c>
      <c r="AK1021">
        <f t="shared" si="30"/>
        <v>1</v>
      </c>
      <c r="AO1021" t="s">
        <v>3867</v>
      </c>
      <c r="AP1021" s="2">
        <v>6999</v>
      </c>
      <c r="AQ1021" s="4">
        <v>1526</v>
      </c>
      <c r="AR1021" s="8">
        <f t="shared" si="31"/>
        <v>10680474</v>
      </c>
      <c r="AS1021" s="8"/>
      <c r="AT1021" t="s">
        <v>4805</v>
      </c>
      <c r="AU1021" s="2">
        <v>6999</v>
      </c>
      <c r="AV1021" t="str">
        <v>&lt;₹200</v>
      </c>
      <c r="AX1021" s="4">
        <v>1526</v>
      </c>
      <c r="AY1021">
        <v>0</v>
      </c>
    </row>
    <row r="1022" spans="1:51"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c r="Y1022" t="str">
        <v>₹200–₹500</v>
      </c>
      <c r="AG1022" t="s">
        <v>814</v>
      </c>
      <c r="AH1022">
        <v>999</v>
      </c>
      <c r="AI1022">
        <v>199</v>
      </c>
      <c r="AJ1022" s="1">
        <v>0.8</v>
      </c>
      <c r="AK1022">
        <f t="shared" si="30"/>
        <v>1</v>
      </c>
      <c r="AO1022" t="s">
        <v>18</v>
      </c>
      <c r="AP1022">
        <v>999</v>
      </c>
      <c r="AQ1022" s="4">
        <v>127</v>
      </c>
      <c r="AR1022" s="8">
        <f t="shared" si="31"/>
        <v>126873</v>
      </c>
      <c r="AS1022" s="8"/>
      <c r="AT1022" t="s">
        <v>814</v>
      </c>
      <c r="AU1022">
        <v>999</v>
      </c>
      <c r="AV1022" t="str">
        <v>&lt;₹200</v>
      </c>
      <c r="AX1022" s="4">
        <v>127</v>
      </c>
      <c r="AY1022">
        <v>1</v>
      </c>
    </row>
    <row r="1023" spans="1:51"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c r="Y1023" t="str">
        <v>&gt;₹500</v>
      </c>
      <c r="AG1023" t="s">
        <v>829</v>
      </c>
      <c r="AH1023">
        <v>800</v>
      </c>
      <c r="AI1023">
        <v>269</v>
      </c>
      <c r="AJ1023" s="1">
        <v>0.66</v>
      </c>
      <c r="AK1023">
        <f t="shared" si="30"/>
        <v>1</v>
      </c>
      <c r="AO1023" t="s">
        <v>98</v>
      </c>
      <c r="AP1023">
        <v>800</v>
      </c>
      <c r="AQ1023" s="4">
        <v>10134</v>
      </c>
      <c r="AR1023" s="8">
        <f t="shared" si="31"/>
        <v>8107200</v>
      </c>
      <c r="AS1023" s="8"/>
      <c r="AT1023" t="s">
        <v>829</v>
      </c>
      <c r="AU1023">
        <v>800</v>
      </c>
      <c r="AV1023" t="str">
        <v>&lt;₹200</v>
      </c>
      <c r="AX1023" s="4">
        <v>10134</v>
      </c>
      <c r="AY1023">
        <v>0</v>
      </c>
    </row>
    <row r="1024" spans="1:51"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c r="Y1024" t="str">
        <v>&gt;₹500</v>
      </c>
      <c r="AG1024" t="s">
        <v>8520</v>
      </c>
      <c r="AH1024">
        <v>999</v>
      </c>
      <c r="AI1024">
        <v>298</v>
      </c>
      <c r="AJ1024" s="1">
        <v>0.7</v>
      </c>
      <c r="AK1024">
        <f t="shared" si="30"/>
        <v>1</v>
      </c>
      <c r="AO1024" t="s">
        <v>5829</v>
      </c>
      <c r="AP1024">
        <v>999</v>
      </c>
      <c r="AQ1024" s="4">
        <v>1552</v>
      </c>
      <c r="AR1024" s="8">
        <f t="shared" si="31"/>
        <v>1550448</v>
      </c>
      <c r="AS1024" s="8"/>
      <c r="AT1024" t="s">
        <v>8520</v>
      </c>
      <c r="AU1024">
        <v>999</v>
      </c>
      <c r="AV1024" t="str">
        <v>&lt;₹200</v>
      </c>
      <c r="AX1024" s="4">
        <v>1552</v>
      </c>
      <c r="AY1024">
        <v>0</v>
      </c>
    </row>
    <row r="1025" spans="1:51"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c r="Y1025" t="str">
        <v>&gt;₹500</v>
      </c>
      <c r="AC1025" s="2"/>
      <c r="AD1025" s="2"/>
      <c r="AG1025" t="s">
        <v>8530</v>
      </c>
      <c r="AH1025" s="2">
        <v>2999</v>
      </c>
      <c r="AI1025" s="2">
        <v>1499</v>
      </c>
      <c r="AJ1025" s="1">
        <v>0.5</v>
      </c>
      <c r="AK1025">
        <f t="shared" si="30"/>
        <v>1</v>
      </c>
      <c r="AO1025" t="s">
        <v>6189</v>
      </c>
      <c r="AP1025" s="2">
        <v>2999</v>
      </c>
      <c r="AQ1025" s="4">
        <v>25262</v>
      </c>
      <c r="AR1025" s="8">
        <f t="shared" si="31"/>
        <v>75760738</v>
      </c>
      <c r="AS1025" s="8"/>
      <c r="AT1025" t="s">
        <v>8530</v>
      </c>
      <c r="AU1025" s="2">
        <v>2999</v>
      </c>
      <c r="AV1025" t="str">
        <v>&lt;₹200</v>
      </c>
      <c r="AX1025" s="4">
        <v>25262</v>
      </c>
      <c r="AY1025">
        <v>0</v>
      </c>
    </row>
    <row r="1026" spans="1:51"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c r="Y1026" t="str">
        <v>&gt;₹500</v>
      </c>
      <c r="AC1026" s="2"/>
      <c r="AG1026" t="s">
        <v>8540</v>
      </c>
      <c r="AH1026" s="2">
        <v>1245</v>
      </c>
      <c r="AI1026">
        <v>649</v>
      </c>
      <c r="AJ1026" s="1">
        <v>0.48</v>
      </c>
      <c r="AK1026">
        <f t="shared" si="30"/>
        <v>0</v>
      </c>
      <c r="AO1026" t="s">
        <v>8541</v>
      </c>
      <c r="AP1026" s="2">
        <v>1245</v>
      </c>
      <c r="AQ1026" s="4">
        <v>123365</v>
      </c>
      <c r="AR1026" s="8">
        <f t="shared" si="31"/>
        <v>153589425</v>
      </c>
      <c r="AS1026" s="8"/>
      <c r="AT1026" t="s">
        <v>8540</v>
      </c>
      <c r="AU1026" s="2">
        <v>1245</v>
      </c>
      <c r="AV1026" t="str">
        <v>&lt;₹200</v>
      </c>
      <c r="AX1026" s="4">
        <v>123365</v>
      </c>
      <c r="AY1026">
        <v>0</v>
      </c>
    </row>
    <row r="1027" spans="1:51"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c r="Y1027" t="str">
        <v>₹200–₹500</v>
      </c>
      <c r="AC1027" s="2"/>
      <c r="AD1027" s="2"/>
      <c r="AG1027" t="s">
        <v>8551</v>
      </c>
      <c r="AH1027" s="2">
        <v>1695</v>
      </c>
      <c r="AI1027" s="2">
        <v>1199</v>
      </c>
      <c r="AJ1027" s="1">
        <v>0.28999999999999998</v>
      </c>
      <c r="AK1027">
        <f t="shared" si="30"/>
        <v>0</v>
      </c>
      <c r="AO1027" t="s">
        <v>8552</v>
      </c>
      <c r="AP1027" s="2">
        <v>1695</v>
      </c>
      <c r="AQ1027" s="4">
        <v>13300</v>
      </c>
      <c r="AR1027" s="8">
        <f t="shared" si="31"/>
        <v>22543500</v>
      </c>
      <c r="AS1027" s="8"/>
      <c r="AT1027" t="s">
        <v>8551</v>
      </c>
      <c r="AU1027" s="2">
        <v>1695</v>
      </c>
      <c r="AV1027" t="str">
        <v>&lt;₹200</v>
      </c>
      <c r="AX1027" s="4">
        <v>13300</v>
      </c>
      <c r="AY1027">
        <v>0</v>
      </c>
    </row>
    <row r="1028" spans="1:51"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c r="Y1028" t="str">
        <v>&lt;₹200</v>
      </c>
      <c r="AC1028" s="2"/>
      <c r="AD1028" s="2"/>
      <c r="AG1028" t="s">
        <v>8562</v>
      </c>
      <c r="AH1028" s="2">
        <v>2000</v>
      </c>
      <c r="AI1028" s="2">
        <v>1199</v>
      </c>
      <c r="AJ1028" s="1">
        <v>0.4</v>
      </c>
      <c r="AK1028">
        <f t="shared" si="30"/>
        <v>0</v>
      </c>
      <c r="AO1028" t="s">
        <v>8563</v>
      </c>
      <c r="AP1028" s="2">
        <v>2000</v>
      </c>
      <c r="AQ1028" s="4">
        <v>18543</v>
      </c>
      <c r="AR1028" s="8">
        <f t="shared" si="31"/>
        <v>37086000</v>
      </c>
      <c r="AS1028" s="8"/>
      <c r="AT1028" t="s">
        <v>8562</v>
      </c>
      <c r="AU1028" s="2">
        <v>2000</v>
      </c>
      <c r="AV1028" t="str">
        <v>&lt;₹200</v>
      </c>
      <c r="AX1028" s="4">
        <v>18543</v>
      </c>
      <c r="AY1028">
        <v>0</v>
      </c>
    </row>
    <row r="1029" spans="1:51"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c r="Y1029" t="str">
        <v>₹200–₹500</v>
      </c>
      <c r="AG1029" t="s">
        <v>8573</v>
      </c>
      <c r="AH1029">
        <v>999</v>
      </c>
      <c r="AI1029">
        <v>455</v>
      </c>
      <c r="AJ1029" s="1">
        <v>0.54</v>
      </c>
      <c r="AK1029">
        <f t="shared" ref="AK1029:AK1092" si="32">IF(AJ1029 &gt;= 0.5, 1, 0)</f>
        <v>1</v>
      </c>
      <c r="AO1029" t="s">
        <v>8574</v>
      </c>
      <c r="AP1029">
        <v>999</v>
      </c>
      <c r="AQ1029" s="4">
        <v>3578</v>
      </c>
      <c r="AR1029" s="8">
        <f t="shared" ref="AR1029:AR1092" si="33">AP1029*AQ1029</f>
        <v>3574422</v>
      </c>
      <c r="AS1029" s="8"/>
      <c r="AT1029" t="s">
        <v>8573</v>
      </c>
      <c r="AU1029">
        <v>999</v>
      </c>
      <c r="AV1029" t="str">
        <v>&lt;₹200</v>
      </c>
      <c r="AX1029" s="4">
        <v>3578</v>
      </c>
      <c r="AY1029">
        <v>0</v>
      </c>
    </row>
    <row r="1030" spans="1:51"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c r="Y1030" t="str">
        <v>&lt;₹200</v>
      </c>
      <c r="AC1030" s="2"/>
      <c r="AG1030" t="s">
        <v>8584</v>
      </c>
      <c r="AH1030" s="2">
        <v>1999</v>
      </c>
      <c r="AI1030">
        <v>199</v>
      </c>
      <c r="AJ1030" s="1">
        <v>0.9</v>
      </c>
      <c r="AK1030">
        <f t="shared" si="32"/>
        <v>1</v>
      </c>
      <c r="AO1030" t="s">
        <v>8585</v>
      </c>
      <c r="AP1030" s="2">
        <v>1999</v>
      </c>
      <c r="AQ1030" s="4">
        <v>2031</v>
      </c>
      <c r="AR1030" s="8">
        <f t="shared" si="33"/>
        <v>4059969</v>
      </c>
      <c r="AS1030" s="8"/>
      <c r="AT1030" t="s">
        <v>8584</v>
      </c>
      <c r="AU1030" s="2">
        <v>1999</v>
      </c>
      <c r="AV1030" t="str">
        <v>&lt;₹200</v>
      </c>
      <c r="AX1030" s="4">
        <v>2031</v>
      </c>
      <c r="AY1030">
        <v>0</v>
      </c>
    </row>
    <row r="1031" spans="1:51"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c r="Y1031" t="str">
        <v>&gt;₹500</v>
      </c>
      <c r="AG1031" t="s">
        <v>8595</v>
      </c>
      <c r="AH1031">
        <v>499</v>
      </c>
      <c r="AI1031">
        <v>293</v>
      </c>
      <c r="AJ1031" s="1">
        <v>0.41</v>
      </c>
      <c r="AK1031">
        <f t="shared" si="32"/>
        <v>0</v>
      </c>
      <c r="AO1031" t="s">
        <v>8585</v>
      </c>
      <c r="AP1031">
        <v>499</v>
      </c>
      <c r="AQ1031" s="4">
        <v>44994</v>
      </c>
      <c r="AR1031" s="8">
        <f t="shared" si="33"/>
        <v>22452006</v>
      </c>
      <c r="AS1031" s="8"/>
      <c r="AT1031" t="s">
        <v>8595</v>
      </c>
      <c r="AU1031">
        <v>499</v>
      </c>
      <c r="AV1031" t="str">
        <v>&lt;₹200</v>
      </c>
      <c r="AX1031" s="4">
        <v>44994</v>
      </c>
      <c r="AY1031">
        <v>0</v>
      </c>
    </row>
    <row r="1032" spans="1:51"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c r="Y1032" t="str">
        <v>&gt;₹500</v>
      </c>
      <c r="AG1032" t="s">
        <v>8605</v>
      </c>
      <c r="AH1032">
        <v>495</v>
      </c>
      <c r="AI1032">
        <v>199</v>
      </c>
      <c r="AJ1032" s="1">
        <v>0.6</v>
      </c>
      <c r="AK1032">
        <f t="shared" si="32"/>
        <v>1</v>
      </c>
      <c r="AO1032" t="s">
        <v>8606</v>
      </c>
      <c r="AP1032">
        <v>495</v>
      </c>
      <c r="AQ1032" s="4">
        <v>270563</v>
      </c>
      <c r="AR1032" s="8">
        <f t="shared" si="33"/>
        <v>133928685</v>
      </c>
      <c r="AS1032" s="8"/>
      <c r="AT1032" t="s">
        <v>8605</v>
      </c>
      <c r="AU1032">
        <v>495</v>
      </c>
      <c r="AV1032" t="str">
        <v>&lt;₹200</v>
      </c>
      <c r="AX1032" s="4">
        <v>270563</v>
      </c>
      <c r="AY1032">
        <v>0</v>
      </c>
    </row>
    <row r="1033" spans="1:51"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c r="Y1033" t="str">
        <v>&gt;₹500</v>
      </c>
      <c r="AC1033" s="2"/>
      <c r="AG1033" t="s">
        <v>8616</v>
      </c>
      <c r="AH1033" s="2">
        <v>1245</v>
      </c>
      <c r="AI1033">
        <v>749</v>
      </c>
      <c r="AJ1033" s="1">
        <v>0.4</v>
      </c>
      <c r="AK1033">
        <f t="shared" si="32"/>
        <v>0</v>
      </c>
      <c r="AO1033" t="s">
        <v>8541</v>
      </c>
      <c r="AP1033" s="2">
        <v>1245</v>
      </c>
      <c r="AQ1033" s="4">
        <v>31783</v>
      </c>
      <c r="AR1033" s="8">
        <f t="shared" si="33"/>
        <v>39569835</v>
      </c>
      <c r="AS1033" s="8"/>
      <c r="AT1033" t="s">
        <v>8616</v>
      </c>
      <c r="AU1033" s="2">
        <v>1245</v>
      </c>
      <c r="AV1033" t="str">
        <v>&lt;₹200</v>
      </c>
      <c r="AX1033" s="4">
        <v>31783</v>
      </c>
      <c r="AY1033">
        <v>0</v>
      </c>
    </row>
    <row r="1034" spans="1:51"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c r="Y1034" t="str">
        <v>&gt;₹500</v>
      </c>
      <c r="AC1034" s="2"/>
      <c r="AD1034" s="2"/>
      <c r="AG1034" t="s">
        <v>8626</v>
      </c>
      <c r="AH1034" s="2">
        <v>1549</v>
      </c>
      <c r="AI1034" s="2">
        <v>1399</v>
      </c>
      <c r="AJ1034" s="1">
        <v>0.1</v>
      </c>
      <c r="AK1034">
        <f t="shared" si="32"/>
        <v>0</v>
      </c>
      <c r="AO1034" t="s">
        <v>8552</v>
      </c>
      <c r="AP1034" s="2">
        <v>1549</v>
      </c>
      <c r="AQ1034" s="4">
        <v>2602</v>
      </c>
      <c r="AR1034" s="8">
        <f t="shared" si="33"/>
        <v>4030498</v>
      </c>
      <c r="AS1034" s="8"/>
      <c r="AT1034" t="s">
        <v>8626</v>
      </c>
      <c r="AU1034" s="2">
        <v>1549</v>
      </c>
      <c r="AV1034" t="str">
        <v>&lt;₹200</v>
      </c>
      <c r="AX1034" s="4">
        <v>2602</v>
      </c>
      <c r="AY1034">
        <v>0</v>
      </c>
    </row>
    <row r="1035" spans="1:51"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c r="Y1035" t="str">
        <v>&gt;₹500</v>
      </c>
      <c r="AC1035" s="2"/>
      <c r="AG1035" t="s">
        <v>8636</v>
      </c>
      <c r="AH1035" s="2">
        <v>1445</v>
      </c>
      <c r="AI1035">
        <v>749</v>
      </c>
      <c r="AJ1035" s="1">
        <v>0.48</v>
      </c>
      <c r="AK1035">
        <f t="shared" si="32"/>
        <v>0</v>
      </c>
      <c r="AO1035" t="s">
        <v>8541</v>
      </c>
      <c r="AP1035" s="2">
        <v>1445</v>
      </c>
      <c r="AQ1035" s="4">
        <v>63350</v>
      </c>
      <c r="AR1035" s="8">
        <f t="shared" si="33"/>
        <v>91540750</v>
      </c>
      <c r="AS1035" s="8"/>
      <c r="AT1035" t="s">
        <v>8636</v>
      </c>
      <c r="AU1035" s="2">
        <v>1445</v>
      </c>
      <c r="AV1035" t="str">
        <v>&lt;₹200</v>
      </c>
      <c r="AX1035" s="4">
        <v>63350</v>
      </c>
      <c r="AY1035">
        <v>0</v>
      </c>
    </row>
    <row r="1036" spans="1:51"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c r="Y1036" t="str">
        <v>₹200–₹500</v>
      </c>
      <c r="AC1036" s="2"/>
      <c r="AD1036" s="2"/>
      <c r="AG1036" t="s">
        <v>8646</v>
      </c>
      <c r="AH1036" s="2">
        <v>3193</v>
      </c>
      <c r="AI1036" s="2">
        <v>1699</v>
      </c>
      <c r="AJ1036" s="1">
        <v>0.47</v>
      </c>
      <c r="AK1036">
        <f t="shared" si="32"/>
        <v>0</v>
      </c>
      <c r="AO1036" t="s">
        <v>8647</v>
      </c>
      <c r="AP1036" s="2">
        <v>3193</v>
      </c>
      <c r="AQ1036" s="4">
        <v>54032</v>
      </c>
      <c r="AR1036" s="8">
        <f t="shared" si="33"/>
        <v>172524176</v>
      </c>
      <c r="AS1036" s="8"/>
      <c r="AT1036" t="s">
        <v>8646</v>
      </c>
      <c r="AU1036" s="2">
        <v>3193</v>
      </c>
      <c r="AV1036" t="str">
        <v>&lt;₹200</v>
      </c>
      <c r="AX1036" s="4">
        <v>54032</v>
      </c>
      <c r="AY1036">
        <v>0</v>
      </c>
    </row>
    <row r="1037" spans="1:51"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c r="Y1037" t="str">
        <v>&gt;₹500</v>
      </c>
      <c r="AC1037" s="2"/>
      <c r="AD1037" s="2"/>
      <c r="AG1037" t="s">
        <v>8657</v>
      </c>
      <c r="AH1037" s="2">
        <v>1345</v>
      </c>
      <c r="AI1037" s="2">
        <v>1043</v>
      </c>
      <c r="AJ1037" s="1">
        <v>0.22</v>
      </c>
      <c r="AK1037">
        <f t="shared" si="32"/>
        <v>0</v>
      </c>
      <c r="AO1037" t="s">
        <v>8541</v>
      </c>
      <c r="AP1037" s="2">
        <v>1345</v>
      </c>
      <c r="AQ1037" s="4">
        <v>15592</v>
      </c>
      <c r="AR1037" s="8">
        <f t="shared" si="33"/>
        <v>20971240</v>
      </c>
      <c r="AS1037" s="8"/>
      <c r="AT1037" t="s">
        <v>8657</v>
      </c>
      <c r="AU1037" s="2">
        <v>1345</v>
      </c>
      <c r="AV1037" t="str">
        <v>&lt;₹200</v>
      </c>
      <c r="AX1037" s="4">
        <v>15592</v>
      </c>
      <c r="AY1037">
        <v>0</v>
      </c>
    </row>
    <row r="1038" spans="1:51"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c r="Y1038" t="str">
        <v>₹200–₹500</v>
      </c>
      <c r="AG1038" t="s">
        <v>8667</v>
      </c>
      <c r="AH1038">
        <v>999</v>
      </c>
      <c r="AI1038">
        <v>499</v>
      </c>
      <c r="AJ1038" s="1">
        <v>0.5</v>
      </c>
      <c r="AK1038">
        <f t="shared" si="32"/>
        <v>1</v>
      </c>
      <c r="AO1038" t="s">
        <v>8574</v>
      </c>
      <c r="AP1038">
        <v>999</v>
      </c>
      <c r="AQ1038" s="4">
        <v>4859</v>
      </c>
      <c r="AR1038" s="8">
        <f t="shared" si="33"/>
        <v>4854141</v>
      </c>
      <c r="AS1038" s="8"/>
      <c r="AT1038" t="s">
        <v>8667</v>
      </c>
      <c r="AU1038">
        <v>999</v>
      </c>
      <c r="AV1038" t="str">
        <v>&lt;₹200</v>
      </c>
      <c r="AX1038" s="4">
        <v>4859</v>
      </c>
      <c r="AY1038">
        <v>0</v>
      </c>
    </row>
    <row r="1039" spans="1:51"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c r="Y1039" t="str">
        <v>&gt;₹500</v>
      </c>
      <c r="AC1039" s="2"/>
      <c r="AD1039" s="2"/>
      <c r="AG1039" t="s">
        <v>8677</v>
      </c>
      <c r="AH1039" s="2">
        <v>1650</v>
      </c>
      <c r="AI1039" s="2">
        <v>1464</v>
      </c>
      <c r="AJ1039" s="1">
        <v>0.11</v>
      </c>
      <c r="AK1039">
        <f t="shared" si="32"/>
        <v>0</v>
      </c>
      <c r="AO1039" t="s">
        <v>8563</v>
      </c>
      <c r="AP1039" s="2">
        <v>1650</v>
      </c>
      <c r="AQ1039" s="4">
        <v>14120</v>
      </c>
      <c r="AR1039" s="8">
        <f t="shared" si="33"/>
        <v>23298000</v>
      </c>
      <c r="AS1039" s="8"/>
      <c r="AT1039" t="s">
        <v>8677</v>
      </c>
      <c r="AU1039" s="2">
        <v>1650</v>
      </c>
      <c r="AV1039" t="str">
        <v>&lt;₹200</v>
      </c>
      <c r="AX1039" s="4">
        <v>14120</v>
      </c>
      <c r="AY1039">
        <v>0</v>
      </c>
    </row>
    <row r="1040" spans="1:51"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c r="Y1040" t="str">
        <v>&gt;₹500</v>
      </c>
      <c r="AG1040" t="s">
        <v>8687</v>
      </c>
      <c r="AH1040">
        <v>499</v>
      </c>
      <c r="AI1040">
        <v>249</v>
      </c>
      <c r="AJ1040" s="1">
        <v>0.5</v>
      </c>
      <c r="AK1040">
        <f t="shared" si="32"/>
        <v>1</v>
      </c>
      <c r="AO1040" t="s">
        <v>8688</v>
      </c>
      <c r="AP1040">
        <v>499</v>
      </c>
      <c r="AQ1040" s="4">
        <v>8427</v>
      </c>
      <c r="AR1040" s="8">
        <f t="shared" si="33"/>
        <v>4205073</v>
      </c>
      <c r="AS1040" s="8"/>
      <c r="AT1040" t="s">
        <v>8687</v>
      </c>
      <c r="AU1040">
        <v>499</v>
      </c>
      <c r="AV1040" t="str">
        <v>&lt;₹200</v>
      </c>
      <c r="AX1040" s="4">
        <v>8427</v>
      </c>
      <c r="AY1040">
        <v>0</v>
      </c>
    </row>
    <row r="1041" spans="1:51"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c r="Y1041" t="str">
        <v>&gt;₹500</v>
      </c>
      <c r="AC1041" s="2"/>
      <c r="AG1041" t="s">
        <v>8698</v>
      </c>
      <c r="AH1041" s="2">
        <v>1400</v>
      </c>
      <c r="AI1041">
        <v>625</v>
      </c>
      <c r="AJ1041" s="1">
        <v>0.55000000000000004</v>
      </c>
      <c r="AK1041">
        <f t="shared" si="32"/>
        <v>1</v>
      </c>
      <c r="AO1041" t="s">
        <v>8699</v>
      </c>
      <c r="AP1041" s="2">
        <v>1400</v>
      </c>
      <c r="AQ1041" s="4">
        <v>23316</v>
      </c>
      <c r="AR1041" s="8">
        <f t="shared" si="33"/>
        <v>32642400</v>
      </c>
      <c r="AS1041" s="8"/>
      <c r="AT1041" t="s">
        <v>8698</v>
      </c>
      <c r="AU1041" s="2">
        <v>1400</v>
      </c>
      <c r="AV1041" t="str">
        <v>&lt;₹200</v>
      </c>
      <c r="AX1041" s="4">
        <v>23316</v>
      </c>
      <c r="AY1041">
        <v>0</v>
      </c>
    </row>
    <row r="1042" spans="1:51"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c r="Y1042" t="str">
        <v>&gt;₹500</v>
      </c>
      <c r="AC1042" s="2"/>
      <c r="AD1042" s="2"/>
      <c r="AG1042" t="s">
        <v>8709</v>
      </c>
      <c r="AH1042" s="2">
        <v>2500</v>
      </c>
      <c r="AI1042" s="2">
        <v>1290</v>
      </c>
      <c r="AJ1042" s="1">
        <v>0.48</v>
      </c>
      <c r="AK1042">
        <f t="shared" si="32"/>
        <v>0</v>
      </c>
      <c r="AO1042" t="s">
        <v>8710</v>
      </c>
      <c r="AP1042" s="2">
        <v>2500</v>
      </c>
      <c r="AQ1042" s="4">
        <v>6530</v>
      </c>
      <c r="AR1042" s="8">
        <f t="shared" si="33"/>
        <v>16325000</v>
      </c>
      <c r="AS1042" s="8"/>
      <c r="AT1042" t="s">
        <v>8709</v>
      </c>
      <c r="AU1042" s="2">
        <v>2500</v>
      </c>
      <c r="AV1042" t="str">
        <v>&lt;₹200</v>
      </c>
      <c r="AX1042" s="4">
        <v>6530</v>
      </c>
      <c r="AY1042">
        <v>0</v>
      </c>
    </row>
    <row r="1043" spans="1:51"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c r="Y1043" t="str">
        <v>&gt;₹500</v>
      </c>
      <c r="AC1043" s="2"/>
      <c r="AD1043" s="2"/>
      <c r="AG1043" t="s">
        <v>8720</v>
      </c>
      <c r="AH1043" s="2">
        <v>6190</v>
      </c>
      <c r="AI1043" s="2">
        <v>3600</v>
      </c>
      <c r="AJ1043" s="1">
        <v>0.42</v>
      </c>
      <c r="AK1043">
        <f t="shared" si="32"/>
        <v>0</v>
      </c>
      <c r="AO1043" t="s">
        <v>8721</v>
      </c>
      <c r="AP1043" s="2">
        <v>6190</v>
      </c>
      <c r="AQ1043" s="4">
        <v>11924</v>
      </c>
      <c r="AR1043" s="8">
        <f t="shared" si="33"/>
        <v>73809560</v>
      </c>
      <c r="AS1043" s="8"/>
      <c r="AT1043" t="s">
        <v>8720</v>
      </c>
      <c r="AU1043" s="2">
        <v>6190</v>
      </c>
      <c r="AV1043" t="str">
        <v>&lt;₹200</v>
      </c>
      <c r="AX1043" s="4">
        <v>11924</v>
      </c>
      <c r="AY1043">
        <v>0</v>
      </c>
    </row>
    <row r="1044" spans="1:51"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c r="Y1044" t="str">
        <v>&gt;₹500</v>
      </c>
      <c r="AC1044" s="2"/>
      <c r="AD1044" s="2"/>
      <c r="AG1044" t="s">
        <v>8731</v>
      </c>
      <c r="AH1044" s="2">
        <v>13999</v>
      </c>
      <c r="AI1044" s="2">
        <v>6549</v>
      </c>
      <c r="AJ1044" s="1">
        <v>0.53</v>
      </c>
      <c r="AK1044">
        <f t="shared" si="32"/>
        <v>1</v>
      </c>
      <c r="AO1044" t="s">
        <v>8732</v>
      </c>
      <c r="AP1044" s="2">
        <v>13999</v>
      </c>
      <c r="AQ1044" s="4">
        <v>2961</v>
      </c>
      <c r="AR1044" s="8">
        <f t="shared" si="33"/>
        <v>41451039</v>
      </c>
      <c r="AS1044" s="8"/>
      <c r="AT1044" t="s">
        <v>8731</v>
      </c>
      <c r="AU1044" s="2">
        <v>13999</v>
      </c>
      <c r="AV1044" t="str">
        <v>&lt;₹200</v>
      </c>
      <c r="AX1044" s="4">
        <v>2961</v>
      </c>
      <c r="AY1044">
        <v>0</v>
      </c>
    </row>
    <row r="1045" spans="1:51"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c r="Y1045" t="str">
        <v>&gt;₹500</v>
      </c>
      <c r="AC1045" s="2"/>
      <c r="AD1045" s="2"/>
      <c r="AG1045" t="s">
        <v>8742</v>
      </c>
      <c r="AH1045" s="2">
        <v>2995</v>
      </c>
      <c r="AI1045" s="2">
        <v>1625</v>
      </c>
      <c r="AJ1045" s="1">
        <v>0.46</v>
      </c>
      <c r="AK1045">
        <f t="shared" si="32"/>
        <v>0</v>
      </c>
      <c r="AO1045" t="s">
        <v>8541</v>
      </c>
      <c r="AP1045" s="2">
        <v>2995</v>
      </c>
      <c r="AQ1045" s="4">
        <v>23484</v>
      </c>
      <c r="AR1045" s="8">
        <f t="shared" si="33"/>
        <v>70334580</v>
      </c>
      <c r="AS1045" s="8"/>
      <c r="AT1045" t="s">
        <v>8742</v>
      </c>
      <c r="AU1045" s="2">
        <v>2995</v>
      </c>
      <c r="AV1045" t="str">
        <v>&lt;₹200</v>
      </c>
      <c r="AX1045" s="4">
        <v>23484</v>
      </c>
      <c r="AY1045">
        <v>0</v>
      </c>
    </row>
    <row r="1046" spans="1:51"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c r="Y1046" t="str">
        <v>&gt;₹500</v>
      </c>
      <c r="AC1046" s="2"/>
      <c r="AD1046" s="2"/>
      <c r="AG1046" t="s">
        <v>8752</v>
      </c>
      <c r="AH1046" s="2">
        <v>5890</v>
      </c>
      <c r="AI1046" s="2">
        <v>2599</v>
      </c>
      <c r="AJ1046" s="1">
        <v>0.56000000000000005</v>
      </c>
      <c r="AK1046">
        <f t="shared" si="32"/>
        <v>1</v>
      </c>
      <c r="AO1046" t="s">
        <v>8721</v>
      </c>
      <c r="AP1046" s="2">
        <v>5890</v>
      </c>
      <c r="AQ1046" s="4">
        <v>21783</v>
      </c>
      <c r="AR1046" s="8">
        <f t="shared" si="33"/>
        <v>128301870</v>
      </c>
      <c r="AS1046" s="8"/>
      <c r="AT1046" t="s">
        <v>8752</v>
      </c>
      <c r="AU1046" s="2">
        <v>5890</v>
      </c>
      <c r="AV1046" t="str">
        <v>&lt;₹200</v>
      </c>
      <c r="AX1046" s="4">
        <v>21783</v>
      </c>
      <c r="AY1046">
        <v>0</v>
      </c>
    </row>
    <row r="1047" spans="1:51"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c r="Y1047" t="str">
        <v>&gt;₹500</v>
      </c>
      <c r="AC1047" s="2"/>
      <c r="AD1047" s="2"/>
      <c r="AG1047" t="s">
        <v>8761</v>
      </c>
      <c r="AH1047" s="2">
        <v>2000</v>
      </c>
      <c r="AI1047" s="2">
        <v>1199</v>
      </c>
      <c r="AJ1047" s="1">
        <v>0.4</v>
      </c>
      <c r="AK1047">
        <f t="shared" si="32"/>
        <v>0</v>
      </c>
      <c r="AO1047" t="s">
        <v>8762</v>
      </c>
      <c r="AP1047" s="2">
        <v>2000</v>
      </c>
      <c r="AQ1047" s="4">
        <v>14030</v>
      </c>
      <c r="AR1047" s="8">
        <f t="shared" si="33"/>
        <v>28060000</v>
      </c>
      <c r="AS1047" s="8"/>
      <c r="AT1047" t="s">
        <v>8761</v>
      </c>
      <c r="AU1047" s="2">
        <v>2000</v>
      </c>
      <c r="AV1047" t="str">
        <v>&lt;₹200</v>
      </c>
      <c r="AX1047" s="4">
        <v>14030</v>
      </c>
      <c r="AY1047">
        <v>0</v>
      </c>
    </row>
    <row r="1048" spans="1:51"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c r="Y1048" t="str">
        <v>&gt;₹500</v>
      </c>
      <c r="AC1048" s="2"/>
      <c r="AD1048" s="2"/>
      <c r="AG1048" t="s">
        <v>8772</v>
      </c>
      <c r="AH1048" s="2">
        <v>13150</v>
      </c>
      <c r="AI1048" s="2">
        <v>5499</v>
      </c>
      <c r="AJ1048" s="1">
        <v>0.57999999999999996</v>
      </c>
      <c r="AK1048">
        <f t="shared" si="32"/>
        <v>1</v>
      </c>
      <c r="AO1048" t="s">
        <v>8773</v>
      </c>
      <c r="AP1048" s="2">
        <v>13150</v>
      </c>
      <c r="AQ1048" s="4">
        <v>6398</v>
      </c>
      <c r="AR1048" s="8">
        <f t="shared" si="33"/>
        <v>84133700</v>
      </c>
      <c r="AS1048" s="8"/>
      <c r="AT1048" t="s">
        <v>8772</v>
      </c>
      <c r="AU1048" s="2">
        <v>13150</v>
      </c>
      <c r="AV1048" t="str">
        <v>&lt;₹200</v>
      </c>
      <c r="AX1048" s="4">
        <v>6398</v>
      </c>
      <c r="AY1048">
        <v>0</v>
      </c>
    </row>
    <row r="1049" spans="1:51"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c r="Y1049" t="str">
        <v>&gt;₹500</v>
      </c>
      <c r="AC1049" s="2"/>
      <c r="AD1049" s="2"/>
      <c r="AG1049" t="s">
        <v>8783</v>
      </c>
      <c r="AH1049" s="2">
        <v>3500</v>
      </c>
      <c r="AI1049" s="2">
        <v>1299</v>
      </c>
      <c r="AJ1049" s="1">
        <v>0.63</v>
      </c>
      <c r="AK1049">
        <f t="shared" si="32"/>
        <v>1</v>
      </c>
      <c r="AO1049" t="s">
        <v>8710</v>
      </c>
      <c r="AP1049" s="2">
        <v>3500</v>
      </c>
      <c r="AQ1049" s="4">
        <v>44050</v>
      </c>
      <c r="AR1049" s="8">
        <f t="shared" si="33"/>
        <v>154175000</v>
      </c>
      <c r="AS1049" s="8"/>
      <c r="AT1049" t="s">
        <v>8783</v>
      </c>
      <c r="AU1049" s="2">
        <v>3500</v>
      </c>
      <c r="AV1049" t="str">
        <v>&lt;₹200</v>
      </c>
      <c r="AX1049" s="4">
        <v>44050</v>
      </c>
      <c r="AY1049">
        <v>0</v>
      </c>
    </row>
    <row r="1050" spans="1:51"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c r="Y1050" t="str">
        <v>&gt;₹500</v>
      </c>
      <c r="AG1050" t="s">
        <v>8793</v>
      </c>
      <c r="AH1050">
        <v>785</v>
      </c>
      <c r="AI1050">
        <v>599</v>
      </c>
      <c r="AJ1050" s="1">
        <v>0.24</v>
      </c>
      <c r="AK1050">
        <f t="shared" si="32"/>
        <v>0</v>
      </c>
      <c r="AO1050" t="s">
        <v>8699</v>
      </c>
      <c r="AP1050">
        <v>785</v>
      </c>
      <c r="AQ1050" s="4">
        <v>24247</v>
      </c>
      <c r="AR1050" s="8">
        <f t="shared" si="33"/>
        <v>19033895</v>
      </c>
      <c r="AS1050" s="8"/>
      <c r="AT1050" t="s">
        <v>8793</v>
      </c>
      <c r="AU1050">
        <v>785</v>
      </c>
      <c r="AV1050" t="str">
        <v>&lt;₹200</v>
      </c>
      <c r="AX1050" s="4">
        <v>24247</v>
      </c>
      <c r="AY1050">
        <v>0</v>
      </c>
    </row>
    <row r="1051" spans="1:51"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c r="Y1051" t="str">
        <v>&gt;₹500</v>
      </c>
      <c r="AC1051" s="2"/>
      <c r="AD1051" s="2"/>
      <c r="AG1051" t="s">
        <v>8803</v>
      </c>
      <c r="AH1051" s="2">
        <v>3210</v>
      </c>
      <c r="AI1051" s="2">
        <v>1999</v>
      </c>
      <c r="AJ1051" s="1">
        <v>0.38</v>
      </c>
      <c r="AK1051">
        <f t="shared" si="32"/>
        <v>0</v>
      </c>
      <c r="AO1051" t="s">
        <v>8710</v>
      </c>
      <c r="AP1051" s="2">
        <v>3210</v>
      </c>
      <c r="AQ1051" s="4">
        <v>41349</v>
      </c>
      <c r="AR1051" s="8">
        <f t="shared" si="33"/>
        <v>132730290</v>
      </c>
      <c r="AS1051" s="8"/>
      <c r="AT1051" t="s">
        <v>8803</v>
      </c>
      <c r="AU1051" s="2">
        <v>3210</v>
      </c>
      <c r="AV1051" t="str">
        <v>&lt;₹200</v>
      </c>
      <c r="AX1051" s="4">
        <v>41349</v>
      </c>
      <c r="AY1051">
        <v>0</v>
      </c>
    </row>
    <row r="1052" spans="1:51"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c r="Y1052" t="str">
        <v>₹200–₹500</v>
      </c>
      <c r="AC1052" s="2"/>
      <c r="AG1052" t="s">
        <v>8813</v>
      </c>
      <c r="AH1052" s="2">
        <v>1000</v>
      </c>
      <c r="AI1052">
        <v>549</v>
      </c>
      <c r="AJ1052" s="1">
        <v>0.45</v>
      </c>
      <c r="AK1052">
        <f t="shared" si="32"/>
        <v>0</v>
      </c>
      <c r="AO1052" t="s">
        <v>8762</v>
      </c>
      <c r="AP1052" s="2">
        <v>1000</v>
      </c>
      <c r="AQ1052" s="4">
        <v>1074</v>
      </c>
      <c r="AR1052" s="8">
        <f t="shared" si="33"/>
        <v>1074000</v>
      </c>
      <c r="AS1052" s="8"/>
      <c r="AT1052" t="s">
        <v>8813</v>
      </c>
      <c r="AU1052" s="2">
        <v>1000</v>
      </c>
      <c r="AV1052" t="str">
        <v>&lt;₹200</v>
      </c>
      <c r="AX1052" s="4">
        <v>1074</v>
      </c>
      <c r="AY1052">
        <v>0</v>
      </c>
    </row>
    <row r="1053" spans="1:51"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c r="Y1053" t="str">
        <v>&gt;₹500</v>
      </c>
      <c r="AC1053" s="2"/>
      <c r="AG1053" t="s">
        <v>8823</v>
      </c>
      <c r="AH1053" s="2">
        <v>2000</v>
      </c>
      <c r="AI1053">
        <v>999</v>
      </c>
      <c r="AJ1053" s="1">
        <v>0.5</v>
      </c>
      <c r="AK1053">
        <f t="shared" si="32"/>
        <v>1</v>
      </c>
      <c r="AO1053" t="s">
        <v>8552</v>
      </c>
      <c r="AP1053" s="2">
        <v>2000</v>
      </c>
      <c r="AQ1053" s="4">
        <v>1163</v>
      </c>
      <c r="AR1053" s="8">
        <f t="shared" si="33"/>
        <v>2326000</v>
      </c>
      <c r="AS1053" s="8"/>
      <c r="AT1053" t="s">
        <v>8823</v>
      </c>
      <c r="AU1053" s="2">
        <v>2000</v>
      </c>
      <c r="AV1053" t="str">
        <v>&lt;₹200</v>
      </c>
      <c r="AX1053" s="4">
        <v>1163</v>
      </c>
      <c r="AY1053">
        <v>0</v>
      </c>
    </row>
    <row r="1054" spans="1:51"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c r="Y1054" t="str">
        <v>&gt;₹500</v>
      </c>
      <c r="AC1054" s="2"/>
      <c r="AG1054" t="s">
        <v>8833</v>
      </c>
      <c r="AH1054" s="2">
        <v>1999</v>
      </c>
      <c r="AI1054">
        <v>398</v>
      </c>
      <c r="AJ1054" s="1">
        <v>0.8</v>
      </c>
      <c r="AK1054">
        <f t="shared" si="32"/>
        <v>1</v>
      </c>
      <c r="AO1054" t="s">
        <v>8574</v>
      </c>
      <c r="AP1054" s="2">
        <v>1999</v>
      </c>
      <c r="AQ1054" s="4">
        <v>257</v>
      </c>
      <c r="AR1054" s="8">
        <f t="shared" si="33"/>
        <v>513743</v>
      </c>
      <c r="AS1054" s="8"/>
      <c r="AT1054" t="s">
        <v>8833</v>
      </c>
      <c r="AU1054" s="2">
        <v>1999</v>
      </c>
      <c r="AV1054" t="str">
        <v>&lt;₹200</v>
      </c>
      <c r="AX1054" s="4">
        <v>257</v>
      </c>
      <c r="AY1054">
        <v>1</v>
      </c>
    </row>
    <row r="1055" spans="1:51"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c r="Y1055" t="str">
        <v>&gt;₹500</v>
      </c>
      <c r="AG1055" t="s">
        <v>8843</v>
      </c>
      <c r="AH1055">
        <v>720</v>
      </c>
      <c r="AI1055">
        <v>539</v>
      </c>
      <c r="AJ1055" s="1">
        <v>0.25</v>
      </c>
      <c r="AK1055">
        <f t="shared" si="32"/>
        <v>0</v>
      </c>
      <c r="AO1055" t="s">
        <v>8844</v>
      </c>
      <c r="AP1055">
        <v>720</v>
      </c>
      <c r="AQ1055" s="4">
        <v>36017</v>
      </c>
      <c r="AR1055" s="8">
        <f t="shared" si="33"/>
        <v>25932240</v>
      </c>
      <c r="AS1055" s="8"/>
      <c r="AT1055" t="s">
        <v>8843</v>
      </c>
      <c r="AU1055">
        <v>720</v>
      </c>
      <c r="AV1055" t="str">
        <v>&lt;₹200</v>
      </c>
      <c r="AX1055" s="4">
        <v>36017</v>
      </c>
      <c r="AY1055">
        <v>0</v>
      </c>
    </row>
    <row r="1056" spans="1:51"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c r="Y1056" t="str">
        <v>&gt;₹500</v>
      </c>
      <c r="AC1056" s="2"/>
      <c r="AG1056" t="s">
        <v>8854</v>
      </c>
      <c r="AH1056" s="2">
        <v>1595</v>
      </c>
      <c r="AI1056">
        <v>699</v>
      </c>
      <c r="AJ1056" s="1">
        <v>0.56000000000000005</v>
      </c>
      <c r="AK1056">
        <f t="shared" si="32"/>
        <v>1</v>
      </c>
      <c r="AO1056" t="s">
        <v>8541</v>
      </c>
      <c r="AP1056" s="2">
        <v>1595</v>
      </c>
      <c r="AQ1056" s="4">
        <v>8090</v>
      </c>
      <c r="AR1056" s="8">
        <f t="shared" si="33"/>
        <v>12903550</v>
      </c>
      <c r="AS1056" s="8"/>
      <c r="AT1056" t="s">
        <v>8854</v>
      </c>
      <c r="AU1056" s="2">
        <v>1595</v>
      </c>
      <c r="AV1056" t="str">
        <v>&lt;₹200</v>
      </c>
      <c r="AX1056" s="4">
        <v>8090</v>
      </c>
      <c r="AY1056">
        <v>0</v>
      </c>
    </row>
    <row r="1057" spans="1:51"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c r="Y1057" t="str">
        <v>₹200–₹500</v>
      </c>
      <c r="AC1057" s="2"/>
      <c r="AD1057" s="2"/>
      <c r="AG1057" t="s">
        <v>8864</v>
      </c>
      <c r="AH1057" s="2">
        <v>3645</v>
      </c>
      <c r="AI1057" s="2">
        <v>2148</v>
      </c>
      <c r="AJ1057" s="1">
        <v>0.41</v>
      </c>
      <c r="AK1057">
        <f t="shared" si="32"/>
        <v>0</v>
      </c>
      <c r="AO1057" t="s">
        <v>8647</v>
      </c>
      <c r="AP1057" s="2">
        <v>3645</v>
      </c>
      <c r="AQ1057" s="4">
        <v>31388</v>
      </c>
      <c r="AR1057" s="8">
        <f t="shared" si="33"/>
        <v>114409260</v>
      </c>
      <c r="AS1057" s="8"/>
      <c r="AT1057" t="s">
        <v>8864</v>
      </c>
      <c r="AU1057" s="2">
        <v>3645</v>
      </c>
      <c r="AV1057" t="str">
        <v>&lt;₹200</v>
      </c>
      <c r="AX1057" s="4">
        <v>31388</v>
      </c>
      <c r="AY1057">
        <v>0</v>
      </c>
    </row>
    <row r="1058" spans="1:51"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c r="Y1058" t="str">
        <v>&gt;₹500</v>
      </c>
      <c r="AC1058" s="2"/>
      <c r="AD1058" s="2"/>
      <c r="AG1058" t="s">
        <v>8874</v>
      </c>
      <c r="AH1058" s="2">
        <v>7950</v>
      </c>
      <c r="AI1058" s="2">
        <v>3599</v>
      </c>
      <c r="AJ1058" s="1">
        <v>0.55000000000000004</v>
      </c>
      <c r="AK1058">
        <f t="shared" si="32"/>
        <v>1</v>
      </c>
      <c r="AO1058" t="s">
        <v>8875</v>
      </c>
      <c r="AP1058" s="2">
        <v>7950</v>
      </c>
      <c r="AQ1058" s="4">
        <v>136</v>
      </c>
      <c r="AR1058" s="8">
        <f t="shared" si="33"/>
        <v>1081200</v>
      </c>
      <c r="AS1058" s="8"/>
      <c r="AT1058" t="s">
        <v>8874</v>
      </c>
      <c r="AU1058" s="2">
        <v>7950</v>
      </c>
      <c r="AV1058" t="str">
        <v>&lt;₹200</v>
      </c>
      <c r="AX1058" s="4">
        <v>136</v>
      </c>
      <c r="AY1058">
        <v>1</v>
      </c>
    </row>
    <row r="1059" spans="1:51"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c r="Y1059" t="str">
        <v>&gt;₹500</v>
      </c>
      <c r="AG1059" t="s">
        <v>8885</v>
      </c>
      <c r="AH1059">
        <v>999</v>
      </c>
      <c r="AI1059">
        <v>351</v>
      </c>
      <c r="AJ1059" s="1">
        <v>0.65</v>
      </c>
      <c r="AK1059">
        <f t="shared" si="32"/>
        <v>1</v>
      </c>
      <c r="AO1059" t="s">
        <v>8886</v>
      </c>
      <c r="AP1059">
        <v>999</v>
      </c>
      <c r="AQ1059" s="4">
        <v>5380</v>
      </c>
      <c r="AR1059" s="8">
        <f t="shared" si="33"/>
        <v>5374620</v>
      </c>
      <c r="AS1059" s="8"/>
      <c r="AT1059" t="s">
        <v>8885</v>
      </c>
      <c r="AU1059">
        <v>999</v>
      </c>
      <c r="AV1059" t="str">
        <v>&lt;₹200</v>
      </c>
      <c r="AX1059" s="4">
        <v>5380</v>
      </c>
      <c r="AY1059">
        <v>0</v>
      </c>
    </row>
    <row r="1060" spans="1:51"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c r="Y1060" t="str">
        <v>&gt;₹500</v>
      </c>
      <c r="AC1060" s="2"/>
      <c r="AD1060" s="2"/>
      <c r="AG1060" t="s">
        <v>8896</v>
      </c>
      <c r="AH1060" s="2">
        <v>1745</v>
      </c>
      <c r="AI1060" s="2">
        <v>1614</v>
      </c>
      <c r="AJ1060" s="1">
        <v>0.08</v>
      </c>
      <c r="AK1060">
        <f t="shared" si="32"/>
        <v>0</v>
      </c>
      <c r="AO1060" t="s">
        <v>8897</v>
      </c>
      <c r="AP1060" s="2">
        <v>1745</v>
      </c>
      <c r="AQ1060" s="4">
        <v>37974</v>
      </c>
      <c r="AR1060" s="8">
        <f t="shared" si="33"/>
        <v>66264630</v>
      </c>
      <c r="AS1060" s="8"/>
      <c r="AT1060" t="s">
        <v>8896</v>
      </c>
      <c r="AU1060" s="2">
        <v>1745</v>
      </c>
      <c r="AV1060" t="str">
        <v>&lt;₹200</v>
      </c>
      <c r="AX1060" s="4">
        <v>37974</v>
      </c>
      <c r="AY1060">
        <v>0</v>
      </c>
    </row>
    <row r="1061" spans="1:51"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c r="Y1061" t="str">
        <v>&gt;₹500</v>
      </c>
      <c r="AC1061" s="2"/>
      <c r="AG1061" t="s">
        <v>8907</v>
      </c>
      <c r="AH1061" s="2">
        <v>1295</v>
      </c>
      <c r="AI1061">
        <v>719</v>
      </c>
      <c r="AJ1061" s="1">
        <v>0.44</v>
      </c>
      <c r="AK1061">
        <f t="shared" si="32"/>
        <v>0</v>
      </c>
      <c r="AO1061" t="s">
        <v>8844</v>
      </c>
      <c r="AP1061" s="2">
        <v>1295</v>
      </c>
      <c r="AQ1061" s="4">
        <v>17218</v>
      </c>
      <c r="AR1061" s="8">
        <f t="shared" si="33"/>
        <v>22297310</v>
      </c>
      <c r="AS1061" s="8"/>
      <c r="AT1061" t="s">
        <v>8907</v>
      </c>
      <c r="AU1061" s="2">
        <v>1295</v>
      </c>
      <c r="AV1061" t="str">
        <v>&lt;₹200</v>
      </c>
      <c r="AX1061" s="4">
        <v>17218</v>
      </c>
      <c r="AY1061">
        <v>0</v>
      </c>
    </row>
    <row r="1062" spans="1:51"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c r="Y1062" t="str">
        <v>&gt;₹500</v>
      </c>
      <c r="AC1062" s="2"/>
      <c r="AG1062" t="s">
        <v>8917</v>
      </c>
      <c r="AH1062" s="2">
        <v>1499</v>
      </c>
      <c r="AI1062">
        <v>678</v>
      </c>
      <c r="AJ1062" s="1">
        <v>0.55000000000000004</v>
      </c>
      <c r="AK1062">
        <f t="shared" si="32"/>
        <v>1</v>
      </c>
      <c r="AO1062" t="s">
        <v>8574</v>
      </c>
      <c r="AP1062" s="2">
        <v>1499</v>
      </c>
      <c r="AQ1062" s="4">
        <v>900</v>
      </c>
      <c r="AR1062" s="8">
        <f t="shared" si="33"/>
        <v>1349100</v>
      </c>
      <c r="AS1062" s="8"/>
      <c r="AT1062" t="s">
        <v>8917</v>
      </c>
      <c r="AU1062" s="2">
        <v>1499</v>
      </c>
      <c r="AV1062" t="str">
        <v>&lt;₹200</v>
      </c>
      <c r="AX1062" s="4">
        <v>900</v>
      </c>
      <c r="AY1062">
        <v>1</v>
      </c>
    </row>
    <row r="1063" spans="1:51"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c r="Y1063" t="str">
        <v>&gt;₹500</v>
      </c>
      <c r="AC1063" s="2"/>
      <c r="AG1063" t="s">
        <v>8927</v>
      </c>
      <c r="AH1063" s="2">
        <v>1545</v>
      </c>
      <c r="AI1063">
        <v>809</v>
      </c>
      <c r="AJ1063" s="1">
        <v>0.48</v>
      </c>
      <c r="AK1063">
        <f t="shared" si="32"/>
        <v>0</v>
      </c>
      <c r="AO1063" t="s">
        <v>8762</v>
      </c>
      <c r="AP1063" s="2">
        <v>1545</v>
      </c>
      <c r="AQ1063" s="4">
        <v>976</v>
      </c>
      <c r="AR1063" s="8">
        <f t="shared" si="33"/>
        <v>1507920</v>
      </c>
      <c r="AS1063" s="8"/>
      <c r="AT1063" t="s">
        <v>8927</v>
      </c>
      <c r="AU1063" s="2">
        <v>1545</v>
      </c>
      <c r="AV1063" t="str">
        <v>&lt;₹200</v>
      </c>
      <c r="AX1063" s="4">
        <v>976</v>
      </c>
      <c r="AY1063">
        <v>1</v>
      </c>
    </row>
    <row r="1064" spans="1:51"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c r="Y1064" t="str">
        <v>&gt;₹500</v>
      </c>
      <c r="AC1064" s="2"/>
      <c r="AD1064" s="2"/>
      <c r="AG1064" t="s">
        <v>8937</v>
      </c>
      <c r="AH1064" s="2">
        <v>5000</v>
      </c>
      <c r="AI1064" s="2">
        <v>1969</v>
      </c>
      <c r="AJ1064" s="1">
        <v>0.61</v>
      </c>
      <c r="AK1064">
        <f t="shared" si="32"/>
        <v>1</v>
      </c>
      <c r="AO1064" t="s">
        <v>8938</v>
      </c>
      <c r="AP1064" s="2">
        <v>5000</v>
      </c>
      <c r="AQ1064" s="4">
        <v>4927</v>
      </c>
      <c r="AR1064" s="8">
        <f t="shared" si="33"/>
        <v>24635000</v>
      </c>
      <c r="AS1064" s="8"/>
      <c r="AT1064" t="s">
        <v>8937</v>
      </c>
      <c r="AU1064" s="2">
        <v>5000</v>
      </c>
      <c r="AV1064" t="str">
        <v>&lt;₹200</v>
      </c>
      <c r="AX1064" s="4">
        <v>4927</v>
      </c>
      <c r="AY1064">
        <v>0</v>
      </c>
    </row>
    <row r="1065" spans="1:51"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c r="Y1065" t="str">
        <v>&gt;₹500</v>
      </c>
      <c r="AC1065" s="2"/>
      <c r="AD1065" s="2"/>
      <c r="AG1065" t="s">
        <v>8948</v>
      </c>
      <c r="AH1065" s="2">
        <v>1695</v>
      </c>
      <c r="AI1065" s="2">
        <v>1490</v>
      </c>
      <c r="AJ1065" s="1">
        <v>0.12</v>
      </c>
      <c r="AK1065">
        <f t="shared" si="32"/>
        <v>0</v>
      </c>
      <c r="AO1065" t="s">
        <v>8574</v>
      </c>
      <c r="AP1065" s="2">
        <v>1695</v>
      </c>
      <c r="AQ1065" s="4">
        <v>3543</v>
      </c>
      <c r="AR1065" s="8">
        <f t="shared" si="33"/>
        <v>6005385</v>
      </c>
      <c r="AS1065" s="8"/>
      <c r="AT1065" t="s">
        <v>8948</v>
      </c>
      <c r="AU1065" s="2">
        <v>1695</v>
      </c>
      <c r="AV1065" t="str">
        <v>&lt;₹200</v>
      </c>
      <c r="AX1065" s="4">
        <v>3543</v>
      </c>
      <c r="AY1065">
        <v>0</v>
      </c>
    </row>
    <row r="1066" spans="1:51"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c r="Y1066" t="str">
        <v>&gt;₹500</v>
      </c>
      <c r="AC1066" s="2"/>
      <c r="AD1066" s="2"/>
      <c r="AG1066" t="s">
        <v>8958</v>
      </c>
      <c r="AH1066" s="2">
        <v>3945</v>
      </c>
      <c r="AI1066" s="2">
        <v>2499</v>
      </c>
      <c r="AJ1066" s="1">
        <v>0.37</v>
      </c>
      <c r="AK1066">
        <f t="shared" si="32"/>
        <v>0</v>
      </c>
      <c r="AO1066" t="s">
        <v>8552</v>
      </c>
      <c r="AP1066" s="2">
        <v>3945</v>
      </c>
      <c r="AQ1066" s="4">
        <v>2732</v>
      </c>
      <c r="AR1066" s="8">
        <f t="shared" si="33"/>
        <v>10777740</v>
      </c>
      <c r="AS1066" s="8"/>
      <c r="AT1066" t="s">
        <v>8958</v>
      </c>
      <c r="AU1066" s="2">
        <v>3945</v>
      </c>
      <c r="AV1066" t="str">
        <v>&lt;₹200</v>
      </c>
      <c r="AX1066" s="4">
        <v>2732</v>
      </c>
      <c r="AY1066">
        <v>0</v>
      </c>
    </row>
    <row r="1067" spans="1:51"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c r="Y1067" t="str">
        <v>&gt;₹500</v>
      </c>
      <c r="AC1067" s="2"/>
      <c r="AD1067" s="2"/>
      <c r="AG1067" t="s">
        <v>8968</v>
      </c>
      <c r="AH1067" s="2">
        <v>2099</v>
      </c>
      <c r="AI1067" s="2">
        <v>1665</v>
      </c>
      <c r="AJ1067" s="1">
        <v>0.21</v>
      </c>
      <c r="AK1067">
        <f t="shared" si="32"/>
        <v>0</v>
      </c>
      <c r="AO1067" t="s">
        <v>8969</v>
      </c>
      <c r="AP1067" s="2">
        <v>2099</v>
      </c>
      <c r="AQ1067" s="4">
        <v>14368</v>
      </c>
      <c r="AR1067" s="8">
        <f t="shared" si="33"/>
        <v>30158432</v>
      </c>
      <c r="AS1067" s="8"/>
      <c r="AT1067" t="s">
        <v>8968</v>
      </c>
      <c r="AU1067" s="2">
        <v>2099</v>
      </c>
      <c r="AV1067" t="str">
        <v>&lt;₹200</v>
      </c>
      <c r="AX1067" s="4">
        <v>14368</v>
      </c>
      <c r="AY1067">
        <v>0</v>
      </c>
    </row>
    <row r="1068" spans="1:51"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c r="Y1068" t="str">
        <v>&gt;₹500</v>
      </c>
      <c r="AC1068" s="2"/>
      <c r="AD1068" s="2"/>
      <c r="AG1068" t="s">
        <v>8979</v>
      </c>
      <c r="AH1068" s="2">
        <v>5295</v>
      </c>
      <c r="AI1068" s="2">
        <v>3229</v>
      </c>
      <c r="AJ1068" s="1">
        <v>0.39</v>
      </c>
      <c r="AK1068">
        <f t="shared" si="32"/>
        <v>0</v>
      </c>
      <c r="AO1068" t="s">
        <v>8647</v>
      </c>
      <c r="AP1068" s="2">
        <v>5295</v>
      </c>
      <c r="AQ1068" s="4">
        <v>39724</v>
      </c>
      <c r="AR1068" s="8">
        <f t="shared" si="33"/>
        <v>210338580</v>
      </c>
      <c r="AS1068" s="8"/>
      <c r="AT1068" t="s">
        <v>8979</v>
      </c>
      <c r="AU1068" s="2">
        <v>5295</v>
      </c>
      <c r="AV1068" t="str">
        <v>&lt;₹200</v>
      </c>
      <c r="AX1068" s="4">
        <v>39724</v>
      </c>
      <c r="AY1068">
        <v>0</v>
      </c>
    </row>
    <row r="1069" spans="1:51"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c r="Y1069" t="str">
        <v>&gt;₹500</v>
      </c>
      <c r="AC1069" s="2"/>
      <c r="AD1069" s="2"/>
      <c r="AG1069" t="s">
        <v>8989</v>
      </c>
      <c r="AH1069" s="2">
        <v>3595</v>
      </c>
      <c r="AI1069" s="2">
        <v>1799</v>
      </c>
      <c r="AJ1069" s="1">
        <v>0.5</v>
      </c>
      <c r="AK1069">
        <f t="shared" si="32"/>
        <v>1</v>
      </c>
      <c r="AO1069" t="s">
        <v>8647</v>
      </c>
      <c r="AP1069" s="2">
        <v>3595</v>
      </c>
      <c r="AQ1069" s="4">
        <v>9791</v>
      </c>
      <c r="AR1069" s="8">
        <f t="shared" si="33"/>
        <v>35198645</v>
      </c>
      <c r="AS1069" s="8"/>
      <c r="AT1069" t="s">
        <v>8989</v>
      </c>
      <c r="AU1069" s="2">
        <v>3595</v>
      </c>
      <c r="AV1069" t="str">
        <v>&lt;₹200</v>
      </c>
      <c r="AX1069" s="4">
        <v>9791</v>
      </c>
      <c r="AY1069">
        <v>0</v>
      </c>
    </row>
    <row r="1070" spans="1:51"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c r="Y1070" t="str">
        <v>&gt;₹500</v>
      </c>
      <c r="AC1070" s="2"/>
      <c r="AD1070" s="2"/>
      <c r="AG1070" t="s">
        <v>8999</v>
      </c>
      <c r="AH1070" s="2">
        <v>1699</v>
      </c>
      <c r="AI1070" s="2">
        <v>1260</v>
      </c>
      <c r="AJ1070" s="1">
        <v>0.26</v>
      </c>
      <c r="AK1070">
        <f t="shared" si="32"/>
        <v>0</v>
      </c>
      <c r="AO1070" t="s">
        <v>8541</v>
      </c>
      <c r="AP1070" s="2">
        <v>1699</v>
      </c>
      <c r="AQ1070" s="4">
        <v>2891</v>
      </c>
      <c r="AR1070" s="8">
        <f t="shared" si="33"/>
        <v>4911809</v>
      </c>
      <c r="AS1070" s="8"/>
      <c r="AT1070" t="s">
        <v>8999</v>
      </c>
      <c r="AU1070" s="2">
        <v>1699</v>
      </c>
      <c r="AV1070" t="str">
        <v>&lt;₹200</v>
      </c>
      <c r="AX1070" s="4">
        <v>2891</v>
      </c>
      <c r="AY1070">
        <v>0</v>
      </c>
    </row>
    <row r="1071" spans="1:51"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c r="Y1071" t="str">
        <v>₹200–₹500</v>
      </c>
      <c r="AC1071" s="2"/>
      <c r="AG1071" t="s">
        <v>9009</v>
      </c>
      <c r="AH1071" s="2">
        <v>1129</v>
      </c>
      <c r="AI1071">
        <v>749</v>
      </c>
      <c r="AJ1071" s="1">
        <v>0.34</v>
      </c>
      <c r="AK1071">
        <f t="shared" si="32"/>
        <v>0</v>
      </c>
      <c r="AO1071" t="s">
        <v>8552</v>
      </c>
      <c r="AP1071" s="2">
        <v>1129</v>
      </c>
      <c r="AQ1071" s="4">
        <v>2446</v>
      </c>
      <c r="AR1071" s="8">
        <f t="shared" si="33"/>
        <v>2761534</v>
      </c>
      <c r="AS1071" s="8"/>
      <c r="AT1071" t="s">
        <v>9009</v>
      </c>
      <c r="AU1071" s="2">
        <v>1129</v>
      </c>
      <c r="AV1071" t="str">
        <v>&lt;₹200</v>
      </c>
      <c r="AX1071" s="4">
        <v>2446</v>
      </c>
      <c r="AY1071">
        <v>0</v>
      </c>
    </row>
    <row r="1072" spans="1:51"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c r="Y1072" t="str">
        <v>&gt;₹500</v>
      </c>
      <c r="AC1072" s="2"/>
      <c r="AD1072" s="2"/>
      <c r="AG1072" t="s">
        <v>9019</v>
      </c>
      <c r="AH1072" s="2">
        <v>5795</v>
      </c>
      <c r="AI1072" s="2">
        <v>3499</v>
      </c>
      <c r="AJ1072" s="1">
        <v>0.4</v>
      </c>
      <c r="AK1072">
        <f t="shared" si="32"/>
        <v>0</v>
      </c>
      <c r="AO1072" t="s">
        <v>8710</v>
      </c>
      <c r="AP1072" s="2">
        <v>5795</v>
      </c>
      <c r="AQ1072" s="4">
        <v>25340</v>
      </c>
      <c r="AR1072" s="8">
        <f t="shared" si="33"/>
        <v>146845300</v>
      </c>
      <c r="AS1072" s="8"/>
      <c r="AT1072" t="s">
        <v>9019</v>
      </c>
      <c r="AU1072" s="2">
        <v>5795</v>
      </c>
      <c r="AV1072" t="str">
        <v>&lt;₹200</v>
      </c>
      <c r="AX1072" s="4">
        <v>25340</v>
      </c>
      <c r="AY1072">
        <v>0</v>
      </c>
    </row>
    <row r="1073" spans="1:51"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c r="Y1073" t="str">
        <v>&gt;₹500</v>
      </c>
      <c r="AG1073" t="s">
        <v>9029</v>
      </c>
      <c r="AH1073">
        <v>999</v>
      </c>
      <c r="AI1073">
        <v>379</v>
      </c>
      <c r="AJ1073" s="1">
        <v>0.62</v>
      </c>
      <c r="AK1073">
        <f t="shared" si="32"/>
        <v>1</v>
      </c>
      <c r="AO1073" t="s">
        <v>9030</v>
      </c>
      <c r="AP1073">
        <v>999</v>
      </c>
      <c r="AQ1073" s="4">
        <v>3096</v>
      </c>
      <c r="AR1073" s="8">
        <f t="shared" si="33"/>
        <v>3092904</v>
      </c>
      <c r="AS1073" s="8"/>
      <c r="AT1073" t="s">
        <v>9029</v>
      </c>
      <c r="AU1073">
        <v>999</v>
      </c>
      <c r="AV1073" t="str">
        <v>&lt;₹200</v>
      </c>
      <c r="AX1073" s="4">
        <v>3096</v>
      </c>
      <c r="AY1073">
        <v>0</v>
      </c>
    </row>
    <row r="1074" spans="1:51"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c r="Y1074" t="str">
        <v>&gt;₹500</v>
      </c>
      <c r="AC1074" s="2"/>
      <c r="AD1074" s="2"/>
      <c r="AG1074" t="s">
        <v>9040</v>
      </c>
      <c r="AH1074" s="2">
        <v>2400</v>
      </c>
      <c r="AI1074" s="2">
        <v>1099</v>
      </c>
      <c r="AJ1074" s="1">
        <v>0.54</v>
      </c>
      <c r="AK1074">
        <f t="shared" si="32"/>
        <v>1</v>
      </c>
      <c r="AO1074" t="s">
        <v>8552</v>
      </c>
      <c r="AP1074" s="2">
        <v>2400</v>
      </c>
      <c r="AQ1074" s="4">
        <v>4</v>
      </c>
      <c r="AR1074" s="8">
        <f t="shared" si="33"/>
        <v>9600</v>
      </c>
      <c r="AS1074" s="8"/>
      <c r="AT1074" t="s">
        <v>9040</v>
      </c>
      <c r="AU1074" s="2">
        <v>2400</v>
      </c>
      <c r="AV1074" t="str">
        <v>&lt;₹200</v>
      </c>
      <c r="AX1074" s="4">
        <v>4</v>
      </c>
      <c r="AY1074">
        <v>1</v>
      </c>
    </row>
    <row r="1075" spans="1:51"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c r="Y1075" t="str">
        <v>&gt;₹500</v>
      </c>
      <c r="AC1075" s="2"/>
      <c r="AG1075" t="s">
        <v>9050</v>
      </c>
      <c r="AH1075" s="2">
        <v>1299</v>
      </c>
      <c r="AI1075">
        <v>749</v>
      </c>
      <c r="AJ1075" s="1">
        <v>0.42</v>
      </c>
      <c r="AK1075">
        <f t="shared" si="32"/>
        <v>0</v>
      </c>
      <c r="AO1075" t="s">
        <v>8762</v>
      </c>
      <c r="AP1075" s="2">
        <v>1299</v>
      </c>
      <c r="AQ1075" s="4">
        <v>119</v>
      </c>
      <c r="AR1075" s="8">
        <f t="shared" si="33"/>
        <v>154581</v>
      </c>
      <c r="AS1075" s="8"/>
      <c r="AT1075" t="s">
        <v>9050</v>
      </c>
      <c r="AU1075" s="2">
        <v>1299</v>
      </c>
      <c r="AV1075" t="str">
        <v>&lt;₹200</v>
      </c>
      <c r="AX1075" s="4">
        <v>119</v>
      </c>
      <c r="AY1075">
        <v>1</v>
      </c>
    </row>
    <row r="1076" spans="1:51"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c r="Y1076" t="str">
        <v>&gt;₹500</v>
      </c>
      <c r="AC1076" s="2"/>
      <c r="AD1076" s="2"/>
      <c r="AG1076" t="s">
        <v>9060</v>
      </c>
      <c r="AH1076" s="2">
        <v>1299</v>
      </c>
      <c r="AI1076" s="2">
        <v>1299</v>
      </c>
      <c r="AJ1076" s="1">
        <v>0</v>
      </c>
      <c r="AK1076">
        <f t="shared" si="32"/>
        <v>0</v>
      </c>
      <c r="AO1076" t="s">
        <v>9061</v>
      </c>
      <c r="AP1076" s="2">
        <v>1299</v>
      </c>
      <c r="AQ1076" s="4">
        <v>40106</v>
      </c>
      <c r="AR1076" s="8">
        <f t="shared" si="33"/>
        <v>52097694</v>
      </c>
      <c r="AS1076" s="8"/>
      <c r="AT1076" t="s">
        <v>9060</v>
      </c>
      <c r="AU1076" s="2">
        <v>1299</v>
      </c>
      <c r="AV1076" t="str">
        <v>&lt;₹200</v>
      </c>
      <c r="AX1076" s="4">
        <v>40106</v>
      </c>
      <c r="AY1076">
        <v>0</v>
      </c>
    </row>
    <row r="1077" spans="1:51"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c r="Y1077" t="str">
        <v>&gt;₹500</v>
      </c>
      <c r="AC1077" s="2"/>
      <c r="AG1077" t="s">
        <v>9071</v>
      </c>
      <c r="AH1077" s="2">
        <v>1090</v>
      </c>
      <c r="AI1077">
        <v>549</v>
      </c>
      <c r="AJ1077" s="1">
        <v>0.5</v>
      </c>
      <c r="AK1077">
        <f t="shared" si="32"/>
        <v>1</v>
      </c>
      <c r="AO1077" t="s">
        <v>8699</v>
      </c>
      <c r="AP1077" s="2">
        <v>1090</v>
      </c>
      <c r="AQ1077" s="4">
        <v>13029</v>
      </c>
      <c r="AR1077" s="8">
        <f t="shared" si="33"/>
        <v>14201610</v>
      </c>
      <c r="AS1077" s="8"/>
      <c r="AT1077" t="s">
        <v>9071</v>
      </c>
      <c r="AU1077" s="2">
        <v>1090</v>
      </c>
      <c r="AV1077" t="str">
        <v>&lt;₹200</v>
      </c>
      <c r="AX1077" s="4">
        <v>13029</v>
      </c>
      <c r="AY1077">
        <v>0</v>
      </c>
    </row>
    <row r="1078" spans="1:51"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c r="Y1078" t="str">
        <v>&gt;₹500</v>
      </c>
      <c r="AC1078" s="2"/>
      <c r="AG1078" t="s">
        <v>9081</v>
      </c>
      <c r="AH1078" s="2">
        <v>2000</v>
      </c>
      <c r="AI1078">
        <v>899</v>
      </c>
      <c r="AJ1078" s="1">
        <v>0.55000000000000004</v>
      </c>
      <c r="AK1078">
        <f t="shared" si="32"/>
        <v>1</v>
      </c>
      <c r="AO1078" t="s">
        <v>8563</v>
      </c>
      <c r="AP1078" s="2">
        <v>2000</v>
      </c>
      <c r="AQ1078" s="4">
        <v>291</v>
      </c>
      <c r="AR1078" s="8">
        <f t="shared" si="33"/>
        <v>582000</v>
      </c>
      <c r="AS1078" s="8"/>
      <c r="AT1078" t="s">
        <v>9081</v>
      </c>
      <c r="AU1078" s="2">
        <v>2000</v>
      </c>
      <c r="AV1078" t="str">
        <v>&lt;₹200</v>
      </c>
      <c r="AX1078" s="4">
        <v>291</v>
      </c>
      <c r="AY1078">
        <v>1</v>
      </c>
    </row>
    <row r="1079" spans="1:51"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c r="Y1079" t="str">
        <v>&gt;₹500</v>
      </c>
      <c r="AC1079" s="2"/>
      <c r="AD1079" s="2"/>
      <c r="AG1079" t="s">
        <v>9091</v>
      </c>
      <c r="AH1079" s="2">
        <v>1545</v>
      </c>
      <c r="AI1079" s="2">
        <v>1321</v>
      </c>
      <c r="AJ1079" s="1">
        <v>0.14000000000000001</v>
      </c>
      <c r="AK1079">
        <f t="shared" si="32"/>
        <v>0</v>
      </c>
      <c r="AO1079" t="s">
        <v>8699</v>
      </c>
      <c r="AP1079" s="2">
        <v>1545</v>
      </c>
      <c r="AQ1079" s="4">
        <v>15453</v>
      </c>
      <c r="AR1079" s="8">
        <f t="shared" si="33"/>
        <v>23874885</v>
      </c>
      <c r="AS1079" s="8"/>
      <c r="AT1079" t="s">
        <v>9091</v>
      </c>
      <c r="AU1079" s="2">
        <v>1545</v>
      </c>
      <c r="AV1079" t="str">
        <v>&lt;₹200</v>
      </c>
      <c r="AX1079" s="4">
        <v>15453</v>
      </c>
      <c r="AY1079">
        <v>0</v>
      </c>
    </row>
    <row r="1080" spans="1:51"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c r="Y1080" t="str">
        <v>&gt;₹500</v>
      </c>
      <c r="AC1080" s="2"/>
      <c r="AD1080" s="2"/>
      <c r="AG1080" t="s">
        <v>9101</v>
      </c>
      <c r="AH1080" s="2">
        <v>1999</v>
      </c>
      <c r="AI1080" s="2">
        <v>1099</v>
      </c>
      <c r="AJ1080" s="1">
        <v>0.45</v>
      </c>
      <c r="AK1080">
        <f t="shared" si="32"/>
        <v>0</v>
      </c>
      <c r="AO1080" t="s">
        <v>8574</v>
      </c>
      <c r="AP1080" s="2">
        <v>1999</v>
      </c>
      <c r="AQ1080" s="4">
        <v>604</v>
      </c>
      <c r="AR1080" s="8">
        <f t="shared" si="33"/>
        <v>1207396</v>
      </c>
      <c r="AS1080" s="8"/>
      <c r="AT1080" t="s">
        <v>9101</v>
      </c>
      <c r="AU1080" s="2">
        <v>1999</v>
      </c>
      <c r="AV1080" t="str">
        <v>&lt;₹200</v>
      </c>
      <c r="AX1080" s="4">
        <v>604</v>
      </c>
      <c r="AY1080">
        <v>1</v>
      </c>
    </row>
    <row r="1081" spans="1:51"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c r="Y1081" t="str">
        <v>&gt;₹500</v>
      </c>
      <c r="AG1081" t="s">
        <v>9111</v>
      </c>
      <c r="AH1081">
        <v>875</v>
      </c>
      <c r="AI1081">
        <v>775</v>
      </c>
      <c r="AJ1081" s="1">
        <v>0.11</v>
      </c>
      <c r="AK1081">
        <f t="shared" si="32"/>
        <v>0</v>
      </c>
      <c r="AO1081" t="s">
        <v>8699</v>
      </c>
      <c r="AP1081">
        <v>875</v>
      </c>
      <c r="AQ1081" s="4">
        <v>46647</v>
      </c>
      <c r="AR1081" s="8">
        <f t="shared" si="33"/>
        <v>40816125</v>
      </c>
      <c r="AS1081" s="8"/>
      <c r="AT1081" t="s">
        <v>9111</v>
      </c>
      <c r="AU1081">
        <v>875</v>
      </c>
      <c r="AV1081" t="str">
        <v>&lt;₹200</v>
      </c>
      <c r="AX1081" s="4">
        <v>46647</v>
      </c>
      <c r="AY1081">
        <v>0</v>
      </c>
    </row>
    <row r="1082" spans="1:51"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c r="Y1082" t="str">
        <v>&gt;₹500</v>
      </c>
      <c r="AC1082" s="2"/>
      <c r="AD1082" s="2"/>
      <c r="AG1082" t="s">
        <v>9121</v>
      </c>
      <c r="AH1082" s="2">
        <v>15270</v>
      </c>
      <c r="AI1082" s="2">
        <v>6299</v>
      </c>
      <c r="AJ1082" s="1">
        <v>0.59</v>
      </c>
      <c r="AK1082">
        <f t="shared" si="32"/>
        <v>1</v>
      </c>
      <c r="AO1082" t="s">
        <v>8773</v>
      </c>
      <c r="AP1082" s="2">
        <v>15270</v>
      </c>
      <c r="AQ1082" s="4">
        <v>3233</v>
      </c>
      <c r="AR1082" s="8">
        <f t="shared" si="33"/>
        <v>49367910</v>
      </c>
      <c r="AS1082" s="8"/>
      <c r="AT1082" t="s">
        <v>9121</v>
      </c>
      <c r="AU1082" s="2">
        <v>15270</v>
      </c>
      <c r="AV1082" t="str">
        <v>&lt;₹200</v>
      </c>
      <c r="AX1082" s="4">
        <v>3233</v>
      </c>
      <c r="AY1082">
        <v>0</v>
      </c>
    </row>
    <row r="1083" spans="1:51"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c r="Y1083" t="str">
        <v>&gt;₹500</v>
      </c>
      <c r="AC1083" s="2"/>
      <c r="AD1083" s="2"/>
      <c r="AG1083" t="s">
        <v>9131</v>
      </c>
      <c r="AH1083" s="2">
        <v>4195</v>
      </c>
      <c r="AI1083" s="2">
        <v>3190</v>
      </c>
      <c r="AJ1083" s="1">
        <v>0.24</v>
      </c>
      <c r="AK1083">
        <f t="shared" si="32"/>
        <v>0</v>
      </c>
      <c r="AO1083" t="s">
        <v>8897</v>
      </c>
      <c r="AP1083" s="2">
        <v>4195</v>
      </c>
      <c r="AQ1083" s="4">
        <v>1282</v>
      </c>
      <c r="AR1083" s="8">
        <f t="shared" si="33"/>
        <v>5377990</v>
      </c>
      <c r="AS1083" s="8"/>
      <c r="AT1083" t="s">
        <v>9131</v>
      </c>
      <c r="AU1083" s="2">
        <v>4195</v>
      </c>
      <c r="AV1083" t="str">
        <v>&lt;₹200</v>
      </c>
      <c r="AX1083" s="4">
        <v>1282</v>
      </c>
      <c r="AY1083">
        <v>0</v>
      </c>
    </row>
    <row r="1084" spans="1:51"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c r="Y1084" t="str">
        <v>&gt;₹500</v>
      </c>
      <c r="AC1084" s="2"/>
      <c r="AG1084" t="s">
        <v>9141</v>
      </c>
      <c r="AH1084" s="2">
        <v>1989</v>
      </c>
      <c r="AI1084">
        <v>799</v>
      </c>
      <c r="AJ1084" s="1">
        <v>0.6</v>
      </c>
      <c r="AK1084">
        <f t="shared" si="32"/>
        <v>1</v>
      </c>
      <c r="AO1084" t="s">
        <v>8552</v>
      </c>
      <c r="AP1084" s="2">
        <v>1989</v>
      </c>
      <c r="AQ1084" s="4">
        <v>70</v>
      </c>
      <c r="AR1084" s="8">
        <f t="shared" si="33"/>
        <v>139230</v>
      </c>
      <c r="AS1084" s="8"/>
      <c r="AT1084" t="s">
        <v>9141</v>
      </c>
      <c r="AU1084" s="2">
        <v>1989</v>
      </c>
      <c r="AV1084" t="str">
        <v>&lt;₹200</v>
      </c>
      <c r="AX1084" s="4">
        <v>70</v>
      </c>
      <c r="AY1084">
        <v>1</v>
      </c>
    </row>
    <row r="1085" spans="1:51"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c r="Y1085" t="str">
        <v>&gt;₹500</v>
      </c>
      <c r="AC1085" s="2"/>
      <c r="AD1085" s="2"/>
      <c r="AG1085" t="s">
        <v>9151</v>
      </c>
      <c r="AH1085" s="2">
        <v>5000</v>
      </c>
      <c r="AI1085" s="2">
        <v>2699</v>
      </c>
      <c r="AJ1085" s="1">
        <v>0.46</v>
      </c>
      <c r="AK1085">
        <f t="shared" si="32"/>
        <v>0</v>
      </c>
      <c r="AO1085" t="s">
        <v>8938</v>
      </c>
      <c r="AP1085" s="2">
        <v>5000</v>
      </c>
      <c r="AQ1085" s="4">
        <v>26164</v>
      </c>
      <c r="AR1085" s="8">
        <f t="shared" si="33"/>
        <v>130820000</v>
      </c>
      <c r="AS1085" s="8"/>
      <c r="AT1085" t="s">
        <v>9151</v>
      </c>
      <c r="AU1085" s="2">
        <v>5000</v>
      </c>
      <c r="AV1085" t="str">
        <v>&lt;₹200</v>
      </c>
      <c r="AX1085" s="4">
        <v>26164</v>
      </c>
      <c r="AY1085">
        <v>0</v>
      </c>
    </row>
    <row r="1086" spans="1:51"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c r="Y1086" t="str">
        <v>&gt;₹500</v>
      </c>
      <c r="AG1086" t="s">
        <v>9161</v>
      </c>
      <c r="AH1086">
        <v>990</v>
      </c>
      <c r="AI1086">
        <v>599</v>
      </c>
      <c r="AJ1086" s="1">
        <v>0.39</v>
      </c>
      <c r="AK1086">
        <f t="shared" si="32"/>
        <v>0</v>
      </c>
      <c r="AO1086" t="s">
        <v>8699</v>
      </c>
      <c r="AP1086">
        <v>990</v>
      </c>
      <c r="AQ1086" s="4">
        <v>16166</v>
      </c>
      <c r="AR1086" s="8">
        <f t="shared" si="33"/>
        <v>16004340</v>
      </c>
      <c r="AS1086" s="8"/>
      <c r="AT1086" t="s">
        <v>9161</v>
      </c>
      <c r="AU1086">
        <v>990</v>
      </c>
      <c r="AV1086" t="str">
        <v>&lt;₹200</v>
      </c>
      <c r="AX1086" s="4">
        <v>16166</v>
      </c>
      <c r="AY1086">
        <v>0</v>
      </c>
    </row>
    <row r="1087" spans="1:51"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c r="Y1087" t="str">
        <v>&gt;₹500</v>
      </c>
      <c r="AC1087" s="2"/>
      <c r="AG1087" t="s">
        <v>9171</v>
      </c>
      <c r="AH1087" s="2">
        <v>1111</v>
      </c>
      <c r="AI1087">
        <v>749</v>
      </c>
      <c r="AJ1087" s="1">
        <v>0.33</v>
      </c>
      <c r="AK1087">
        <f t="shared" si="32"/>
        <v>0</v>
      </c>
      <c r="AO1087" t="s">
        <v>8762</v>
      </c>
      <c r="AP1087" s="2">
        <v>1111</v>
      </c>
      <c r="AQ1087" s="4">
        <v>35693</v>
      </c>
      <c r="AR1087" s="8">
        <f t="shared" si="33"/>
        <v>39654923</v>
      </c>
      <c r="AS1087" s="8"/>
      <c r="AT1087" t="s">
        <v>9171</v>
      </c>
      <c r="AU1087" s="2">
        <v>1111</v>
      </c>
      <c r="AV1087" t="str">
        <v>&lt;₹200</v>
      </c>
      <c r="AX1087" s="4">
        <v>35693</v>
      </c>
      <c r="AY1087">
        <v>0</v>
      </c>
    </row>
    <row r="1088" spans="1:51"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c r="Y1088" t="str">
        <v>&gt;₹500</v>
      </c>
      <c r="AC1088" s="2"/>
      <c r="AD1088" s="2"/>
      <c r="AG1088" t="s">
        <v>9181</v>
      </c>
      <c r="AH1088" s="2">
        <v>10400</v>
      </c>
      <c r="AI1088" s="2">
        <v>6199</v>
      </c>
      <c r="AJ1088" s="1">
        <v>0.4</v>
      </c>
      <c r="AK1088">
        <f t="shared" si="32"/>
        <v>0</v>
      </c>
      <c r="AO1088" t="s">
        <v>8773</v>
      </c>
      <c r="AP1088" s="2">
        <v>10400</v>
      </c>
      <c r="AQ1088" s="4">
        <v>14391</v>
      </c>
      <c r="AR1088" s="8">
        <f t="shared" si="33"/>
        <v>149666400</v>
      </c>
      <c r="AS1088" s="8"/>
      <c r="AT1088" t="s">
        <v>9181</v>
      </c>
      <c r="AU1088" s="2">
        <v>10400</v>
      </c>
      <c r="AV1088" t="str">
        <v>&lt;₹200</v>
      </c>
      <c r="AX1088" s="4">
        <v>14391</v>
      </c>
      <c r="AY1088">
        <v>0</v>
      </c>
    </row>
    <row r="1089" spans="1:51"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c r="Y1089" t="str">
        <v>&gt;₹500</v>
      </c>
      <c r="AC1089" s="2"/>
      <c r="AD1089" s="2"/>
      <c r="AG1089" t="s">
        <v>9191</v>
      </c>
      <c r="AH1089" s="2">
        <v>2490</v>
      </c>
      <c r="AI1089" s="2">
        <v>1819</v>
      </c>
      <c r="AJ1089" s="1">
        <v>0.27</v>
      </c>
      <c r="AK1089">
        <f t="shared" si="32"/>
        <v>0</v>
      </c>
      <c r="AO1089" t="s">
        <v>9192</v>
      </c>
      <c r="AP1089" s="2">
        <v>2490</v>
      </c>
      <c r="AQ1089" s="4">
        <v>7946</v>
      </c>
      <c r="AR1089" s="8">
        <f t="shared" si="33"/>
        <v>19785540</v>
      </c>
      <c r="AS1089" s="8"/>
      <c r="AT1089" t="s">
        <v>9191</v>
      </c>
      <c r="AU1089" s="2">
        <v>2490</v>
      </c>
      <c r="AV1089" t="str">
        <v>&lt;₹200</v>
      </c>
      <c r="AX1089" s="4">
        <v>7946</v>
      </c>
      <c r="AY1089">
        <v>0</v>
      </c>
    </row>
    <row r="1090" spans="1:51"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c r="Y1090" t="str">
        <v>₹200–₹500</v>
      </c>
      <c r="AC1090" s="2"/>
      <c r="AD1090" s="2"/>
      <c r="AG1090" t="s">
        <v>9202</v>
      </c>
      <c r="AH1090" s="2">
        <v>1900</v>
      </c>
      <c r="AI1090" s="2">
        <v>1199</v>
      </c>
      <c r="AJ1090" s="1">
        <v>0.37</v>
      </c>
      <c r="AK1090">
        <f t="shared" si="32"/>
        <v>0</v>
      </c>
      <c r="AO1090" t="s">
        <v>8762</v>
      </c>
      <c r="AP1090" s="2">
        <v>1900</v>
      </c>
      <c r="AQ1090" s="4">
        <v>1765</v>
      </c>
      <c r="AR1090" s="8">
        <f t="shared" si="33"/>
        <v>3353500</v>
      </c>
      <c r="AS1090" s="8"/>
      <c r="AT1090" t="s">
        <v>9202</v>
      </c>
      <c r="AU1090" s="2">
        <v>1900</v>
      </c>
      <c r="AV1090" t="str">
        <v>&lt;₹200</v>
      </c>
      <c r="AX1090" s="4">
        <v>1765</v>
      </c>
      <c r="AY1090">
        <v>0</v>
      </c>
    </row>
    <row r="1091" spans="1:51"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c r="Y1091" t="str">
        <v>&gt;₹500</v>
      </c>
      <c r="AC1091" s="2"/>
      <c r="AD1091" s="2"/>
      <c r="AG1091" t="s">
        <v>9212</v>
      </c>
      <c r="AH1091" s="2">
        <v>6295</v>
      </c>
      <c r="AI1091" s="2">
        <v>3249</v>
      </c>
      <c r="AJ1091" s="1">
        <v>0.48</v>
      </c>
      <c r="AK1091">
        <f t="shared" si="32"/>
        <v>0</v>
      </c>
      <c r="AO1091" t="s">
        <v>8710</v>
      </c>
      <c r="AP1091" s="2">
        <v>6295</v>
      </c>
      <c r="AQ1091" s="4">
        <v>14062</v>
      </c>
      <c r="AR1091" s="8">
        <f t="shared" si="33"/>
        <v>88520290</v>
      </c>
      <c r="AS1091" s="8"/>
      <c r="AT1091" t="s">
        <v>9212</v>
      </c>
      <c r="AU1091" s="2">
        <v>6295</v>
      </c>
      <c r="AV1091" t="str">
        <v>&lt;₹200</v>
      </c>
      <c r="AX1091" s="4">
        <v>14062</v>
      </c>
      <c r="AY1091">
        <v>0</v>
      </c>
    </row>
    <row r="1092" spans="1:51"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c r="Y1092" t="str">
        <v>&gt;₹500</v>
      </c>
      <c r="AG1092" t="s">
        <v>9222</v>
      </c>
      <c r="AH1092">
        <v>999</v>
      </c>
      <c r="AI1092">
        <v>349</v>
      </c>
      <c r="AJ1092" s="1">
        <v>0.65</v>
      </c>
      <c r="AK1092">
        <f t="shared" si="32"/>
        <v>1</v>
      </c>
      <c r="AO1092" t="s">
        <v>9030</v>
      </c>
      <c r="AP1092">
        <v>999</v>
      </c>
      <c r="AQ1092" s="4">
        <v>15646</v>
      </c>
      <c r="AR1092" s="8">
        <f t="shared" si="33"/>
        <v>15630354</v>
      </c>
      <c r="AS1092" s="8"/>
      <c r="AT1092" t="s">
        <v>9222</v>
      </c>
      <c r="AU1092">
        <v>999</v>
      </c>
      <c r="AV1092" t="str">
        <v>&lt;₹200</v>
      </c>
      <c r="AX1092" s="4">
        <v>15646</v>
      </c>
      <c r="AY1092">
        <v>0</v>
      </c>
    </row>
    <row r="1093" spans="1:51"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c r="Y1093" t="str">
        <v>&gt;₹500</v>
      </c>
      <c r="AC1093" s="2"/>
      <c r="AD1093" s="2"/>
      <c r="AG1093" t="s">
        <v>9232</v>
      </c>
      <c r="AH1093" s="2">
        <v>1699</v>
      </c>
      <c r="AI1093" s="2">
        <v>1049</v>
      </c>
      <c r="AJ1093" s="1">
        <v>0.38</v>
      </c>
      <c r="AK1093">
        <f t="shared" ref="AK1093:AK1156" si="34">IF(AJ1093 &gt;= 0.5, 1, 0)</f>
        <v>0</v>
      </c>
      <c r="AO1093" t="s">
        <v>8563</v>
      </c>
      <c r="AP1093" s="2">
        <v>1699</v>
      </c>
      <c r="AQ1093" s="4">
        <v>111</v>
      </c>
      <c r="AR1093" s="8">
        <f t="shared" ref="AR1093:AR1156" si="35">AP1093*AQ1093</f>
        <v>188589</v>
      </c>
      <c r="AS1093" s="8"/>
      <c r="AT1093" t="s">
        <v>9232</v>
      </c>
      <c r="AU1093" s="2">
        <v>1699</v>
      </c>
      <c r="AV1093" t="str">
        <v>&lt;₹200</v>
      </c>
      <c r="AX1093" s="4">
        <v>111</v>
      </c>
      <c r="AY1093">
        <v>1</v>
      </c>
    </row>
    <row r="1094" spans="1:51"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c r="Y1094" t="str">
        <v>&gt;₹500</v>
      </c>
      <c r="AC1094" s="2"/>
      <c r="AG1094" t="s">
        <v>9242</v>
      </c>
      <c r="AH1094" s="2">
        <v>1500</v>
      </c>
      <c r="AI1094">
        <v>799</v>
      </c>
      <c r="AJ1094" s="1">
        <v>0.47</v>
      </c>
      <c r="AK1094">
        <f t="shared" si="34"/>
        <v>0</v>
      </c>
      <c r="AO1094" t="s">
        <v>9243</v>
      </c>
      <c r="AP1094" s="2">
        <v>1500</v>
      </c>
      <c r="AQ1094" s="4">
        <v>9695</v>
      </c>
      <c r="AR1094" s="8">
        <f t="shared" si="35"/>
        <v>14542500</v>
      </c>
      <c r="AS1094" s="8"/>
      <c r="AT1094" t="s">
        <v>9242</v>
      </c>
      <c r="AU1094" s="2">
        <v>1500</v>
      </c>
      <c r="AV1094" t="str">
        <v>&lt;₹200</v>
      </c>
      <c r="AX1094" s="4">
        <v>9695</v>
      </c>
      <c r="AY1094">
        <v>0</v>
      </c>
    </row>
    <row r="1095" spans="1:51"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c r="Y1095" t="str">
        <v>&gt;₹500</v>
      </c>
      <c r="AC1095" s="2"/>
      <c r="AD1095" s="2"/>
      <c r="AG1095" t="s">
        <v>9253</v>
      </c>
      <c r="AH1095" s="2">
        <v>9650</v>
      </c>
      <c r="AI1095" s="2">
        <v>4999</v>
      </c>
      <c r="AJ1095" s="1">
        <v>0.48</v>
      </c>
      <c r="AK1095">
        <f t="shared" si="34"/>
        <v>0</v>
      </c>
      <c r="AO1095" t="s">
        <v>8773</v>
      </c>
      <c r="AP1095" s="2">
        <v>9650</v>
      </c>
      <c r="AQ1095" s="4">
        <v>1772</v>
      </c>
      <c r="AR1095" s="8">
        <f t="shared" si="35"/>
        <v>17099800</v>
      </c>
      <c r="AS1095" s="8"/>
      <c r="AT1095" t="s">
        <v>9253</v>
      </c>
      <c r="AU1095" s="2">
        <v>9650</v>
      </c>
      <c r="AV1095" t="str">
        <v>&lt;₹200</v>
      </c>
      <c r="AX1095" s="4">
        <v>1772</v>
      </c>
      <c r="AY1095">
        <v>0</v>
      </c>
    </row>
    <row r="1096" spans="1:51"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c r="Y1096" t="str">
        <v>&lt;₹200</v>
      </c>
      <c r="AC1096" s="2"/>
      <c r="AD1096" s="2"/>
      <c r="AG1096" t="s">
        <v>9263</v>
      </c>
      <c r="AH1096" s="2">
        <v>10590</v>
      </c>
      <c r="AI1096" s="2">
        <v>6999</v>
      </c>
      <c r="AJ1096" s="1">
        <v>0.34</v>
      </c>
      <c r="AK1096">
        <f t="shared" si="34"/>
        <v>0</v>
      </c>
      <c r="AO1096" t="s">
        <v>8710</v>
      </c>
      <c r="AP1096" s="2">
        <v>10590</v>
      </c>
      <c r="AQ1096" s="4">
        <v>11499</v>
      </c>
      <c r="AR1096" s="8">
        <f t="shared" si="35"/>
        <v>121774410</v>
      </c>
      <c r="AS1096" s="8"/>
      <c r="AT1096" t="s">
        <v>9263</v>
      </c>
      <c r="AU1096" s="2">
        <v>10590</v>
      </c>
      <c r="AV1096" t="str">
        <v>&lt;₹200</v>
      </c>
      <c r="AX1096" s="4">
        <v>11499</v>
      </c>
      <c r="AY1096">
        <v>0</v>
      </c>
    </row>
    <row r="1097" spans="1:51"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c r="Y1097" t="str">
        <v>&gt;₹500</v>
      </c>
      <c r="AC1097" s="2"/>
      <c r="AG1097" t="s">
        <v>9273</v>
      </c>
      <c r="AH1097" s="2">
        <v>1999</v>
      </c>
      <c r="AI1097">
        <v>799</v>
      </c>
      <c r="AJ1097" s="1">
        <v>0.6</v>
      </c>
      <c r="AK1097">
        <f t="shared" si="34"/>
        <v>1</v>
      </c>
      <c r="AO1097" t="s">
        <v>8585</v>
      </c>
      <c r="AP1097" s="2">
        <v>1999</v>
      </c>
      <c r="AQ1097" s="4">
        <v>2162</v>
      </c>
      <c r="AR1097" s="8">
        <f t="shared" si="35"/>
        <v>4321838</v>
      </c>
      <c r="AS1097" s="8"/>
      <c r="AT1097" t="s">
        <v>9273</v>
      </c>
      <c r="AU1097" s="2">
        <v>1999</v>
      </c>
      <c r="AV1097" t="str">
        <v>&lt;₹200</v>
      </c>
      <c r="AX1097" s="4">
        <v>2162</v>
      </c>
      <c r="AY1097">
        <v>0</v>
      </c>
    </row>
    <row r="1098" spans="1:51"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c r="Y1098" t="str">
        <v>₹200–₹500</v>
      </c>
      <c r="AG1098" t="s">
        <v>9283</v>
      </c>
      <c r="AH1098">
        <v>89</v>
      </c>
      <c r="AI1098">
        <v>89</v>
      </c>
      <c r="AJ1098" s="1">
        <v>0</v>
      </c>
      <c r="AK1098">
        <f t="shared" si="34"/>
        <v>0</v>
      </c>
      <c r="AO1098" t="s">
        <v>9284</v>
      </c>
      <c r="AP1098">
        <v>89</v>
      </c>
      <c r="AQ1098" s="4">
        <v>19621</v>
      </c>
      <c r="AR1098" s="8">
        <f t="shared" si="35"/>
        <v>1746269</v>
      </c>
      <c r="AS1098" s="8"/>
      <c r="AT1098" t="s">
        <v>9283</v>
      </c>
      <c r="AU1098">
        <v>89</v>
      </c>
      <c r="AV1098" t="str">
        <v>&lt;₹200</v>
      </c>
      <c r="AX1098" s="4">
        <v>19621</v>
      </c>
      <c r="AY1098">
        <v>0</v>
      </c>
    </row>
    <row r="1099" spans="1:51"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c r="Y1099" t="str">
        <v>&gt;₹500</v>
      </c>
      <c r="AC1099" s="2"/>
      <c r="AD1099" s="2"/>
      <c r="AG1099" t="s">
        <v>9294</v>
      </c>
      <c r="AH1099" s="2">
        <v>2485</v>
      </c>
      <c r="AI1099" s="2">
        <v>1400</v>
      </c>
      <c r="AJ1099" s="1">
        <v>0.44</v>
      </c>
      <c r="AK1099">
        <f t="shared" si="34"/>
        <v>0</v>
      </c>
      <c r="AO1099" t="s">
        <v>9295</v>
      </c>
      <c r="AP1099" s="2">
        <v>2485</v>
      </c>
      <c r="AQ1099" s="4">
        <v>19998</v>
      </c>
      <c r="AR1099" s="8">
        <f t="shared" si="35"/>
        <v>49695030</v>
      </c>
      <c r="AS1099" s="8"/>
      <c r="AT1099" t="s">
        <v>9294</v>
      </c>
      <c r="AU1099" s="2">
        <v>2485</v>
      </c>
      <c r="AV1099" t="str">
        <v>&lt;₹200</v>
      </c>
      <c r="AX1099" s="4">
        <v>19998</v>
      </c>
      <c r="AY1099">
        <v>0</v>
      </c>
    </row>
    <row r="1100" spans="1:51"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c r="Y1100" t="str">
        <v>&gt;₹500</v>
      </c>
      <c r="AG1100" t="s">
        <v>9305</v>
      </c>
      <c r="AH1100">
        <v>899</v>
      </c>
      <c r="AI1100">
        <v>355</v>
      </c>
      <c r="AJ1100" s="1">
        <v>0.61</v>
      </c>
      <c r="AK1100">
        <f t="shared" si="34"/>
        <v>1</v>
      </c>
      <c r="AO1100" t="s">
        <v>8886</v>
      </c>
      <c r="AP1100">
        <v>899</v>
      </c>
      <c r="AQ1100" s="4">
        <v>1051</v>
      </c>
      <c r="AR1100" s="8">
        <f t="shared" si="35"/>
        <v>944849</v>
      </c>
      <c r="AS1100" s="8"/>
      <c r="AT1100" t="s">
        <v>9305</v>
      </c>
      <c r="AU1100">
        <v>899</v>
      </c>
      <c r="AV1100" t="str">
        <v>&lt;₹200</v>
      </c>
      <c r="AX1100" s="4">
        <v>1051</v>
      </c>
      <c r="AY1100">
        <v>0</v>
      </c>
    </row>
    <row r="1101" spans="1:51"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c r="Y1101" t="str">
        <v>&gt;₹500</v>
      </c>
      <c r="AC1101" s="2"/>
      <c r="AD1101" s="2"/>
      <c r="AG1101" t="s">
        <v>9315</v>
      </c>
      <c r="AH1101" s="2">
        <v>3279</v>
      </c>
      <c r="AI1101" s="2">
        <v>2169</v>
      </c>
      <c r="AJ1101" s="1">
        <v>0.34</v>
      </c>
      <c r="AK1101">
        <f t="shared" si="34"/>
        <v>0</v>
      </c>
      <c r="AO1101" t="s">
        <v>8552</v>
      </c>
      <c r="AP1101" s="2">
        <v>3279</v>
      </c>
      <c r="AQ1101" s="4">
        <v>1716</v>
      </c>
      <c r="AR1101" s="8">
        <f t="shared" si="35"/>
        <v>5626764</v>
      </c>
      <c r="AS1101" s="8"/>
      <c r="AT1101" t="s">
        <v>9315</v>
      </c>
      <c r="AU1101" s="2">
        <v>3279</v>
      </c>
      <c r="AV1101" t="str">
        <v>&lt;₹200</v>
      </c>
      <c r="AX1101" s="4">
        <v>1716</v>
      </c>
      <c r="AY1101">
        <v>0</v>
      </c>
    </row>
    <row r="1102" spans="1:51"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c r="Y1102" t="str">
        <v>&gt;₹500</v>
      </c>
      <c r="AC1102" s="2"/>
      <c r="AD1102" s="2"/>
      <c r="AG1102" t="s">
        <v>9325</v>
      </c>
      <c r="AH1102" s="2">
        <v>3799</v>
      </c>
      <c r="AI1102" s="2">
        <v>2799</v>
      </c>
      <c r="AJ1102" s="1">
        <v>0.26</v>
      </c>
      <c r="AK1102">
        <f t="shared" si="34"/>
        <v>0</v>
      </c>
      <c r="AO1102" t="s">
        <v>9326</v>
      </c>
      <c r="AP1102" s="2">
        <v>3799</v>
      </c>
      <c r="AQ1102" s="4">
        <v>32931</v>
      </c>
      <c r="AR1102" s="8">
        <f t="shared" si="35"/>
        <v>125104869</v>
      </c>
      <c r="AS1102" s="8"/>
      <c r="AT1102" t="s">
        <v>9325</v>
      </c>
      <c r="AU1102" s="2">
        <v>3799</v>
      </c>
      <c r="AV1102" t="str">
        <v>&lt;₹200</v>
      </c>
      <c r="AX1102" s="4">
        <v>32931</v>
      </c>
      <c r="AY1102">
        <v>0</v>
      </c>
    </row>
    <row r="1103" spans="1:51"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c r="Y1103" t="str">
        <v>&gt;₹500</v>
      </c>
      <c r="AC1103" s="2"/>
      <c r="AG1103" t="s">
        <v>9336</v>
      </c>
      <c r="AH1103" s="2">
        <v>1249</v>
      </c>
      <c r="AI1103">
        <v>899</v>
      </c>
      <c r="AJ1103" s="1">
        <v>0.28000000000000003</v>
      </c>
      <c r="AK1103">
        <f t="shared" si="34"/>
        <v>0</v>
      </c>
      <c r="AO1103" t="s">
        <v>8541</v>
      </c>
      <c r="AP1103" s="2">
        <v>1249</v>
      </c>
      <c r="AQ1103" s="4">
        <v>17424</v>
      </c>
      <c r="AR1103" s="8">
        <f t="shared" si="35"/>
        <v>21762576</v>
      </c>
      <c r="AS1103" s="8"/>
      <c r="AT1103" t="s">
        <v>9336</v>
      </c>
      <c r="AU1103" s="2">
        <v>1249</v>
      </c>
      <c r="AV1103" t="str">
        <v>&lt;₹200</v>
      </c>
      <c r="AX1103" s="4">
        <v>17424</v>
      </c>
      <c r="AY1103">
        <v>0</v>
      </c>
    </row>
    <row r="1104" spans="1:51"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c r="Y1104" t="str">
        <v>₹200–₹500</v>
      </c>
      <c r="AC1104" s="2"/>
      <c r="AD1104" s="2"/>
      <c r="AG1104" t="s">
        <v>9346</v>
      </c>
      <c r="AH1104" s="2">
        <v>5000</v>
      </c>
      <c r="AI1104" s="2">
        <v>2499</v>
      </c>
      <c r="AJ1104" s="1">
        <v>0.5</v>
      </c>
      <c r="AK1104">
        <f t="shared" si="34"/>
        <v>1</v>
      </c>
      <c r="AO1104" t="s">
        <v>8732</v>
      </c>
      <c r="AP1104" s="2">
        <v>5000</v>
      </c>
      <c r="AQ1104" s="4">
        <v>1889</v>
      </c>
      <c r="AR1104" s="8">
        <f t="shared" si="35"/>
        <v>9445000</v>
      </c>
      <c r="AS1104" s="8"/>
      <c r="AT1104" t="s">
        <v>9346</v>
      </c>
      <c r="AU1104" s="2">
        <v>5000</v>
      </c>
      <c r="AV1104" t="str">
        <v>&lt;₹200</v>
      </c>
      <c r="AX1104" s="4">
        <v>1889</v>
      </c>
      <c r="AY1104">
        <v>0</v>
      </c>
    </row>
    <row r="1105" spans="1:51"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c r="Y1105" t="str">
        <v>&gt;₹500</v>
      </c>
      <c r="AC1105" s="2"/>
      <c r="AD1105" s="2"/>
      <c r="AG1105" t="s">
        <v>9356</v>
      </c>
      <c r="AH1105" s="2">
        <v>7299</v>
      </c>
      <c r="AI1105" s="2">
        <v>3599</v>
      </c>
      <c r="AJ1105" s="1">
        <v>0.51</v>
      </c>
      <c r="AK1105">
        <f t="shared" si="34"/>
        <v>1</v>
      </c>
      <c r="AO1105" t="s">
        <v>8721</v>
      </c>
      <c r="AP1105" s="2">
        <v>7299</v>
      </c>
      <c r="AQ1105" s="4">
        <v>10324</v>
      </c>
      <c r="AR1105" s="8">
        <f t="shared" si="35"/>
        <v>75354876</v>
      </c>
      <c r="AS1105" s="8"/>
      <c r="AT1105" t="s">
        <v>9356</v>
      </c>
      <c r="AU1105" s="2">
        <v>7299</v>
      </c>
      <c r="AV1105" t="str">
        <v>&lt;₹200</v>
      </c>
      <c r="AX1105" s="4">
        <v>10324</v>
      </c>
      <c r="AY1105">
        <v>0</v>
      </c>
    </row>
    <row r="1106" spans="1:51"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c r="Y1106" t="str">
        <v>&gt;₹500</v>
      </c>
      <c r="AG1106" t="s">
        <v>9366</v>
      </c>
      <c r="AH1106">
        <v>625</v>
      </c>
      <c r="AI1106">
        <v>499</v>
      </c>
      <c r="AJ1106" s="1">
        <v>0.2</v>
      </c>
      <c r="AK1106">
        <f t="shared" si="34"/>
        <v>0</v>
      </c>
      <c r="AO1106" t="s">
        <v>8699</v>
      </c>
      <c r="AP1106">
        <v>625</v>
      </c>
      <c r="AQ1106" s="4">
        <v>5355</v>
      </c>
      <c r="AR1106" s="8">
        <f t="shared" si="35"/>
        <v>3346875</v>
      </c>
      <c r="AS1106" s="8"/>
      <c r="AT1106" t="s">
        <v>9366</v>
      </c>
      <c r="AU1106">
        <v>625</v>
      </c>
      <c r="AV1106" t="str">
        <v>&lt;₹200</v>
      </c>
      <c r="AX1106" s="4">
        <v>5355</v>
      </c>
      <c r="AY1106">
        <v>0</v>
      </c>
    </row>
    <row r="1107" spans="1:51"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c r="Y1107" t="str">
        <v>&gt;₹500</v>
      </c>
      <c r="AC1107" s="2"/>
      <c r="AG1107" t="s">
        <v>9376</v>
      </c>
      <c r="AH1107" s="2">
        <v>1020</v>
      </c>
      <c r="AI1107">
        <v>653</v>
      </c>
      <c r="AJ1107" s="1">
        <v>0.36</v>
      </c>
      <c r="AK1107">
        <f t="shared" si="34"/>
        <v>0</v>
      </c>
      <c r="AO1107" t="s">
        <v>8844</v>
      </c>
      <c r="AP1107" s="2">
        <v>1020</v>
      </c>
      <c r="AQ1107" s="4">
        <v>3366</v>
      </c>
      <c r="AR1107" s="8">
        <f t="shared" si="35"/>
        <v>3433320</v>
      </c>
      <c r="AS1107" s="8"/>
      <c r="AT1107" t="s">
        <v>9376</v>
      </c>
      <c r="AU1107" s="2">
        <v>1020</v>
      </c>
      <c r="AV1107" t="str">
        <v>&lt;₹200</v>
      </c>
      <c r="AX1107" s="4">
        <v>3366</v>
      </c>
      <c r="AY1107">
        <v>0</v>
      </c>
    </row>
    <row r="1108" spans="1:51"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c r="Y1108" t="str">
        <v>&gt;₹500</v>
      </c>
      <c r="AC1108" s="2"/>
      <c r="AD1108" s="2"/>
      <c r="AG1108" t="s">
        <v>9385</v>
      </c>
      <c r="AH1108" s="2">
        <v>8990</v>
      </c>
      <c r="AI1108" s="2">
        <v>4789</v>
      </c>
      <c r="AJ1108" s="1">
        <v>0.47</v>
      </c>
      <c r="AK1108">
        <f t="shared" si="34"/>
        <v>0</v>
      </c>
      <c r="AO1108" t="s">
        <v>9386</v>
      </c>
      <c r="AP1108" s="2">
        <v>8990</v>
      </c>
      <c r="AQ1108" s="4">
        <v>1017</v>
      </c>
      <c r="AR1108" s="8">
        <f t="shared" si="35"/>
        <v>9142830</v>
      </c>
      <c r="AS1108" s="8"/>
      <c r="AT1108" t="s">
        <v>9385</v>
      </c>
      <c r="AU1108" s="2">
        <v>8990</v>
      </c>
      <c r="AV1108" t="str">
        <v>&lt;₹200</v>
      </c>
      <c r="AX1108" s="4">
        <v>1017</v>
      </c>
      <c r="AY1108">
        <v>0</v>
      </c>
    </row>
    <row r="1109" spans="1:51"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c r="Y1109" t="str">
        <v>₹200–₹500</v>
      </c>
      <c r="AC1109" s="2"/>
      <c r="AD1109" s="2"/>
      <c r="AG1109" t="s">
        <v>9396</v>
      </c>
      <c r="AH1109" s="2">
        <v>1639</v>
      </c>
      <c r="AI1109" s="2">
        <v>1409</v>
      </c>
      <c r="AJ1109" s="1">
        <v>0.14000000000000001</v>
      </c>
      <c r="AK1109">
        <f t="shared" si="34"/>
        <v>0</v>
      </c>
      <c r="AO1109" t="s">
        <v>9397</v>
      </c>
      <c r="AP1109" s="2">
        <v>1639</v>
      </c>
      <c r="AQ1109" s="4">
        <v>787</v>
      </c>
      <c r="AR1109" s="8">
        <f t="shared" si="35"/>
        <v>1289893</v>
      </c>
      <c r="AS1109" s="8"/>
      <c r="AT1109" t="s">
        <v>9396</v>
      </c>
      <c r="AU1109" s="2">
        <v>1639</v>
      </c>
      <c r="AV1109" t="str">
        <v>&lt;₹200</v>
      </c>
      <c r="AX1109" s="4">
        <v>787</v>
      </c>
      <c r="AY1109">
        <v>1</v>
      </c>
    </row>
    <row r="1110" spans="1:51"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c r="Y1110" t="str">
        <v>&gt;₹500</v>
      </c>
      <c r="AG1110" t="s">
        <v>9407</v>
      </c>
      <c r="AH1110">
        <v>899</v>
      </c>
      <c r="AI1110">
        <v>753</v>
      </c>
      <c r="AJ1110" s="1">
        <v>0.16</v>
      </c>
      <c r="AK1110">
        <f t="shared" si="34"/>
        <v>0</v>
      </c>
      <c r="AO1110" t="s">
        <v>8688</v>
      </c>
      <c r="AP1110">
        <v>899</v>
      </c>
      <c r="AQ1110" s="4">
        <v>18462</v>
      </c>
      <c r="AR1110" s="8">
        <f t="shared" si="35"/>
        <v>16597338</v>
      </c>
      <c r="AS1110" s="8"/>
      <c r="AT1110" t="s">
        <v>9407</v>
      </c>
      <c r="AU1110">
        <v>899</v>
      </c>
      <c r="AV1110" t="str">
        <v>&lt;₹200</v>
      </c>
      <c r="AX1110" s="4">
        <v>18462</v>
      </c>
      <c r="AY1110">
        <v>0</v>
      </c>
    </row>
    <row r="1111" spans="1:51"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c r="Y1111" t="str">
        <v>&gt;₹500</v>
      </c>
      <c r="AC1111" s="2"/>
      <c r="AG1111" t="s">
        <v>9417</v>
      </c>
      <c r="AH1111" s="2">
        <v>1199</v>
      </c>
      <c r="AI1111">
        <v>353</v>
      </c>
      <c r="AJ1111" s="1">
        <v>0.71</v>
      </c>
      <c r="AK1111">
        <f t="shared" si="34"/>
        <v>1</v>
      </c>
      <c r="AO1111" t="s">
        <v>9030</v>
      </c>
      <c r="AP1111" s="2">
        <v>1199</v>
      </c>
      <c r="AQ1111" s="4">
        <v>629</v>
      </c>
      <c r="AR1111" s="8">
        <f t="shared" si="35"/>
        <v>754171</v>
      </c>
      <c r="AS1111" s="8"/>
      <c r="AT1111" t="s">
        <v>9417</v>
      </c>
      <c r="AU1111" s="2">
        <v>1199</v>
      </c>
      <c r="AV1111" t="str">
        <v>&lt;₹200</v>
      </c>
      <c r="AX1111" s="4">
        <v>629</v>
      </c>
      <c r="AY1111">
        <v>1</v>
      </c>
    </row>
    <row r="1112" spans="1:51"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c r="Y1112" t="str">
        <v>&gt;₹500</v>
      </c>
      <c r="AC1112" s="2"/>
      <c r="AD1112" s="2"/>
      <c r="AG1112" t="s">
        <v>9427</v>
      </c>
      <c r="AH1112" s="2">
        <v>1899</v>
      </c>
      <c r="AI1112" s="2">
        <v>1099</v>
      </c>
      <c r="AJ1112" s="1">
        <v>0.42</v>
      </c>
      <c r="AK1112">
        <f t="shared" si="34"/>
        <v>0</v>
      </c>
      <c r="AO1112" t="s">
        <v>8585</v>
      </c>
      <c r="AP1112" s="2">
        <v>1899</v>
      </c>
      <c r="AQ1112" s="4">
        <v>15276</v>
      </c>
      <c r="AR1112" s="8">
        <f t="shared" si="35"/>
        <v>29009124</v>
      </c>
      <c r="AS1112" s="8"/>
      <c r="AT1112" t="s">
        <v>9427</v>
      </c>
      <c r="AU1112" s="2">
        <v>1899</v>
      </c>
      <c r="AV1112" t="str">
        <v>&lt;₹200</v>
      </c>
      <c r="AX1112" s="4">
        <v>15276</v>
      </c>
      <c r="AY1112">
        <v>0</v>
      </c>
    </row>
    <row r="1113" spans="1:51"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c r="Y1113" t="str">
        <v>&gt;₹500</v>
      </c>
      <c r="AC1113" s="2"/>
      <c r="AD1113" s="2"/>
      <c r="AG1113" t="s">
        <v>9437</v>
      </c>
      <c r="AH1113" s="2">
        <v>11595</v>
      </c>
      <c r="AI1113" s="2">
        <v>8799</v>
      </c>
      <c r="AJ1113" s="1">
        <v>0.24</v>
      </c>
      <c r="AK1113">
        <f t="shared" si="34"/>
        <v>0</v>
      </c>
      <c r="AO1113" t="s">
        <v>8875</v>
      </c>
      <c r="AP1113" s="2">
        <v>11595</v>
      </c>
      <c r="AQ1113" s="4">
        <v>2981</v>
      </c>
      <c r="AR1113" s="8">
        <f t="shared" si="35"/>
        <v>34564695</v>
      </c>
      <c r="AS1113" s="8"/>
      <c r="AT1113" t="s">
        <v>9437</v>
      </c>
      <c r="AU1113" s="2">
        <v>11595</v>
      </c>
      <c r="AV1113" t="str">
        <v>&lt;₹200</v>
      </c>
      <c r="AX1113" s="4">
        <v>2981</v>
      </c>
      <c r="AY1113">
        <v>0</v>
      </c>
    </row>
    <row r="1114" spans="1:51"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c r="Y1114" t="str">
        <v>&gt;₹500</v>
      </c>
      <c r="AC1114" s="2"/>
      <c r="AD1114" s="2"/>
      <c r="AG1114" t="s">
        <v>9447</v>
      </c>
      <c r="AH1114" s="2">
        <v>1750</v>
      </c>
      <c r="AI1114" s="2">
        <v>1345</v>
      </c>
      <c r="AJ1114" s="1">
        <v>0.23</v>
      </c>
      <c r="AK1114">
        <f t="shared" si="34"/>
        <v>0</v>
      </c>
      <c r="AO1114" t="s">
        <v>8541</v>
      </c>
      <c r="AP1114" s="2">
        <v>1750</v>
      </c>
      <c r="AQ1114" s="4">
        <v>2466</v>
      </c>
      <c r="AR1114" s="8">
        <f t="shared" si="35"/>
        <v>4315500</v>
      </c>
      <c r="AS1114" s="8"/>
      <c r="AT1114" t="s">
        <v>9447</v>
      </c>
      <c r="AU1114" s="2">
        <v>1750</v>
      </c>
      <c r="AV1114" t="str">
        <v>&lt;₹200</v>
      </c>
      <c r="AX1114" s="4">
        <v>2466</v>
      </c>
      <c r="AY1114">
        <v>0</v>
      </c>
    </row>
    <row r="1115" spans="1:51"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c r="Y1115" t="str">
        <v>&gt;₹500</v>
      </c>
      <c r="AC1115" s="2"/>
      <c r="AD1115" s="2"/>
      <c r="AG1115" t="s">
        <v>9457</v>
      </c>
      <c r="AH1115" s="2">
        <v>2095</v>
      </c>
      <c r="AI1115" s="2">
        <v>2095</v>
      </c>
      <c r="AJ1115" s="1">
        <v>0</v>
      </c>
      <c r="AK1115">
        <f t="shared" si="34"/>
        <v>0</v>
      </c>
      <c r="AO1115" t="s">
        <v>9458</v>
      </c>
      <c r="AP1115" s="2">
        <v>2095</v>
      </c>
      <c r="AQ1115" s="4">
        <v>7949</v>
      </c>
      <c r="AR1115" s="8">
        <f t="shared" si="35"/>
        <v>16653155</v>
      </c>
      <c r="AS1115" s="8"/>
      <c r="AT1115" t="s">
        <v>9457</v>
      </c>
      <c r="AU1115" s="2">
        <v>2095</v>
      </c>
      <c r="AV1115" t="str">
        <v>&lt;₹200</v>
      </c>
      <c r="AX1115" s="4">
        <v>7949</v>
      </c>
      <c r="AY1115">
        <v>0</v>
      </c>
    </row>
    <row r="1116" spans="1:51"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c r="Y1116" t="str">
        <v>&gt;₹500</v>
      </c>
      <c r="AC1116" s="2"/>
      <c r="AD1116" s="2"/>
      <c r="AG1116" t="s">
        <v>9468</v>
      </c>
      <c r="AH1116" s="2">
        <v>2300</v>
      </c>
      <c r="AI1116" s="2">
        <v>1498</v>
      </c>
      <c r="AJ1116" s="1">
        <v>0.35</v>
      </c>
      <c r="AK1116">
        <f t="shared" si="34"/>
        <v>0</v>
      </c>
      <c r="AO1116" t="s">
        <v>8552</v>
      </c>
      <c r="AP1116" s="2">
        <v>2300</v>
      </c>
      <c r="AQ1116" s="4">
        <v>95</v>
      </c>
      <c r="AR1116" s="8">
        <f t="shared" si="35"/>
        <v>218500</v>
      </c>
      <c r="AS1116" s="8"/>
      <c r="AT1116" t="s">
        <v>9468</v>
      </c>
      <c r="AU1116" s="2">
        <v>2300</v>
      </c>
      <c r="AV1116" t="str">
        <v>&lt;₹200</v>
      </c>
      <c r="AX1116" s="4">
        <v>95</v>
      </c>
      <c r="AY1116">
        <v>1</v>
      </c>
    </row>
    <row r="1117" spans="1:51"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c r="Y1117" t="str">
        <v>&lt;₹200</v>
      </c>
      <c r="AC1117" s="2"/>
      <c r="AD1117" s="2"/>
      <c r="AG1117" t="s">
        <v>9478</v>
      </c>
      <c r="AH1117" s="2">
        <v>2990</v>
      </c>
      <c r="AI1117" s="2">
        <v>2199</v>
      </c>
      <c r="AJ1117" s="1">
        <v>0.26</v>
      </c>
      <c r="AK1117">
        <f t="shared" si="34"/>
        <v>0</v>
      </c>
      <c r="AO1117" t="s">
        <v>9479</v>
      </c>
      <c r="AP1117" s="2">
        <v>2990</v>
      </c>
      <c r="AQ1117" s="4">
        <v>1558</v>
      </c>
      <c r="AR1117" s="8">
        <f t="shared" si="35"/>
        <v>4658420</v>
      </c>
      <c r="AS1117" s="8"/>
      <c r="AT1117" t="s">
        <v>9478</v>
      </c>
      <c r="AU1117" s="2">
        <v>2990</v>
      </c>
      <c r="AV1117" t="str">
        <v>&lt;₹200</v>
      </c>
      <c r="AX1117" s="4">
        <v>1558</v>
      </c>
      <c r="AY1117">
        <v>0</v>
      </c>
    </row>
    <row r="1118" spans="1:51"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c r="Y1118" t="str">
        <v>&gt;₹500</v>
      </c>
      <c r="AC1118" s="2"/>
      <c r="AD1118" s="2"/>
      <c r="AG1118" t="s">
        <v>9489</v>
      </c>
      <c r="AH1118" s="2">
        <v>4295</v>
      </c>
      <c r="AI1118" s="2">
        <v>3699</v>
      </c>
      <c r="AJ1118" s="1">
        <v>0.14000000000000001</v>
      </c>
      <c r="AK1118">
        <f t="shared" si="34"/>
        <v>0</v>
      </c>
      <c r="AO1118" t="s">
        <v>8710</v>
      </c>
      <c r="AP1118" s="2">
        <v>4295</v>
      </c>
      <c r="AQ1118" s="4">
        <v>26543</v>
      </c>
      <c r="AR1118" s="8">
        <f t="shared" si="35"/>
        <v>114002185</v>
      </c>
      <c r="AS1118" s="8"/>
      <c r="AT1118" t="s">
        <v>9489</v>
      </c>
      <c r="AU1118" s="2">
        <v>4295</v>
      </c>
      <c r="AV1118" t="str">
        <v>&lt;₹200</v>
      </c>
      <c r="AX1118" s="4">
        <v>26543</v>
      </c>
      <c r="AY1118">
        <v>0</v>
      </c>
    </row>
    <row r="1119" spans="1:51"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c r="Y1119" t="str">
        <v>₹200–₹500</v>
      </c>
      <c r="AG1119" t="s">
        <v>9499</v>
      </c>
      <c r="AH1119">
        <v>199</v>
      </c>
      <c r="AI1119">
        <v>177</v>
      </c>
      <c r="AJ1119" s="1">
        <v>0.11</v>
      </c>
      <c r="AK1119">
        <f t="shared" si="34"/>
        <v>0</v>
      </c>
      <c r="AO1119" t="s">
        <v>8886</v>
      </c>
      <c r="AP1119">
        <v>199</v>
      </c>
      <c r="AQ1119" s="4">
        <v>3688</v>
      </c>
      <c r="AR1119" s="8">
        <f t="shared" si="35"/>
        <v>733912</v>
      </c>
      <c r="AS1119" s="8"/>
      <c r="AT1119" t="s">
        <v>9499</v>
      </c>
      <c r="AU1119">
        <v>199</v>
      </c>
      <c r="AV1119" t="str">
        <v>&lt;₹200</v>
      </c>
      <c r="AX1119" s="4">
        <v>3688</v>
      </c>
      <c r="AY1119">
        <v>0</v>
      </c>
    </row>
    <row r="1120" spans="1:51"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c r="Y1120" t="str">
        <v>&gt;₹500</v>
      </c>
      <c r="AC1120" s="2"/>
      <c r="AD1120" s="2"/>
      <c r="AG1120" t="s">
        <v>9509</v>
      </c>
      <c r="AH1120" s="2">
        <v>2499</v>
      </c>
      <c r="AI1120" s="2">
        <v>1149</v>
      </c>
      <c r="AJ1120" s="1">
        <v>0.54</v>
      </c>
      <c r="AK1120">
        <f t="shared" si="34"/>
        <v>1</v>
      </c>
      <c r="AO1120" t="s">
        <v>8710</v>
      </c>
      <c r="AP1120" s="2">
        <v>2499</v>
      </c>
      <c r="AQ1120" s="4">
        <v>4383</v>
      </c>
      <c r="AR1120" s="8">
        <f t="shared" si="35"/>
        <v>10953117</v>
      </c>
      <c r="AS1120" s="8"/>
      <c r="AT1120" t="s">
        <v>9509</v>
      </c>
      <c r="AU1120" s="2">
        <v>2499</v>
      </c>
      <c r="AV1120" t="str">
        <v>&lt;₹200</v>
      </c>
      <c r="AX1120" s="4">
        <v>4383</v>
      </c>
      <c r="AY1120">
        <v>0</v>
      </c>
    </row>
    <row r="1121" spans="1:51"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c r="Y1121" t="str">
        <v>₹200–₹500</v>
      </c>
      <c r="AG1121" t="s">
        <v>9519</v>
      </c>
      <c r="AH1121">
        <v>499</v>
      </c>
      <c r="AI1121">
        <v>244</v>
      </c>
      <c r="AJ1121" s="1">
        <v>0.51</v>
      </c>
      <c r="AK1121">
        <f t="shared" si="34"/>
        <v>1</v>
      </c>
      <c r="AO1121" t="s">
        <v>9520</v>
      </c>
      <c r="AP1121">
        <v>499</v>
      </c>
      <c r="AQ1121" s="4">
        <v>478</v>
      </c>
      <c r="AR1121" s="8">
        <f t="shared" si="35"/>
        <v>238522</v>
      </c>
      <c r="AS1121" s="8"/>
      <c r="AT1121" t="s">
        <v>9519</v>
      </c>
      <c r="AU1121">
        <v>499</v>
      </c>
      <c r="AV1121" t="str">
        <v>&lt;₹200</v>
      </c>
      <c r="AX1121" s="4">
        <v>478</v>
      </c>
      <c r="AY1121">
        <v>1</v>
      </c>
    </row>
    <row r="1122" spans="1:51"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c r="Y1122" t="str">
        <v>&gt;₹500</v>
      </c>
      <c r="AC1122" s="2"/>
      <c r="AD1122" s="2"/>
      <c r="AG1122" t="s">
        <v>9530</v>
      </c>
      <c r="AH1122" s="2">
        <v>2400</v>
      </c>
      <c r="AI1122" s="2">
        <v>1959</v>
      </c>
      <c r="AJ1122" s="1">
        <v>0.18</v>
      </c>
      <c r="AK1122">
        <f t="shared" si="34"/>
        <v>0</v>
      </c>
      <c r="AO1122" t="s">
        <v>8552</v>
      </c>
      <c r="AP1122" s="2">
        <v>2400</v>
      </c>
      <c r="AQ1122" s="4">
        <v>237</v>
      </c>
      <c r="AR1122" s="8">
        <f t="shared" si="35"/>
        <v>568800</v>
      </c>
      <c r="AS1122" s="8"/>
      <c r="AT1122" t="s">
        <v>9530</v>
      </c>
      <c r="AU1122" s="2">
        <v>2400</v>
      </c>
      <c r="AV1122" t="str">
        <v>&lt;₹200</v>
      </c>
      <c r="AX1122" s="4">
        <v>237</v>
      </c>
      <c r="AY1122">
        <v>1</v>
      </c>
    </row>
    <row r="1123" spans="1:51"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c r="Y1123" t="str">
        <v>₹200–₹500</v>
      </c>
      <c r="AG1123" t="s">
        <v>9540</v>
      </c>
      <c r="AH1123">
        <v>749</v>
      </c>
      <c r="AI1123">
        <v>319</v>
      </c>
      <c r="AJ1123" s="1">
        <v>0.56999999999999995</v>
      </c>
      <c r="AK1123">
        <f t="shared" si="34"/>
        <v>1</v>
      </c>
      <c r="AO1123" t="s">
        <v>8574</v>
      </c>
      <c r="AP1123">
        <v>749</v>
      </c>
      <c r="AQ1123" s="4">
        <v>124</v>
      </c>
      <c r="AR1123" s="8">
        <f t="shared" si="35"/>
        <v>92876</v>
      </c>
      <c r="AS1123" s="8"/>
      <c r="AT1123" t="s">
        <v>9540</v>
      </c>
      <c r="AU1123">
        <v>749</v>
      </c>
      <c r="AV1123" t="str">
        <v>&lt;₹200</v>
      </c>
      <c r="AX1123" s="4">
        <v>124</v>
      </c>
      <c r="AY1123">
        <v>1</v>
      </c>
    </row>
    <row r="1124" spans="1:51"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c r="Y1124" t="str">
        <v>&gt;₹500</v>
      </c>
      <c r="AC1124" s="2"/>
      <c r="AD1124" s="2"/>
      <c r="AG1124" t="s">
        <v>9550</v>
      </c>
      <c r="AH1124" s="2">
        <v>1775</v>
      </c>
      <c r="AI1124" s="2">
        <v>1499</v>
      </c>
      <c r="AJ1124" s="1">
        <v>0.16</v>
      </c>
      <c r="AK1124">
        <f t="shared" si="34"/>
        <v>0</v>
      </c>
      <c r="AO1124" t="s">
        <v>8541</v>
      </c>
      <c r="AP1124" s="2">
        <v>1775</v>
      </c>
      <c r="AQ1124" s="4">
        <v>14667</v>
      </c>
      <c r="AR1124" s="8">
        <f t="shared" si="35"/>
        <v>26033925</v>
      </c>
      <c r="AS1124" s="8"/>
      <c r="AT1124" t="s">
        <v>9550</v>
      </c>
      <c r="AU1124" s="2">
        <v>1775</v>
      </c>
      <c r="AV1124" t="str">
        <v>&lt;₹200</v>
      </c>
      <c r="AX1124" s="4">
        <v>14667</v>
      </c>
      <c r="AY1124">
        <v>0</v>
      </c>
    </row>
    <row r="1125" spans="1:51"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c r="Y1125" t="str">
        <v>&gt;₹500</v>
      </c>
      <c r="AC1125" s="2"/>
      <c r="AG1125" t="s">
        <v>9560</v>
      </c>
      <c r="AH1125" s="2">
        <v>1599</v>
      </c>
      <c r="AI1125">
        <v>469</v>
      </c>
      <c r="AJ1125" s="1">
        <v>0.71</v>
      </c>
      <c r="AK1125">
        <f t="shared" si="34"/>
        <v>1</v>
      </c>
      <c r="AO1125" t="s">
        <v>8574</v>
      </c>
      <c r="AP1125" s="2">
        <v>1599</v>
      </c>
      <c r="AQ1125" s="4">
        <v>6</v>
      </c>
      <c r="AR1125" s="8">
        <f t="shared" si="35"/>
        <v>9594</v>
      </c>
      <c r="AS1125" s="8"/>
      <c r="AT1125" t="s">
        <v>9560</v>
      </c>
      <c r="AU1125" s="2">
        <v>1599</v>
      </c>
      <c r="AV1125" t="str">
        <v>&lt;₹200</v>
      </c>
      <c r="AX1125" s="4">
        <v>6</v>
      </c>
      <c r="AY1125">
        <v>1</v>
      </c>
    </row>
    <row r="1126" spans="1:51"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c r="Y1126" t="str">
        <v>&gt;₹500</v>
      </c>
      <c r="AC1126" s="2"/>
      <c r="AD1126" s="2"/>
      <c r="AG1126" t="s">
        <v>9570</v>
      </c>
      <c r="AH1126" s="2">
        <v>1795</v>
      </c>
      <c r="AI1126" s="2">
        <v>1099</v>
      </c>
      <c r="AJ1126" s="1">
        <v>0.39</v>
      </c>
      <c r="AK1126">
        <f t="shared" si="34"/>
        <v>0</v>
      </c>
      <c r="AO1126" t="s">
        <v>9458</v>
      </c>
      <c r="AP1126" s="2">
        <v>1795</v>
      </c>
      <c r="AQ1126" s="4">
        <v>4244</v>
      </c>
      <c r="AR1126" s="8">
        <f t="shared" si="35"/>
        <v>7617980</v>
      </c>
      <c r="AS1126" s="8"/>
      <c r="AT1126" t="s">
        <v>9570</v>
      </c>
      <c r="AU1126" s="2">
        <v>1795</v>
      </c>
      <c r="AV1126" t="str">
        <v>&lt;₹200</v>
      </c>
      <c r="AX1126" s="4">
        <v>4244</v>
      </c>
      <c r="AY1126">
        <v>0</v>
      </c>
    </row>
    <row r="1127" spans="1:51"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c r="Y1127" t="str">
        <v>&gt;₹500</v>
      </c>
      <c r="AC1127" s="2"/>
      <c r="AD1127" s="2"/>
      <c r="AG1127" t="s">
        <v>9580</v>
      </c>
      <c r="AH1127" s="2">
        <v>15999</v>
      </c>
      <c r="AI1127" s="2">
        <v>9590</v>
      </c>
      <c r="AJ1127" s="1">
        <v>0.4</v>
      </c>
      <c r="AK1127">
        <f t="shared" si="34"/>
        <v>0</v>
      </c>
      <c r="AO1127" t="s">
        <v>8563</v>
      </c>
      <c r="AP1127" s="2">
        <v>15999</v>
      </c>
      <c r="AQ1127" s="4">
        <v>1017</v>
      </c>
      <c r="AR1127" s="8">
        <f t="shared" si="35"/>
        <v>16270983</v>
      </c>
      <c r="AS1127" s="8"/>
      <c r="AT1127" t="s">
        <v>9580</v>
      </c>
      <c r="AU1127" s="2">
        <v>15999</v>
      </c>
      <c r="AV1127" t="str">
        <v>&lt;₹200</v>
      </c>
      <c r="AX1127" s="4">
        <v>1017</v>
      </c>
      <c r="AY1127">
        <v>0</v>
      </c>
    </row>
    <row r="1128" spans="1:51"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c r="Y1128" t="str">
        <v>₹200–₹500</v>
      </c>
      <c r="AC1128" s="2"/>
      <c r="AG1128" t="s">
        <v>9590</v>
      </c>
      <c r="AH1128" s="2">
        <v>1490</v>
      </c>
      <c r="AI1128">
        <v>999</v>
      </c>
      <c r="AJ1128" s="1">
        <v>0.33</v>
      </c>
      <c r="AK1128">
        <f t="shared" si="34"/>
        <v>0</v>
      </c>
      <c r="AO1128" t="s">
        <v>9591</v>
      </c>
      <c r="AP1128" s="2">
        <v>1490</v>
      </c>
      <c r="AQ1128" s="4">
        <v>12999</v>
      </c>
      <c r="AR1128" s="8">
        <f t="shared" si="35"/>
        <v>19368510</v>
      </c>
      <c r="AS1128" s="8"/>
      <c r="AT1128" t="s">
        <v>9590</v>
      </c>
      <c r="AU1128" s="2">
        <v>1490</v>
      </c>
      <c r="AV1128" t="str">
        <v>&lt;₹200</v>
      </c>
      <c r="AX1128" s="4">
        <v>12999</v>
      </c>
      <c r="AY1128">
        <v>0</v>
      </c>
    </row>
    <row r="1129" spans="1:51"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c r="Y1129" t="str">
        <v>&lt;₹200</v>
      </c>
      <c r="AC1129" s="2"/>
      <c r="AD1129" s="2"/>
      <c r="AG1129" t="s">
        <v>9601</v>
      </c>
      <c r="AH1129" s="2">
        <v>1999</v>
      </c>
      <c r="AI1129" s="2">
        <v>1299</v>
      </c>
      <c r="AJ1129" s="1">
        <v>0.35</v>
      </c>
      <c r="AK1129">
        <f t="shared" si="34"/>
        <v>0</v>
      </c>
      <c r="AO1129" t="s">
        <v>8762</v>
      </c>
      <c r="AP1129" s="2">
        <v>1999</v>
      </c>
      <c r="AQ1129" s="4">
        <v>311</v>
      </c>
      <c r="AR1129" s="8">
        <f t="shared" si="35"/>
        <v>621689</v>
      </c>
      <c r="AS1129" s="8"/>
      <c r="AT1129" t="s">
        <v>9601</v>
      </c>
      <c r="AU1129" s="2">
        <v>1999</v>
      </c>
      <c r="AV1129" t="str">
        <v>&lt;₹200</v>
      </c>
      <c r="AX1129" s="4">
        <v>311</v>
      </c>
      <c r="AY1129">
        <v>1</v>
      </c>
    </row>
    <row r="1130" spans="1:51"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c r="Y1130" t="str">
        <v>&gt;₹500</v>
      </c>
      <c r="AG1130" t="s">
        <v>9611</v>
      </c>
      <c r="AH1130">
        <v>499</v>
      </c>
      <c r="AI1130">
        <v>292</v>
      </c>
      <c r="AJ1130" s="1">
        <v>0.41</v>
      </c>
      <c r="AK1130">
        <f t="shared" si="34"/>
        <v>0</v>
      </c>
      <c r="AO1130" t="s">
        <v>9612</v>
      </c>
      <c r="AP1130">
        <v>499</v>
      </c>
      <c r="AQ1130" s="4">
        <v>4238</v>
      </c>
      <c r="AR1130" s="8">
        <f t="shared" si="35"/>
        <v>2114762</v>
      </c>
      <c r="AS1130" s="8"/>
      <c r="AT1130" t="s">
        <v>9611</v>
      </c>
      <c r="AU1130">
        <v>499</v>
      </c>
      <c r="AV1130" t="str">
        <v>&lt;₹200</v>
      </c>
      <c r="AX1130" s="4">
        <v>4238</v>
      </c>
      <c r="AY1130">
        <v>0</v>
      </c>
    </row>
    <row r="1131" spans="1:51"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c r="Y1131" t="str">
        <v>&gt;₹500</v>
      </c>
      <c r="AG1131" t="s">
        <v>9622</v>
      </c>
      <c r="AH1131">
        <v>299</v>
      </c>
      <c r="AI1131">
        <v>160</v>
      </c>
      <c r="AJ1131" s="1">
        <v>0.46</v>
      </c>
      <c r="AK1131">
        <f t="shared" si="34"/>
        <v>0</v>
      </c>
      <c r="AO1131" t="s">
        <v>9284</v>
      </c>
      <c r="AP1131">
        <v>299</v>
      </c>
      <c r="AQ1131" s="4">
        <v>2781</v>
      </c>
      <c r="AR1131" s="8">
        <f t="shared" si="35"/>
        <v>831519</v>
      </c>
      <c r="AS1131" s="8"/>
      <c r="AT1131" t="s">
        <v>9622</v>
      </c>
      <c r="AU1131">
        <v>299</v>
      </c>
      <c r="AV1131" t="str">
        <v>&lt;₹200</v>
      </c>
      <c r="AX1131" s="4">
        <v>2781</v>
      </c>
      <c r="AY1131">
        <v>0</v>
      </c>
    </row>
    <row r="1132" spans="1:51"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c r="Y1132" t="str">
        <v>&gt;₹500</v>
      </c>
      <c r="AG1132" t="s">
        <v>9632</v>
      </c>
      <c r="AH1132">
        <v>600</v>
      </c>
      <c r="AI1132">
        <v>600</v>
      </c>
      <c r="AJ1132" s="1">
        <v>0</v>
      </c>
      <c r="AK1132">
        <f t="shared" si="34"/>
        <v>0</v>
      </c>
      <c r="AO1132" t="s">
        <v>9633</v>
      </c>
      <c r="AP1132">
        <v>600</v>
      </c>
      <c r="AQ1132" s="4">
        <v>10907</v>
      </c>
      <c r="AR1132" s="8">
        <f t="shared" si="35"/>
        <v>6544200</v>
      </c>
      <c r="AS1132" s="8"/>
      <c r="AT1132" t="s">
        <v>9632</v>
      </c>
      <c r="AU1132">
        <v>600</v>
      </c>
      <c r="AV1132" t="str">
        <v>&lt;₹200</v>
      </c>
      <c r="AX1132" s="4">
        <v>10907</v>
      </c>
      <c r="AY1132">
        <v>0</v>
      </c>
    </row>
    <row r="1133" spans="1:51"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c r="Y1133" t="str">
        <v>&gt;₹500</v>
      </c>
      <c r="AC1133" s="2"/>
      <c r="AD1133" s="2"/>
      <c r="AG1133" t="s">
        <v>9643</v>
      </c>
      <c r="AH1133" s="2">
        <v>1130</v>
      </c>
      <c r="AI1133" s="2">
        <v>1130</v>
      </c>
      <c r="AJ1133" s="1">
        <v>0</v>
      </c>
      <c r="AK1133">
        <f t="shared" si="34"/>
        <v>0</v>
      </c>
      <c r="AO1133" t="s">
        <v>9644</v>
      </c>
      <c r="AP1133" s="2">
        <v>1130</v>
      </c>
      <c r="AQ1133" s="4">
        <v>13250</v>
      </c>
      <c r="AR1133" s="8">
        <f t="shared" si="35"/>
        <v>14972500</v>
      </c>
      <c r="AS1133" s="8"/>
      <c r="AT1133" t="s">
        <v>9643</v>
      </c>
      <c r="AU1133" s="2">
        <v>1130</v>
      </c>
      <c r="AV1133" t="str">
        <v>&lt;₹200</v>
      </c>
      <c r="AX1133" s="4">
        <v>13250</v>
      </c>
      <c r="AY1133">
        <v>0</v>
      </c>
    </row>
    <row r="1134" spans="1:51"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c r="Y1134" t="str">
        <v>₹200–₹500</v>
      </c>
      <c r="AC1134" s="2"/>
      <c r="AD1134" s="2"/>
      <c r="AG1134" t="s">
        <v>9654</v>
      </c>
      <c r="AH1134" s="2">
        <v>6295</v>
      </c>
      <c r="AI1134" s="2">
        <v>3249</v>
      </c>
      <c r="AJ1134" s="1">
        <v>0.48</v>
      </c>
      <c r="AK1134">
        <f t="shared" si="34"/>
        <v>0</v>
      </c>
      <c r="AO1134" t="s">
        <v>8710</v>
      </c>
      <c r="AP1134" s="2">
        <v>6295</v>
      </c>
      <c r="AQ1134" s="4">
        <v>43070</v>
      </c>
      <c r="AR1134" s="8">
        <f t="shared" si="35"/>
        <v>271125650</v>
      </c>
      <c r="AS1134" s="8"/>
      <c r="AT1134" t="s">
        <v>9654</v>
      </c>
      <c r="AU1134" s="2">
        <v>6295</v>
      </c>
      <c r="AV1134" t="str">
        <v>&lt;₹200</v>
      </c>
      <c r="AX1134" s="4">
        <v>43070</v>
      </c>
      <c r="AY1134">
        <v>0</v>
      </c>
    </row>
    <row r="1135" spans="1:51"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c r="Y1135" t="str">
        <v>&gt;₹500</v>
      </c>
      <c r="AC1135" s="2"/>
      <c r="AD1135" s="2"/>
      <c r="AG1135" t="s">
        <v>9664</v>
      </c>
      <c r="AH1135" s="2">
        <v>9455</v>
      </c>
      <c r="AI1135" s="2">
        <v>3599</v>
      </c>
      <c r="AJ1135" s="1">
        <v>0.62</v>
      </c>
      <c r="AK1135">
        <f t="shared" si="34"/>
        <v>1</v>
      </c>
      <c r="AO1135" t="s">
        <v>8710</v>
      </c>
      <c r="AP1135" s="2">
        <v>9455</v>
      </c>
      <c r="AQ1135" s="4">
        <v>11828</v>
      </c>
      <c r="AR1135" s="8">
        <f t="shared" si="35"/>
        <v>111833740</v>
      </c>
      <c r="AS1135" s="8"/>
      <c r="AT1135" t="s">
        <v>9664</v>
      </c>
      <c r="AU1135" s="2">
        <v>9455</v>
      </c>
      <c r="AV1135" t="str">
        <v>&lt;₹200</v>
      </c>
      <c r="AX1135" s="4">
        <v>11828</v>
      </c>
      <c r="AY1135">
        <v>0</v>
      </c>
    </row>
    <row r="1136" spans="1:51"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c r="Y1136" t="str">
        <v>&gt;₹500</v>
      </c>
      <c r="AG1136" t="s">
        <v>9674</v>
      </c>
      <c r="AH1136">
        <v>699</v>
      </c>
      <c r="AI1136">
        <v>368</v>
      </c>
      <c r="AJ1136" s="1">
        <v>0.47</v>
      </c>
      <c r="AK1136">
        <f t="shared" si="34"/>
        <v>0</v>
      </c>
      <c r="AO1136" t="s">
        <v>9030</v>
      </c>
      <c r="AP1136">
        <v>699</v>
      </c>
      <c r="AQ1136" s="4">
        <v>1240</v>
      </c>
      <c r="AR1136" s="8">
        <f t="shared" si="35"/>
        <v>866760</v>
      </c>
      <c r="AS1136" s="8"/>
      <c r="AT1136" t="s">
        <v>9674</v>
      </c>
      <c r="AU1136">
        <v>699</v>
      </c>
      <c r="AV1136" t="str">
        <v>&lt;₹200</v>
      </c>
      <c r="AX1136" s="4">
        <v>1240</v>
      </c>
      <c r="AY1136">
        <v>0</v>
      </c>
    </row>
    <row r="1137" spans="1:51"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c r="Y1137" t="str">
        <v>&gt;₹500</v>
      </c>
      <c r="AC1137" s="2"/>
      <c r="AD1137" s="2"/>
      <c r="AG1137" t="s">
        <v>9684</v>
      </c>
      <c r="AH1137" s="2">
        <v>4999</v>
      </c>
      <c r="AI1137" s="2">
        <v>3199</v>
      </c>
      <c r="AJ1137" s="1">
        <v>0.36</v>
      </c>
      <c r="AK1137">
        <f t="shared" si="34"/>
        <v>0</v>
      </c>
      <c r="AO1137" t="s">
        <v>8710</v>
      </c>
      <c r="AP1137" s="2">
        <v>4999</v>
      </c>
      <c r="AQ1137" s="4">
        <v>20869</v>
      </c>
      <c r="AR1137" s="8">
        <f t="shared" si="35"/>
        <v>104324131</v>
      </c>
      <c r="AS1137" s="8"/>
      <c r="AT1137" t="s">
        <v>9684</v>
      </c>
      <c r="AU1137" s="2">
        <v>4999</v>
      </c>
      <c r="AV1137" t="str">
        <v>&lt;₹200</v>
      </c>
      <c r="AX1137" s="4">
        <v>20869</v>
      </c>
      <c r="AY1137">
        <v>0</v>
      </c>
    </row>
    <row r="1138" spans="1:51"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c r="Y1138" t="str">
        <v>&gt;₹500</v>
      </c>
      <c r="AC1138" s="2"/>
      <c r="AD1138" s="2"/>
      <c r="AG1138" t="s">
        <v>9694</v>
      </c>
      <c r="AH1138" s="2">
        <v>2900</v>
      </c>
      <c r="AI1138" s="2">
        <v>1599</v>
      </c>
      <c r="AJ1138" s="1">
        <v>0.45</v>
      </c>
      <c r="AK1138">
        <f t="shared" si="34"/>
        <v>0</v>
      </c>
      <c r="AO1138" t="s">
        <v>9695</v>
      </c>
      <c r="AP1138" s="2">
        <v>2900</v>
      </c>
      <c r="AQ1138" s="4">
        <v>441</v>
      </c>
      <c r="AR1138" s="8">
        <f t="shared" si="35"/>
        <v>1278900</v>
      </c>
      <c r="AS1138" s="8"/>
      <c r="AT1138" t="s">
        <v>9694</v>
      </c>
      <c r="AU1138" s="2">
        <v>2900</v>
      </c>
      <c r="AV1138" t="str">
        <v>&lt;₹200</v>
      </c>
      <c r="AX1138" s="4">
        <v>441</v>
      </c>
      <c r="AY1138">
        <v>1</v>
      </c>
    </row>
    <row r="1139" spans="1:51"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c r="Y1139" t="str">
        <v>&gt;₹500</v>
      </c>
      <c r="AC1139" s="2"/>
      <c r="AD1139" s="2"/>
      <c r="AG1139" t="s">
        <v>9705</v>
      </c>
      <c r="AH1139" s="2">
        <v>2499</v>
      </c>
      <c r="AI1139" s="2">
        <v>1999</v>
      </c>
      <c r="AJ1139" s="1">
        <v>0.2</v>
      </c>
      <c r="AK1139">
        <f t="shared" si="34"/>
        <v>0</v>
      </c>
      <c r="AO1139" t="s">
        <v>8688</v>
      </c>
      <c r="AP1139" s="2">
        <v>2499</v>
      </c>
      <c r="AQ1139" s="4">
        <v>1034</v>
      </c>
      <c r="AR1139" s="8">
        <f t="shared" si="35"/>
        <v>2583966</v>
      </c>
      <c r="AS1139" s="8"/>
      <c r="AT1139" t="s">
        <v>9705</v>
      </c>
      <c r="AU1139" s="2">
        <v>2499</v>
      </c>
      <c r="AV1139" t="str">
        <v>&lt;₹200</v>
      </c>
      <c r="AX1139" s="4">
        <v>1034</v>
      </c>
      <c r="AY1139">
        <v>0</v>
      </c>
    </row>
    <row r="1140" spans="1:51"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c r="Y1140" t="str">
        <v>&lt;₹200</v>
      </c>
      <c r="AC1140" s="2"/>
      <c r="AG1140" t="s">
        <v>9715</v>
      </c>
      <c r="AH1140" s="2">
        <v>1190</v>
      </c>
      <c r="AI1140">
        <v>616</v>
      </c>
      <c r="AJ1140" s="1">
        <v>0.48</v>
      </c>
      <c r="AK1140">
        <f t="shared" si="34"/>
        <v>0</v>
      </c>
      <c r="AO1140" t="s">
        <v>8699</v>
      </c>
      <c r="AP1140" s="2">
        <v>1190</v>
      </c>
      <c r="AQ1140" s="4">
        <v>37126</v>
      </c>
      <c r="AR1140" s="8">
        <f t="shared" si="35"/>
        <v>44179940</v>
      </c>
      <c r="AS1140" s="8"/>
      <c r="AT1140" t="s">
        <v>9715</v>
      </c>
      <c r="AU1140" s="2">
        <v>1190</v>
      </c>
      <c r="AV1140" t="str">
        <v>&lt;₹200</v>
      </c>
      <c r="AX1140" s="4">
        <v>37126</v>
      </c>
      <c r="AY1140">
        <v>0</v>
      </c>
    </row>
    <row r="1141" spans="1:51"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c r="Y1141" t="str">
        <v>&gt;₹500</v>
      </c>
      <c r="AC1141" s="2"/>
      <c r="AD1141" s="2"/>
      <c r="AG1141" t="s">
        <v>9725</v>
      </c>
      <c r="AH1141" s="2">
        <v>2100</v>
      </c>
      <c r="AI1141" s="2">
        <v>1499</v>
      </c>
      <c r="AJ1141" s="1">
        <v>0.28999999999999998</v>
      </c>
      <c r="AK1141">
        <f t="shared" si="34"/>
        <v>0</v>
      </c>
      <c r="AO1141" t="s">
        <v>8688</v>
      </c>
      <c r="AP1141" s="2">
        <v>2100</v>
      </c>
      <c r="AQ1141" s="4">
        <v>6355</v>
      </c>
      <c r="AR1141" s="8">
        <f t="shared" si="35"/>
        <v>13345500</v>
      </c>
      <c r="AS1141" s="8"/>
      <c r="AT1141" t="s">
        <v>9725</v>
      </c>
      <c r="AU1141" s="2">
        <v>2100</v>
      </c>
      <c r="AV1141" t="str">
        <v>&lt;₹200</v>
      </c>
      <c r="AX1141" s="4">
        <v>6355</v>
      </c>
      <c r="AY1141">
        <v>0</v>
      </c>
    </row>
    <row r="1142" spans="1:51"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c r="Y1142" t="str">
        <v>&gt;₹500</v>
      </c>
      <c r="AG1142" t="s">
        <v>9735</v>
      </c>
      <c r="AH1142">
        <v>499</v>
      </c>
      <c r="AI1142">
        <v>199</v>
      </c>
      <c r="AJ1142" s="1">
        <v>0.6</v>
      </c>
      <c r="AK1142">
        <f t="shared" si="34"/>
        <v>1</v>
      </c>
      <c r="AO1142" t="s">
        <v>9284</v>
      </c>
      <c r="AP1142">
        <v>499</v>
      </c>
      <c r="AQ1142" s="4">
        <v>12</v>
      </c>
      <c r="AR1142" s="8">
        <f t="shared" si="35"/>
        <v>5988</v>
      </c>
      <c r="AS1142" s="8"/>
      <c r="AT1142" t="s">
        <v>9735</v>
      </c>
      <c r="AU1142">
        <v>499</v>
      </c>
      <c r="AV1142" t="str">
        <v>&lt;₹200</v>
      </c>
      <c r="AX1142" s="4">
        <v>12</v>
      </c>
      <c r="AY1142">
        <v>1</v>
      </c>
    </row>
    <row r="1143" spans="1:51"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c r="Y1143" t="str">
        <v>&gt;₹500</v>
      </c>
      <c r="AG1143" t="s">
        <v>9745</v>
      </c>
      <c r="AH1143">
        <v>825</v>
      </c>
      <c r="AI1143">
        <v>610</v>
      </c>
      <c r="AJ1143" s="1">
        <v>0.26</v>
      </c>
      <c r="AK1143">
        <f t="shared" si="34"/>
        <v>0</v>
      </c>
      <c r="AO1143" t="s">
        <v>8844</v>
      </c>
      <c r="AP1143">
        <v>825</v>
      </c>
      <c r="AQ1143" s="4">
        <v>13165</v>
      </c>
      <c r="AR1143" s="8">
        <f t="shared" si="35"/>
        <v>10861125</v>
      </c>
      <c r="AS1143" s="8"/>
      <c r="AT1143" t="s">
        <v>9745</v>
      </c>
      <c r="AU1143">
        <v>825</v>
      </c>
      <c r="AV1143" t="str">
        <v>&lt;₹200</v>
      </c>
      <c r="AX1143" s="4">
        <v>13165</v>
      </c>
      <c r="AY1143">
        <v>0</v>
      </c>
    </row>
    <row r="1144" spans="1:51"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c r="Y1144" t="str">
        <v>₹200–₹500</v>
      </c>
      <c r="AC1144" s="2"/>
      <c r="AG1144" t="s">
        <v>9755</v>
      </c>
      <c r="AH1144" s="2">
        <v>1499</v>
      </c>
      <c r="AI1144">
        <v>999</v>
      </c>
      <c r="AJ1144" s="1">
        <v>0.33</v>
      </c>
      <c r="AK1144">
        <f t="shared" si="34"/>
        <v>0</v>
      </c>
      <c r="AO1144" t="s">
        <v>9192</v>
      </c>
      <c r="AP1144" s="2">
        <v>1499</v>
      </c>
      <c r="AQ1144" s="4">
        <v>1646</v>
      </c>
      <c r="AR1144" s="8">
        <f t="shared" si="35"/>
        <v>2467354</v>
      </c>
      <c r="AS1144" s="8"/>
      <c r="AT1144" t="s">
        <v>9755</v>
      </c>
      <c r="AU1144" s="2">
        <v>1499</v>
      </c>
      <c r="AV1144" t="str">
        <v>&lt;₹200</v>
      </c>
      <c r="AX1144" s="4">
        <v>1646</v>
      </c>
      <c r="AY1144">
        <v>0</v>
      </c>
    </row>
    <row r="1145" spans="1:51"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c r="Y1145" t="str">
        <v>&gt;₹500</v>
      </c>
      <c r="AC1145" s="2"/>
      <c r="AD1145" s="2"/>
      <c r="AG1145" t="s">
        <v>9765</v>
      </c>
      <c r="AH1145" s="2">
        <v>9995</v>
      </c>
      <c r="AI1145" s="2">
        <v>8999</v>
      </c>
      <c r="AJ1145" s="1">
        <v>0.1</v>
      </c>
      <c r="AK1145">
        <f t="shared" si="34"/>
        <v>0</v>
      </c>
      <c r="AO1145" t="s">
        <v>9326</v>
      </c>
      <c r="AP1145" s="2">
        <v>9995</v>
      </c>
      <c r="AQ1145" s="4">
        <v>17994</v>
      </c>
      <c r="AR1145" s="8">
        <f t="shared" si="35"/>
        <v>179850030</v>
      </c>
      <c r="AS1145" s="8"/>
      <c r="AT1145" t="s">
        <v>9765</v>
      </c>
      <c r="AU1145" s="2">
        <v>9995</v>
      </c>
      <c r="AV1145" t="str">
        <v>&lt;₹200</v>
      </c>
      <c r="AX1145" s="4">
        <v>17994</v>
      </c>
      <c r="AY1145">
        <v>0</v>
      </c>
    </row>
    <row r="1146" spans="1:51"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c r="Y1146" t="str">
        <v>&gt;₹500</v>
      </c>
      <c r="AG1146" t="s">
        <v>9775</v>
      </c>
      <c r="AH1146">
        <v>999</v>
      </c>
      <c r="AI1146">
        <v>453</v>
      </c>
      <c r="AJ1146" s="1">
        <v>0.55000000000000004</v>
      </c>
      <c r="AK1146">
        <f t="shared" si="34"/>
        <v>1</v>
      </c>
      <c r="AO1146" t="s">
        <v>8574</v>
      </c>
      <c r="AP1146">
        <v>999</v>
      </c>
      <c r="AQ1146" s="4">
        <v>610</v>
      </c>
      <c r="AR1146" s="8">
        <f t="shared" si="35"/>
        <v>609390</v>
      </c>
      <c r="AS1146" s="8"/>
      <c r="AT1146" t="s">
        <v>9775</v>
      </c>
      <c r="AU1146">
        <v>999</v>
      </c>
      <c r="AV1146" t="str">
        <v>&lt;₹200</v>
      </c>
      <c r="AX1146" s="4">
        <v>610</v>
      </c>
      <c r="AY1146">
        <v>1</v>
      </c>
    </row>
    <row r="1147" spans="1:51"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c r="Y1147" t="str">
        <v>&gt;₹500</v>
      </c>
      <c r="AC1147" s="2"/>
      <c r="AD1147" s="2"/>
      <c r="AG1147" t="s">
        <v>9785</v>
      </c>
      <c r="AH1147" s="2">
        <v>6000</v>
      </c>
      <c r="AI1147" s="2">
        <v>2464</v>
      </c>
      <c r="AJ1147" s="1">
        <v>0.59</v>
      </c>
      <c r="AK1147">
        <f t="shared" si="34"/>
        <v>1</v>
      </c>
      <c r="AO1147" t="s">
        <v>8710</v>
      </c>
      <c r="AP1147" s="2">
        <v>6000</v>
      </c>
      <c r="AQ1147" s="4">
        <v>8866</v>
      </c>
      <c r="AR1147" s="8">
        <f t="shared" si="35"/>
        <v>53196000</v>
      </c>
      <c r="AS1147" s="8"/>
      <c r="AT1147" t="s">
        <v>9785</v>
      </c>
      <c r="AU1147" s="2">
        <v>6000</v>
      </c>
      <c r="AV1147" t="str">
        <v>&lt;₹200</v>
      </c>
      <c r="AX1147" s="4">
        <v>8866</v>
      </c>
      <c r="AY1147">
        <v>0</v>
      </c>
    </row>
    <row r="1148" spans="1:51"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c r="Y1148" t="str">
        <v>&gt;₹500</v>
      </c>
      <c r="AC1148" s="2"/>
      <c r="AD1148" s="2"/>
      <c r="AG1148" t="s">
        <v>9795</v>
      </c>
      <c r="AH1148" s="2">
        <v>3945</v>
      </c>
      <c r="AI1148" s="2">
        <v>2719</v>
      </c>
      <c r="AJ1148" s="1">
        <v>0.31</v>
      </c>
      <c r="AK1148">
        <f t="shared" si="34"/>
        <v>0</v>
      </c>
      <c r="AO1148" t="s">
        <v>9695</v>
      </c>
      <c r="AP1148" s="2">
        <v>3945</v>
      </c>
      <c r="AQ1148" s="4">
        <v>13406</v>
      </c>
      <c r="AR1148" s="8">
        <f t="shared" si="35"/>
        <v>52886670</v>
      </c>
      <c r="AS1148" s="8"/>
      <c r="AT1148" t="s">
        <v>9795</v>
      </c>
      <c r="AU1148" s="2">
        <v>3945</v>
      </c>
      <c r="AV1148" t="str">
        <v>&lt;₹200</v>
      </c>
      <c r="AX1148" s="4">
        <v>13406</v>
      </c>
      <c r="AY1148">
        <v>0</v>
      </c>
    </row>
    <row r="1149" spans="1:51"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c r="Y1149" t="str">
        <v>&gt;₹500</v>
      </c>
      <c r="AC1149" s="2"/>
      <c r="AD1149" s="2"/>
      <c r="AG1149" t="s">
        <v>9805</v>
      </c>
      <c r="AH1149" s="2">
        <v>1999</v>
      </c>
      <c r="AI1149" s="2">
        <v>1439</v>
      </c>
      <c r="AJ1149" s="1">
        <v>0.28000000000000003</v>
      </c>
      <c r="AK1149">
        <f t="shared" si="34"/>
        <v>0</v>
      </c>
      <c r="AO1149" t="s">
        <v>8721</v>
      </c>
      <c r="AP1149" s="2">
        <v>1999</v>
      </c>
      <c r="AQ1149" s="4">
        <v>53803</v>
      </c>
      <c r="AR1149" s="8">
        <f t="shared" si="35"/>
        <v>107552197</v>
      </c>
      <c r="AS1149" s="8"/>
      <c r="AT1149" t="s">
        <v>9805</v>
      </c>
      <c r="AU1149" s="2">
        <v>1999</v>
      </c>
      <c r="AV1149" t="str">
        <v>&lt;₹200</v>
      </c>
      <c r="AX1149" s="4">
        <v>53803</v>
      </c>
      <c r="AY1149">
        <v>0</v>
      </c>
    </row>
    <row r="1150" spans="1:51"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c r="Y1150" t="str">
        <v>&gt;₹500</v>
      </c>
      <c r="AC1150" s="2"/>
      <c r="AD1150" s="2"/>
      <c r="AG1150" t="s">
        <v>9815</v>
      </c>
      <c r="AH1150" s="2">
        <v>3499</v>
      </c>
      <c r="AI1150" s="2">
        <v>2799</v>
      </c>
      <c r="AJ1150" s="1">
        <v>0.2</v>
      </c>
      <c r="AK1150">
        <f t="shared" si="34"/>
        <v>0</v>
      </c>
      <c r="AO1150" t="s">
        <v>8688</v>
      </c>
      <c r="AP1150" s="2">
        <v>3499</v>
      </c>
      <c r="AQ1150" s="4">
        <v>546</v>
      </c>
      <c r="AR1150" s="8">
        <f t="shared" si="35"/>
        <v>1910454</v>
      </c>
      <c r="AS1150" s="8"/>
      <c r="AT1150" t="s">
        <v>9815</v>
      </c>
      <c r="AU1150" s="2">
        <v>3499</v>
      </c>
      <c r="AV1150" t="str">
        <v>&lt;₹200</v>
      </c>
      <c r="AX1150" s="4">
        <v>546</v>
      </c>
      <c r="AY1150">
        <v>1</v>
      </c>
    </row>
    <row r="1151" spans="1:51"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c r="Y1151" t="str">
        <v>₹200–₹500</v>
      </c>
      <c r="AC1151" s="2"/>
      <c r="AD1151" s="2"/>
      <c r="AG1151" t="s">
        <v>9825</v>
      </c>
      <c r="AH1151" s="2">
        <v>5550</v>
      </c>
      <c r="AI1151" s="2">
        <v>2088</v>
      </c>
      <c r="AJ1151" s="1">
        <v>0.62</v>
      </c>
      <c r="AK1151">
        <f t="shared" si="34"/>
        <v>1</v>
      </c>
      <c r="AO1151" t="s">
        <v>8721</v>
      </c>
      <c r="AP1151" s="2">
        <v>5550</v>
      </c>
      <c r="AQ1151" s="4">
        <v>5292</v>
      </c>
      <c r="AR1151" s="8">
        <f t="shared" si="35"/>
        <v>29370600</v>
      </c>
      <c r="AS1151" s="8"/>
      <c r="AT1151" t="s">
        <v>9825</v>
      </c>
      <c r="AU1151" s="2">
        <v>5550</v>
      </c>
      <c r="AV1151" t="str">
        <v>&lt;₹200</v>
      </c>
      <c r="AX1151" s="4">
        <v>5292</v>
      </c>
      <c r="AY1151">
        <v>0</v>
      </c>
    </row>
    <row r="1152" spans="1:51"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c r="Y1152" t="str">
        <v>&gt;₹500</v>
      </c>
      <c r="AC1152" s="2"/>
      <c r="AD1152" s="2"/>
      <c r="AG1152" t="s">
        <v>9834</v>
      </c>
      <c r="AH1152" s="2">
        <v>4590</v>
      </c>
      <c r="AI1152" s="2">
        <v>2399</v>
      </c>
      <c r="AJ1152" s="1">
        <v>0.48</v>
      </c>
      <c r="AK1152">
        <f t="shared" si="34"/>
        <v>0</v>
      </c>
      <c r="AO1152" t="s">
        <v>8721</v>
      </c>
      <c r="AP1152" s="2">
        <v>4590</v>
      </c>
      <c r="AQ1152" s="4">
        <v>444</v>
      </c>
      <c r="AR1152" s="8">
        <f t="shared" si="35"/>
        <v>2037960</v>
      </c>
      <c r="AS1152" s="8"/>
      <c r="AT1152" t="s">
        <v>9834</v>
      </c>
      <c r="AU1152" s="2">
        <v>4590</v>
      </c>
      <c r="AV1152" t="str">
        <v>&lt;₹200</v>
      </c>
      <c r="AX1152" s="4">
        <v>444</v>
      </c>
      <c r="AY1152">
        <v>1</v>
      </c>
    </row>
    <row r="1153" spans="1:51"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c r="Y1153" t="str">
        <v>₹200–₹500</v>
      </c>
      <c r="AG1153" t="s">
        <v>9844</v>
      </c>
      <c r="AH1153">
        <v>499</v>
      </c>
      <c r="AI1153">
        <v>308</v>
      </c>
      <c r="AJ1153" s="1">
        <v>0.38</v>
      </c>
      <c r="AK1153">
        <f t="shared" si="34"/>
        <v>0</v>
      </c>
      <c r="AO1153" t="s">
        <v>8585</v>
      </c>
      <c r="AP1153">
        <v>499</v>
      </c>
      <c r="AQ1153" s="4">
        <v>4584</v>
      </c>
      <c r="AR1153" s="8">
        <f t="shared" si="35"/>
        <v>2287416</v>
      </c>
      <c r="AS1153" s="8"/>
      <c r="AT1153" t="s">
        <v>9844</v>
      </c>
      <c r="AU1153">
        <v>499</v>
      </c>
      <c r="AV1153" t="str">
        <v>&lt;₹200</v>
      </c>
      <c r="AX1153" s="4">
        <v>4584</v>
      </c>
      <c r="AY1153">
        <v>0</v>
      </c>
    </row>
    <row r="1154" spans="1:51"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c r="Y1154" t="str">
        <v>₹200–₹500</v>
      </c>
      <c r="AC1154" s="2"/>
      <c r="AD1154" s="2"/>
      <c r="AG1154" t="s">
        <v>9854</v>
      </c>
      <c r="AH1154" s="2">
        <v>4400</v>
      </c>
      <c r="AI1154" s="2">
        <v>2599</v>
      </c>
      <c r="AJ1154" s="1">
        <v>0.41</v>
      </c>
      <c r="AK1154">
        <f t="shared" si="34"/>
        <v>0</v>
      </c>
      <c r="AO1154" t="s">
        <v>8721</v>
      </c>
      <c r="AP1154" s="2">
        <v>4400</v>
      </c>
      <c r="AQ1154" s="4">
        <v>14947</v>
      </c>
      <c r="AR1154" s="8">
        <f t="shared" si="35"/>
        <v>65766800</v>
      </c>
      <c r="AS1154" s="8"/>
      <c r="AT1154" t="s">
        <v>9854</v>
      </c>
      <c r="AU1154" s="2">
        <v>4400</v>
      </c>
      <c r="AV1154" t="str">
        <v>&lt;₹200</v>
      </c>
      <c r="AX1154" s="4">
        <v>14947</v>
      </c>
      <c r="AY1154">
        <v>0</v>
      </c>
    </row>
    <row r="1155" spans="1:51"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c r="Y1155" t="str">
        <v>&lt;₹200</v>
      </c>
      <c r="AC1155" s="2"/>
      <c r="AG1155" t="s">
        <v>9864</v>
      </c>
      <c r="AH1155" s="2">
        <v>1000</v>
      </c>
      <c r="AI1155">
        <v>479</v>
      </c>
      <c r="AJ1155" s="1">
        <v>0.52</v>
      </c>
      <c r="AK1155">
        <f t="shared" si="34"/>
        <v>1</v>
      </c>
      <c r="AO1155" t="s">
        <v>8699</v>
      </c>
      <c r="AP1155" s="2">
        <v>1000</v>
      </c>
      <c r="AQ1155" s="4">
        <v>1559</v>
      </c>
      <c r="AR1155" s="8">
        <f t="shared" si="35"/>
        <v>1559000</v>
      </c>
      <c r="AS1155" s="8"/>
      <c r="AT1155" t="s">
        <v>9864</v>
      </c>
      <c r="AU1155" s="2">
        <v>1000</v>
      </c>
      <c r="AV1155" t="str">
        <v>&lt;₹200</v>
      </c>
      <c r="AX1155" s="4">
        <v>1559</v>
      </c>
      <c r="AY1155">
        <v>0</v>
      </c>
    </row>
    <row r="1156" spans="1:51"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c r="Y1156" t="str">
        <v>&gt;₹500</v>
      </c>
      <c r="AG1156" t="s">
        <v>9874</v>
      </c>
      <c r="AH1156">
        <v>299</v>
      </c>
      <c r="AI1156">
        <v>245</v>
      </c>
      <c r="AJ1156" s="1">
        <v>0.18</v>
      </c>
      <c r="AK1156">
        <f t="shared" si="34"/>
        <v>0</v>
      </c>
      <c r="AO1156" t="s">
        <v>8574</v>
      </c>
      <c r="AP1156">
        <v>299</v>
      </c>
      <c r="AQ1156" s="4">
        <v>1660</v>
      </c>
      <c r="AR1156" s="8">
        <f t="shared" si="35"/>
        <v>496340</v>
      </c>
      <c r="AS1156" s="8"/>
      <c r="AT1156" t="s">
        <v>9874</v>
      </c>
      <c r="AU1156">
        <v>299</v>
      </c>
      <c r="AV1156" t="str">
        <v>&lt;₹200</v>
      </c>
      <c r="AX1156" s="4">
        <v>1660</v>
      </c>
      <c r="AY1156">
        <v>0</v>
      </c>
    </row>
    <row r="1157" spans="1:51"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c r="Y1157" t="str">
        <v>&gt;₹500</v>
      </c>
      <c r="AG1157" t="s">
        <v>9884</v>
      </c>
      <c r="AH1157">
        <v>799</v>
      </c>
      <c r="AI1157">
        <v>179</v>
      </c>
      <c r="AJ1157" s="1">
        <v>0.78</v>
      </c>
      <c r="AK1157">
        <f t="shared" ref="AK1157:AK1220" si="36">IF(AJ1157 &gt;= 0.5, 1, 0)</f>
        <v>1</v>
      </c>
      <c r="AO1157" t="s">
        <v>8574</v>
      </c>
      <c r="AP1157">
        <v>799</v>
      </c>
      <c r="AQ1157" s="4">
        <v>132</v>
      </c>
      <c r="AR1157" s="8">
        <f t="shared" ref="AR1157:AR1220" si="37">AP1157*AQ1157</f>
        <v>105468</v>
      </c>
      <c r="AS1157" s="8"/>
      <c r="AT1157" t="s">
        <v>9884</v>
      </c>
      <c r="AU1157">
        <v>799</v>
      </c>
      <c r="AV1157" t="str">
        <v>&lt;₹200</v>
      </c>
      <c r="AX1157" s="4">
        <v>132</v>
      </c>
      <c r="AY1157">
        <v>1</v>
      </c>
    </row>
    <row r="1158" spans="1:51"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c r="Y1158" t="str">
        <v>&gt;₹500</v>
      </c>
      <c r="AC1158" s="2"/>
      <c r="AD1158" s="2"/>
      <c r="AG1158" t="s">
        <v>9894</v>
      </c>
      <c r="AH1158" s="2">
        <v>5190</v>
      </c>
      <c r="AI1158" s="2">
        <v>3569</v>
      </c>
      <c r="AJ1158" s="1">
        <v>0.31</v>
      </c>
      <c r="AK1158">
        <f t="shared" si="36"/>
        <v>0</v>
      </c>
      <c r="AO1158" t="s">
        <v>9295</v>
      </c>
      <c r="AP1158" s="2">
        <v>5190</v>
      </c>
      <c r="AQ1158" s="4">
        <v>28629</v>
      </c>
      <c r="AR1158" s="8">
        <f t="shared" si="37"/>
        <v>148584510</v>
      </c>
      <c r="AS1158" s="8"/>
      <c r="AT1158" t="s">
        <v>9894</v>
      </c>
      <c r="AU1158" s="2">
        <v>5190</v>
      </c>
      <c r="AV1158" t="str">
        <v>&lt;₹200</v>
      </c>
      <c r="AX1158" s="4">
        <v>28629</v>
      </c>
      <c r="AY1158">
        <v>0</v>
      </c>
    </row>
    <row r="1159" spans="1:51"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c r="Y1159" t="str">
        <v>&gt;₹500</v>
      </c>
      <c r="AC1159" s="2"/>
      <c r="AG1159" t="s">
        <v>9902</v>
      </c>
      <c r="AH1159" s="2">
        <v>1345</v>
      </c>
      <c r="AI1159">
        <v>699</v>
      </c>
      <c r="AJ1159" s="1">
        <v>0.48</v>
      </c>
      <c r="AK1159">
        <f t="shared" si="36"/>
        <v>0</v>
      </c>
      <c r="AO1159" t="s">
        <v>8541</v>
      </c>
      <c r="AP1159" s="2">
        <v>1345</v>
      </c>
      <c r="AQ1159" s="4">
        <v>8446</v>
      </c>
      <c r="AR1159" s="8">
        <f t="shared" si="37"/>
        <v>11359870</v>
      </c>
      <c r="AS1159" s="8"/>
      <c r="AT1159" t="s">
        <v>9902</v>
      </c>
      <c r="AU1159" s="2">
        <v>1345</v>
      </c>
      <c r="AV1159" t="str">
        <v>&lt;₹200</v>
      </c>
      <c r="AX1159" s="4">
        <v>8446</v>
      </c>
      <c r="AY1159">
        <v>0</v>
      </c>
    </row>
    <row r="1160" spans="1:51"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c r="Y1160" t="str">
        <v>&gt;₹500</v>
      </c>
      <c r="AC1160" s="2"/>
      <c r="AD1160" s="2"/>
      <c r="AG1160" t="s">
        <v>9912</v>
      </c>
      <c r="AH1160" s="2">
        <v>4000</v>
      </c>
      <c r="AI1160" s="2">
        <v>2089</v>
      </c>
      <c r="AJ1160" s="1">
        <v>0.48</v>
      </c>
      <c r="AK1160">
        <f t="shared" si="36"/>
        <v>0</v>
      </c>
      <c r="AO1160" t="s">
        <v>8647</v>
      </c>
      <c r="AP1160" s="2">
        <v>4000</v>
      </c>
      <c r="AQ1160" s="4">
        <v>11199</v>
      </c>
      <c r="AR1160" s="8">
        <f t="shared" si="37"/>
        <v>44796000</v>
      </c>
      <c r="AS1160" s="8"/>
      <c r="AT1160" t="s">
        <v>9912</v>
      </c>
      <c r="AU1160" s="2">
        <v>4000</v>
      </c>
      <c r="AV1160" t="str">
        <v>&lt;₹200</v>
      </c>
      <c r="AX1160" s="4">
        <v>11199</v>
      </c>
      <c r="AY1160">
        <v>0</v>
      </c>
    </row>
    <row r="1161" spans="1:51"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c r="Y1161" t="str">
        <v>&gt;₹500</v>
      </c>
      <c r="AC1161" s="2"/>
      <c r="AD1161" s="2"/>
      <c r="AG1161" t="s">
        <v>9922</v>
      </c>
      <c r="AH1161" s="2">
        <v>4000</v>
      </c>
      <c r="AI1161" s="2">
        <v>2339</v>
      </c>
      <c r="AJ1161" s="1">
        <v>0.42</v>
      </c>
      <c r="AK1161">
        <f t="shared" si="36"/>
        <v>0</v>
      </c>
      <c r="AO1161" t="s">
        <v>9923</v>
      </c>
      <c r="AP1161" s="2">
        <v>4000</v>
      </c>
      <c r="AQ1161" s="4">
        <v>1118</v>
      </c>
      <c r="AR1161" s="8">
        <f t="shared" si="37"/>
        <v>4472000</v>
      </c>
      <c r="AS1161" s="8"/>
      <c r="AT1161" t="s">
        <v>9922</v>
      </c>
      <c r="AU1161" s="2">
        <v>4000</v>
      </c>
      <c r="AV1161" t="str">
        <v>&lt;₹200</v>
      </c>
      <c r="AX1161" s="4">
        <v>1118</v>
      </c>
      <c r="AY1161">
        <v>0</v>
      </c>
    </row>
    <row r="1162" spans="1:51"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c r="Y1162" t="str">
        <v>&gt;₹500</v>
      </c>
      <c r="AC1162" s="2"/>
      <c r="AG1162" t="s">
        <v>9933</v>
      </c>
      <c r="AH1162" s="2">
        <v>1599</v>
      </c>
      <c r="AI1162">
        <v>784</v>
      </c>
      <c r="AJ1162" s="1">
        <v>0.51</v>
      </c>
      <c r="AK1162">
        <f t="shared" si="36"/>
        <v>1</v>
      </c>
      <c r="AO1162" t="s">
        <v>8563</v>
      </c>
      <c r="AP1162" s="2">
        <v>1599</v>
      </c>
      <c r="AQ1162" s="4">
        <v>11</v>
      </c>
      <c r="AR1162" s="8">
        <f t="shared" si="37"/>
        <v>17589</v>
      </c>
      <c r="AS1162" s="8"/>
      <c r="AT1162" t="s">
        <v>9933</v>
      </c>
      <c r="AU1162" s="2">
        <v>1599</v>
      </c>
      <c r="AV1162" t="str">
        <v>&lt;₹200</v>
      </c>
      <c r="AX1162" s="4">
        <v>11</v>
      </c>
      <c r="AY1162">
        <v>1</v>
      </c>
    </row>
    <row r="1163" spans="1:51"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c r="Y1163" t="str">
        <v>&gt;₹500</v>
      </c>
      <c r="AC1163" s="2"/>
      <c r="AD1163" s="2"/>
      <c r="AG1163" t="s">
        <v>9943</v>
      </c>
      <c r="AH1163" s="2">
        <v>9999</v>
      </c>
      <c r="AI1163" s="2">
        <v>5499</v>
      </c>
      <c r="AJ1163" s="1">
        <v>0.45</v>
      </c>
      <c r="AK1163">
        <f t="shared" si="36"/>
        <v>0</v>
      </c>
      <c r="AO1163" t="s">
        <v>9944</v>
      </c>
      <c r="AP1163" s="2">
        <v>9999</v>
      </c>
      <c r="AQ1163" s="4">
        <v>4353</v>
      </c>
      <c r="AR1163" s="8">
        <f t="shared" si="37"/>
        <v>43525647</v>
      </c>
      <c r="AS1163" s="8"/>
      <c r="AT1163" t="s">
        <v>9943</v>
      </c>
      <c r="AU1163" s="2">
        <v>9999</v>
      </c>
      <c r="AV1163" t="str">
        <v>&lt;₹200</v>
      </c>
      <c r="AX1163" s="4">
        <v>4353</v>
      </c>
      <c r="AY1163">
        <v>0</v>
      </c>
    </row>
    <row r="1164" spans="1:51"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c r="Y1164" t="str">
        <v>₹200–₹500</v>
      </c>
      <c r="AC1164" s="2"/>
      <c r="AG1164" t="s">
        <v>9954</v>
      </c>
      <c r="AH1164" s="2">
        <v>1990</v>
      </c>
      <c r="AI1164">
        <v>899</v>
      </c>
      <c r="AJ1164" s="1">
        <v>0.55000000000000004</v>
      </c>
      <c r="AK1164">
        <f t="shared" si="36"/>
        <v>1</v>
      </c>
      <c r="AO1164" t="s">
        <v>8563</v>
      </c>
      <c r="AP1164" s="2">
        <v>1990</v>
      </c>
      <c r="AQ1164" s="4">
        <v>185</v>
      </c>
      <c r="AR1164" s="8">
        <f t="shared" si="37"/>
        <v>368150</v>
      </c>
      <c r="AS1164" s="8"/>
      <c r="AT1164" t="s">
        <v>9954</v>
      </c>
      <c r="AU1164" s="2">
        <v>1990</v>
      </c>
      <c r="AV1164" t="str">
        <v>&lt;₹200</v>
      </c>
      <c r="AX1164" s="4">
        <v>185</v>
      </c>
      <c r="AY1164">
        <v>1</v>
      </c>
    </row>
    <row r="1165" spans="1:51"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c r="Y1165" t="str">
        <v>&gt;₹500</v>
      </c>
      <c r="AC1165" s="2"/>
      <c r="AD1165" s="2"/>
      <c r="AG1165" t="s">
        <v>9964</v>
      </c>
      <c r="AH1165" s="2">
        <v>1695</v>
      </c>
      <c r="AI1165" s="2">
        <v>1695</v>
      </c>
      <c r="AJ1165" s="1">
        <v>0</v>
      </c>
      <c r="AK1165">
        <f t="shared" si="36"/>
        <v>0</v>
      </c>
      <c r="AO1165" t="s">
        <v>8688</v>
      </c>
      <c r="AP1165" s="2">
        <v>1695</v>
      </c>
      <c r="AQ1165" s="4">
        <v>14290</v>
      </c>
      <c r="AR1165" s="8">
        <f t="shared" si="37"/>
        <v>24221550</v>
      </c>
      <c r="AS1165" s="8"/>
      <c r="AT1165" t="s">
        <v>9964</v>
      </c>
      <c r="AU1165" s="2">
        <v>1695</v>
      </c>
      <c r="AV1165" t="str">
        <v>&lt;₹200</v>
      </c>
      <c r="AX1165" s="4">
        <v>14290</v>
      </c>
      <c r="AY1165">
        <v>0</v>
      </c>
    </row>
    <row r="1166" spans="1:51"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c r="Y1166" t="str">
        <v>&gt;₹500</v>
      </c>
      <c r="AG1166" t="s">
        <v>9974</v>
      </c>
      <c r="AH1166">
        <v>940</v>
      </c>
      <c r="AI1166">
        <v>499</v>
      </c>
      <c r="AJ1166" s="1">
        <v>0.47</v>
      </c>
      <c r="AK1166">
        <f t="shared" si="36"/>
        <v>0</v>
      </c>
      <c r="AO1166" t="s">
        <v>8699</v>
      </c>
      <c r="AP1166">
        <v>940</v>
      </c>
      <c r="AQ1166" s="4">
        <v>3036</v>
      </c>
      <c r="AR1166" s="8">
        <f t="shared" si="37"/>
        <v>2853840</v>
      </c>
      <c r="AS1166" s="8"/>
      <c r="AT1166" t="s">
        <v>9974</v>
      </c>
      <c r="AU1166">
        <v>940</v>
      </c>
      <c r="AV1166" t="str">
        <v>&lt;₹200</v>
      </c>
      <c r="AX1166" s="4">
        <v>3036</v>
      </c>
      <c r="AY1166">
        <v>0</v>
      </c>
    </row>
    <row r="1167" spans="1:51"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c r="Y1167" t="str">
        <v>&lt;₹200</v>
      </c>
      <c r="AC1167" s="2"/>
      <c r="AD1167" s="2"/>
      <c r="AG1167" t="s">
        <v>9983</v>
      </c>
      <c r="AH1167" s="2">
        <v>4700</v>
      </c>
      <c r="AI1167" s="2">
        <v>2699</v>
      </c>
      <c r="AJ1167" s="1">
        <v>0.43</v>
      </c>
      <c r="AK1167">
        <f t="shared" si="36"/>
        <v>0</v>
      </c>
      <c r="AO1167" t="s">
        <v>8721</v>
      </c>
      <c r="AP1167" s="2">
        <v>4700</v>
      </c>
      <c r="AQ1167" s="4">
        <v>1296</v>
      </c>
      <c r="AR1167" s="8">
        <f t="shared" si="37"/>
        <v>6091200</v>
      </c>
      <c r="AS1167" s="8"/>
      <c r="AT1167" t="s">
        <v>9983</v>
      </c>
      <c r="AU1167" s="2">
        <v>4700</v>
      </c>
      <c r="AV1167" t="str">
        <v>&lt;₹200</v>
      </c>
      <c r="AX1167" s="4">
        <v>1296</v>
      </c>
      <c r="AY1167">
        <v>0</v>
      </c>
    </row>
    <row r="1168" spans="1:51"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c r="Y1168" t="str">
        <v>&gt;₹500</v>
      </c>
      <c r="AC1168" s="2"/>
      <c r="AD1168" s="2"/>
      <c r="AG1168" t="s">
        <v>9993</v>
      </c>
      <c r="AH1168" s="2">
        <v>2999</v>
      </c>
      <c r="AI1168" s="2">
        <v>1448</v>
      </c>
      <c r="AJ1168" s="1">
        <v>0.52</v>
      </c>
      <c r="AK1168">
        <f t="shared" si="36"/>
        <v>1</v>
      </c>
      <c r="AO1168" t="s">
        <v>8721</v>
      </c>
      <c r="AP1168" s="2">
        <v>2999</v>
      </c>
      <c r="AQ1168" s="4">
        <v>19</v>
      </c>
      <c r="AR1168" s="8">
        <f t="shared" si="37"/>
        <v>56981</v>
      </c>
      <c r="AS1168" s="8"/>
      <c r="AT1168" t="s">
        <v>9993</v>
      </c>
      <c r="AU1168" s="2">
        <v>2999</v>
      </c>
      <c r="AV1168" t="str">
        <v>&lt;₹200</v>
      </c>
      <c r="AX1168" s="4">
        <v>19</v>
      </c>
      <c r="AY1168">
        <v>1</v>
      </c>
    </row>
    <row r="1169" spans="1:51"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c r="Y1169" t="str">
        <v>&gt;₹500</v>
      </c>
      <c r="AG1169" t="s">
        <v>10003</v>
      </c>
      <c r="AH1169">
        <v>79</v>
      </c>
      <c r="AI1169">
        <v>79</v>
      </c>
      <c r="AJ1169" s="1">
        <v>0</v>
      </c>
      <c r="AK1169">
        <f t="shared" si="36"/>
        <v>0</v>
      </c>
      <c r="AO1169" t="s">
        <v>9284</v>
      </c>
      <c r="AP1169">
        <v>79</v>
      </c>
      <c r="AQ1169" s="4">
        <v>97</v>
      </c>
      <c r="AR1169" s="8">
        <f t="shared" si="37"/>
        <v>7663</v>
      </c>
      <c r="AS1169" s="8"/>
      <c r="AT1169" t="s">
        <v>10003</v>
      </c>
      <c r="AU1169">
        <v>79</v>
      </c>
      <c r="AV1169" t="str">
        <v>&lt;₹200</v>
      </c>
      <c r="AX1169" s="4">
        <v>97</v>
      </c>
      <c r="AY1169">
        <v>1</v>
      </c>
    </row>
    <row r="1170" spans="1:51"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c r="Y1170" t="str">
        <v>&gt;₹500</v>
      </c>
      <c r="AC1170" s="2"/>
      <c r="AD1170" s="2"/>
      <c r="AG1170" t="s">
        <v>10012</v>
      </c>
      <c r="AH1170" s="2">
        <v>14290</v>
      </c>
      <c r="AI1170" s="2">
        <v>6990</v>
      </c>
      <c r="AJ1170" s="1">
        <v>0.51</v>
      </c>
      <c r="AK1170">
        <f t="shared" si="36"/>
        <v>1</v>
      </c>
      <c r="AO1170" t="s">
        <v>8773</v>
      </c>
      <c r="AP1170" s="2">
        <v>14290</v>
      </c>
      <c r="AQ1170" s="4">
        <v>1771</v>
      </c>
      <c r="AR1170" s="8">
        <f t="shared" si="37"/>
        <v>25307590</v>
      </c>
      <c r="AS1170" s="8"/>
      <c r="AT1170" t="s">
        <v>10012</v>
      </c>
      <c r="AU1170" s="2">
        <v>14290</v>
      </c>
      <c r="AV1170" t="str">
        <v>&lt;₹200</v>
      </c>
      <c r="AX1170" s="4">
        <v>1771</v>
      </c>
      <c r="AY1170">
        <v>0</v>
      </c>
    </row>
    <row r="1171" spans="1:51"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c r="Y1171" t="str">
        <v>&gt;₹500</v>
      </c>
      <c r="AC1171" s="2"/>
      <c r="AD1171" s="2"/>
      <c r="AG1171" t="s">
        <v>10022</v>
      </c>
      <c r="AH1171" s="2">
        <v>3945</v>
      </c>
      <c r="AI1171" s="2">
        <v>2698</v>
      </c>
      <c r="AJ1171" s="1">
        <v>0.32</v>
      </c>
      <c r="AK1171">
        <f t="shared" si="36"/>
        <v>0</v>
      </c>
      <c r="AO1171" t="s">
        <v>8647</v>
      </c>
      <c r="AP1171" s="2">
        <v>3945</v>
      </c>
      <c r="AQ1171" s="4">
        <v>15034</v>
      </c>
      <c r="AR1171" s="8">
        <f t="shared" si="37"/>
        <v>59309130</v>
      </c>
      <c r="AS1171" s="8"/>
      <c r="AT1171" t="s">
        <v>10022</v>
      </c>
      <c r="AU1171" s="2">
        <v>3945</v>
      </c>
      <c r="AV1171" t="str">
        <v>&lt;₹200</v>
      </c>
      <c r="AX1171" s="4">
        <v>15034</v>
      </c>
      <c r="AY1171">
        <v>0</v>
      </c>
    </row>
    <row r="1172" spans="1:51"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c r="Y1172" t="str">
        <v>&gt;₹500</v>
      </c>
      <c r="AC1172" s="2"/>
      <c r="AD1172" s="2"/>
      <c r="AG1172" t="s">
        <v>10032</v>
      </c>
      <c r="AH1172" s="2">
        <v>5999</v>
      </c>
      <c r="AI1172" s="2">
        <v>3199</v>
      </c>
      <c r="AJ1172" s="1">
        <v>0.47</v>
      </c>
      <c r="AK1172">
        <f t="shared" si="36"/>
        <v>0</v>
      </c>
      <c r="AO1172" t="s">
        <v>9944</v>
      </c>
      <c r="AP1172" s="2">
        <v>5999</v>
      </c>
      <c r="AQ1172" s="4">
        <v>3242</v>
      </c>
      <c r="AR1172" s="8">
        <f t="shared" si="37"/>
        <v>19448758</v>
      </c>
      <c r="AS1172" s="8"/>
      <c r="AT1172" t="s">
        <v>10032</v>
      </c>
      <c r="AU1172" s="2">
        <v>5999</v>
      </c>
      <c r="AV1172" t="str">
        <v>&lt;₹200</v>
      </c>
      <c r="AX1172" s="4">
        <v>3242</v>
      </c>
      <c r="AY1172">
        <v>0</v>
      </c>
    </row>
    <row r="1173" spans="1:51"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c r="Y1173" t="str">
        <v>&gt;₹500</v>
      </c>
      <c r="AC1173" s="2"/>
      <c r="AD1173" s="2"/>
      <c r="AG1173" t="s">
        <v>10042</v>
      </c>
      <c r="AH1173" s="2">
        <v>1950</v>
      </c>
      <c r="AI1173" s="2">
        <v>1199</v>
      </c>
      <c r="AJ1173" s="1">
        <v>0.39</v>
      </c>
      <c r="AK1173">
        <f t="shared" si="36"/>
        <v>0</v>
      </c>
      <c r="AO1173" t="s">
        <v>8762</v>
      </c>
      <c r="AP1173" s="2">
        <v>1950</v>
      </c>
      <c r="AQ1173" s="4">
        <v>2832</v>
      </c>
      <c r="AR1173" s="8">
        <f t="shared" si="37"/>
        <v>5522400</v>
      </c>
      <c r="AS1173" s="8"/>
      <c r="AT1173" t="s">
        <v>10042</v>
      </c>
      <c r="AU1173" s="2">
        <v>1950</v>
      </c>
      <c r="AV1173" t="str">
        <v>&lt;₹200</v>
      </c>
      <c r="AX1173" s="4">
        <v>2832</v>
      </c>
      <c r="AY1173">
        <v>0</v>
      </c>
    </row>
    <row r="1174" spans="1:51"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c r="Y1174" t="str">
        <v>&gt;₹500</v>
      </c>
      <c r="AC1174" s="2"/>
      <c r="AD1174" s="2"/>
      <c r="AG1174" t="s">
        <v>10052</v>
      </c>
      <c r="AH1174" s="2">
        <v>2799</v>
      </c>
      <c r="AI1174" s="2">
        <v>1414</v>
      </c>
      <c r="AJ1174" s="1">
        <v>0.49</v>
      </c>
      <c r="AK1174">
        <f t="shared" si="36"/>
        <v>0</v>
      </c>
      <c r="AO1174" t="s">
        <v>9192</v>
      </c>
      <c r="AP1174" s="2">
        <v>2799</v>
      </c>
      <c r="AQ1174" s="4">
        <v>1498</v>
      </c>
      <c r="AR1174" s="8">
        <f t="shared" si="37"/>
        <v>4192902</v>
      </c>
      <c r="AS1174" s="8"/>
      <c r="AT1174" t="s">
        <v>10052</v>
      </c>
      <c r="AU1174" s="2">
        <v>2799</v>
      </c>
      <c r="AV1174" t="str">
        <v>&lt;₹200</v>
      </c>
      <c r="AX1174" s="4">
        <v>1498</v>
      </c>
      <c r="AY1174">
        <v>0</v>
      </c>
    </row>
    <row r="1175" spans="1:51"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c r="Y1175" t="str">
        <v>&gt;₹500</v>
      </c>
      <c r="AC1175" s="2"/>
      <c r="AG1175" t="s">
        <v>10062</v>
      </c>
      <c r="AH1175" s="2">
        <v>1950</v>
      </c>
      <c r="AI1175">
        <v>999</v>
      </c>
      <c r="AJ1175" s="1">
        <v>0.49</v>
      </c>
      <c r="AK1175">
        <f t="shared" si="36"/>
        <v>0</v>
      </c>
      <c r="AO1175" t="s">
        <v>8541</v>
      </c>
      <c r="AP1175" s="2">
        <v>1950</v>
      </c>
      <c r="AQ1175" s="4">
        <v>305</v>
      </c>
      <c r="AR1175" s="8">
        <f t="shared" si="37"/>
        <v>594750</v>
      </c>
      <c r="AS1175" s="8"/>
      <c r="AT1175" t="s">
        <v>10062</v>
      </c>
      <c r="AU1175" s="2">
        <v>1950</v>
      </c>
      <c r="AV1175" t="str">
        <v>&lt;₹200</v>
      </c>
      <c r="AX1175" s="4">
        <v>305</v>
      </c>
      <c r="AY1175">
        <v>1</v>
      </c>
    </row>
    <row r="1176" spans="1:51"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c r="Y1176" t="str">
        <v>&gt;₹500</v>
      </c>
      <c r="AC1176" s="2"/>
      <c r="AD1176" s="2"/>
      <c r="AG1176" t="s">
        <v>10072</v>
      </c>
      <c r="AH1176" s="2">
        <v>9999</v>
      </c>
      <c r="AI1176" s="2">
        <v>5999</v>
      </c>
      <c r="AJ1176" s="1">
        <v>0.4</v>
      </c>
      <c r="AK1176">
        <f t="shared" si="36"/>
        <v>0</v>
      </c>
      <c r="AO1176" t="s">
        <v>9326</v>
      </c>
      <c r="AP1176" s="2">
        <v>9999</v>
      </c>
      <c r="AQ1176" s="4">
        <v>1191</v>
      </c>
      <c r="AR1176" s="8">
        <f t="shared" si="37"/>
        <v>11908809</v>
      </c>
      <c r="AS1176" s="8"/>
      <c r="AT1176" t="s">
        <v>10072</v>
      </c>
      <c r="AU1176" s="2">
        <v>9999</v>
      </c>
      <c r="AV1176" t="str">
        <v>&lt;₹200</v>
      </c>
      <c r="AX1176" s="4">
        <v>1191</v>
      </c>
      <c r="AY1176">
        <v>0</v>
      </c>
    </row>
    <row r="1177" spans="1:51"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c r="Y1177" t="str">
        <v>&gt;₹500</v>
      </c>
      <c r="AC1177" s="2"/>
      <c r="AD1177" s="2"/>
      <c r="AG1177" t="s">
        <v>10082</v>
      </c>
      <c r="AH1177" s="2">
        <v>12999</v>
      </c>
      <c r="AI1177" s="2">
        <v>9970</v>
      </c>
      <c r="AJ1177" s="1">
        <v>0.23</v>
      </c>
      <c r="AK1177">
        <f t="shared" si="36"/>
        <v>0</v>
      </c>
      <c r="AO1177" t="s">
        <v>10083</v>
      </c>
      <c r="AP1177" s="2">
        <v>12999</v>
      </c>
      <c r="AQ1177" s="4">
        <v>4049</v>
      </c>
      <c r="AR1177" s="8">
        <f t="shared" si="37"/>
        <v>52632951</v>
      </c>
      <c r="AS1177" s="8"/>
      <c r="AT1177" t="s">
        <v>10082</v>
      </c>
      <c r="AU1177" s="2">
        <v>12999</v>
      </c>
      <c r="AV1177" t="str">
        <v>&lt;₹200</v>
      </c>
      <c r="AX1177" s="4">
        <v>4049</v>
      </c>
      <c r="AY1177">
        <v>0</v>
      </c>
    </row>
    <row r="1178" spans="1:51"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c r="Y1178" t="str">
        <v>₹200–₹500</v>
      </c>
      <c r="AG1178" t="s">
        <v>10093</v>
      </c>
      <c r="AH1178">
        <v>699</v>
      </c>
      <c r="AI1178">
        <v>698</v>
      </c>
      <c r="AJ1178" s="1">
        <v>0</v>
      </c>
      <c r="AK1178">
        <f t="shared" si="36"/>
        <v>0</v>
      </c>
      <c r="AO1178" t="s">
        <v>10094</v>
      </c>
      <c r="AP1178">
        <v>699</v>
      </c>
      <c r="AQ1178" s="4">
        <v>3160</v>
      </c>
      <c r="AR1178" s="8">
        <f t="shared" si="37"/>
        <v>2208840</v>
      </c>
      <c r="AS1178" s="8"/>
      <c r="AT1178" t="s">
        <v>10093</v>
      </c>
      <c r="AU1178">
        <v>699</v>
      </c>
      <c r="AV1178" t="str">
        <v>&lt;₹200</v>
      </c>
      <c r="AX1178" s="4">
        <v>3160</v>
      </c>
      <c r="AY1178">
        <v>0</v>
      </c>
    </row>
    <row r="1179" spans="1:51"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c r="Y1179" t="str">
        <v>₹200–₹500</v>
      </c>
      <c r="AC1179" s="2"/>
      <c r="AD1179" s="2"/>
      <c r="AG1179" t="s">
        <v>10104</v>
      </c>
      <c r="AH1179" s="2">
        <v>3190</v>
      </c>
      <c r="AI1179" s="2">
        <v>2199</v>
      </c>
      <c r="AJ1179" s="1">
        <v>0.31</v>
      </c>
      <c r="AK1179">
        <f t="shared" si="36"/>
        <v>0</v>
      </c>
      <c r="AO1179" t="s">
        <v>9295</v>
      </c>
      <c r="AP1179" s="2">
        <v>3190</v>
      </c>
      <c r="AQ1179" s="4">
        <v>9650</v>
      </c>
      <c r="AR1179" s="8">
        <f t="shared" si="37"/>
        <v>30783500</v>
      </c>
      <c r="AS1179" s="8"/>
      <c r="AT1179" t="s">
        <v>10104</v>
      </c>
      <c r="AU1179" s="2">
        <v>3190</v>
      </c>
      <c r="AV1179" t="str">
        <v>&lt;₹200</v>
      </c>
      <c r="AX1179" s="4">
        <v>9650</v>
      </c>
      <c r="AY1179">
        <v>0</v>
      </c>
    </row>
    <row r="1180" spans="1:51"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c r="Y1180" t="str">
        <v>&gt;₹500</v>
      </c>
      <c r="AG1180" t="s">
        <v>10114</v>
      </c>
      <c r="AH1180">
        <v>799</v>
      </c>
      <c r="AI1180">
        <v>320</v>
      </c>
      <c r="AJ1180" s="1">
        <v>0.6</v>
      </c>
      <c r="AK1180">
        <f t="shared" si="36"/>
        <v>1</v>
      </c>
      <c r="AO1180" t="s">
        <v>10115</v>
      </c>
      <c r="AP1180">
        <v>799</v>
      </c>
      <c r="AQ1180" s="4">
        <v>3846</v>
      </c>
      <c r="AR1180" s="8">
        <f t="shared" si="37"/>
        <v>3072954</v>
      </c>
      <c r="AS1180" s="8"/>
      <c r="AT1180" t="s">
        <v>10114</v>
      </c>
      <c r="AU1180">
        <v>799</v>
      </c>
      <c r="AV1180" t="str">
        <v>&lt;₹200</v>
      </c>
      <c r="AX1180" s="4">
        <v>3846</v>
      </c>
      <c r="AY1180">
        <v>0</v>
      </c>
    </row>
    <row r="1181" spans="1:51"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c r="Y1181" t="str">
        <v>&gt;₹500</v>
      </c>
      <c r="AG1181" t="s">
        <v>10125</v>
      </c>
      <c r="AH1181">
        <v>499</v>
      </c>
      <c r="AI1181">
        <v>298</v>
      </c>
      <c r="AJ1181" s="1">
        <v>0.4</v>
      </c>
      <c r="AK1181">
        <f t="shared" si="36"/>
        <v>0</v>
      </c>
      <c r="AO1181" t="s">
        <v>8574</v>
      </c>
      <c r="AP1181">
        <v>499</v>
      </c>
      <c r="AQ1181" s="4">
        <v>290</v>
      </c>
      <c r="AR1181" s="8">
        <f t="shared" si="37"/>
        <v>144710</v>
      </c>
      <c r="AS1181" s="8"/>
      <c r="AT1181" t="s">
        <v>10125</v>
      </c>
      <c r="AU1181">
        <v>499</v>
      </c>
      <c r="AV1181" t="str">
        <v>&lt;₹200</v>
      </c>
      <c r="AX1181" s="4">
        <v>290</v>
      </c>
      <c r="AY1181">
        <v>1</v>
      </c>
    </row>
    <row r="1182" spans="1:51"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c r="Y1182" t="str">
        <v>&gt;₹500</v>
      </c>
      <c r="AC1182" s="2"/>
      <c r="AD1182" s="2"/>
      <c r="AG1182" t="s">
        <v>10135</v>
      </c>
      <c r="AH1182" s="2">
        <v>1499</v>
      </c>
      <c r="AI1182" s="2">
        <v>1199</v>
      </c>
      <c r="AJ1182" s="1">
        <v>0.2</v>
      </c>
      <c r="AK1182">
        <f t="shared" si="36"/>
        <v>0</v>
      </c>
      <c r="AO1182" t="s">
        <v>8938</v>
      </c>
      <c r="AP1182" s="2">
        <v>1499</v>
      </c>
      <c r="AQ1182" s="4">
        <v>2206</v>
      </c>
      <c r="AR1182" s="8">
        <f t="shared" si="37"/>
        <v>3306794</v>
      </c>
      <c r="AS1182" s="8"/>
      <c r="AT1182" t="s">
        <v>10135</v>
      </c>
      <c r="AU1182" s="2">
        <v>1499</v>
      </c>
      <c r="AV1182" t="str">
        <v>&lt;₹200</v>
      </c>
      <c r="AX1182" s="4">
        <v>2206</v>
      </c>
      <c r="AY1182">
        <v>0</v>
      </c>
    </row>
    <row r="1183" spans="1:51"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c r="Y1183" t="str">
        <v>&gt;₹500</v>
      </c>
      <c r="AC1183" s="2"/>
      <c r="AD1183" s="2"/>
      <c r="AG1183" t="s">
        <v>10145</v>
      </c>
      <c r="AH1183" s="2">
        <v>2660</v>
      </c>
      <c r="AI1183" s="2">
        <v>1399</v>
      </c>
      <c r="AJ1183" s="1">
        <v>0.47</v>
      </c>
      <c r="AK1183">
        <f t="shared" si="36"/>
        <v>0</v>
      </c>
      <c r="AO1183" t="s">
        <v>9295</v>
      </c>
      <c r="AP1183" s="2">
        <v>2660</v>
      </c>
      <c r="AQ1183" s="4">
        <v>9349</v>
      </c>
      <c r="AR1183" s="8">
        <f t="shared" si="37"/>
        <v>24868340</v>
      </c>
      <c r="AS1183" s="8"/>
      <c r="AT1183" t="s">
        <v>10145</v>
      </c>
      <c r="AU1183" s="2">
        <v>2660</v>
      </c>
      <c r="AV1183" t="str">
        <v>&lt;₹200</v>
      </c>
      <c r="AX1183" s="4">
        <v>9349</v>
      </c>
      <c r="AY1183">
        <v>0</v>
      </c>
    </row>
    <row r="1184" spans="1:51"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c r="Y1184" t="str">
        <v>&gt;₹500</v>
      </c>
      <c r="AC1184" s="2"/>
      <c r="AG1184" t="s">
        <v>10155</v>
      </c>
      <c r="AH1184" s="2">
        <v>2799</v>
      </c>
      <c r="AI1184">
        <v>599</v>
      </c>
      <c r="AJ1184" s="1">
        <v>0.79</v>
      </c>
      <c r="AK1184">
        <f t="shared" si="36"/>
        <v>1</v>
      </c>
      <c r="AO1184" t="s">
        <v>8585</v>
      </c>
      <c r="AP1184" s="2">
        <v>2799</v>
      </c>
      <c r="AQ1184" s="4">
        <v>578</v>
      </c>
      <c r="AR1184" s="8">
        <f t="shared" si="37"/>
        <v>1617822</v>
      </c>
      <c r="AS1184" s="8"/>
      <c r="AT1184" t="s">
        <v>10155</v>
      </c>
      <c r="AU1184" s="2">
        <v>2799</v>
      </c>
      <c r="AV1184" t="str">
        <v>&lt;₹200</v>
      </c>
      <c r="AX1184" s="4">
        <v>578</v>
      </c>
      <c r="AY1184">
        <v>1</v>
      </c>
    </row>
    <row r="1185" spans="1:51"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c r="Y1185" t="str">
        <v>&gt;₹500</v>
      </c>
      <c r="AC1185" s="2"/>
      <c r="AD1185" s="2"/>
      <c r="AG1185" t="s">
        <v>10165</v>
      </c>
      <c r="AH1185" s="2">
        <v>1499</v>
      </c>
      <c r="AI1185" s="2">
        <v>1499</v>
      </c>
      <c r="AJ1185" s="1">
        <v>0</v>
      </c>
      <c r="AK1185">
        <f t="shared" si="36"/>
        <v>0</v>
      </c>
      <c r="AO1185" t="s">
        <v>9458</v>
      </c>
      <c r="AP1185" s="2">
        <v>1499</v>
      </c>
      <c r="AQ1185" s="4">
        <v>9331</v>
      </c>
      <c r="AR1185" s="8">
        <f t="shared" si="37"/>
        <v>13987169</v>
      </c>
      <c r="AS1185" s="8"/>
      <c r="AT1185" t="s">
        <v>10165</v>
      </c>
      <c r="AU1185" s="2">
        <v>1499</v>
      </c>
      <c r="AV1185" t="str">
        <v>&lt;₹200</v>
      </c>
      <c r="AX1185" s="4">
        <v>9331</v>
      </c>
      <c r="AY1185">
        <v>0</v>
      </c>
    </row>
    <row r="1186" spans="1:51"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c r="Y1186" t="str">
        <v>&gt;₹500</v>
      </c>
      <c r="AC1186" s="2"/>
      <c r="AD1186" s="2"/>
      <c r="AG1186" t="s">
        <v>10175</v>
      </c>
      <c r="AH1186" s="2">
        <v>59900</v>
      </c>
      <c r="AI1186" s="2">
        <v>14400</v>
      </c>
      <c r="AJ1186" s="1">
        <v>0.76</v>
      </c>
      <c r="AK1186">
        <f t="shared" si="36"/>
        <v>1</v>
      </c>
      <c r="AO1186" t="s">
        <v>10083</v>
      </c>
      <c r="AP1186" s="2">
        <v>59900</v>
      </c>
      <c r="AQ1186" s="4">
        <v>3837</v>
      </c>
      <c r="AR1186" s="8">
        <f t="shared" si="37"/>
        <v>229836300</v>
      </c>
      <c r="AS1186" s="8"/>
      <c r="AT1186" t="s">
        <v>10175</v>
      </c>
      <c r="AU1186" s="2">
        <v>59900</v>
      </c>
      <c r="AV1186" t="str">
        <v>&lt;₹200</v>
      </c>
      <c r="AX1186" s="4">
        <v>3837</v>
      </c>
      <c r="AY1186">
        <v>0</v>
      </c>
    </row>
    <row r="1187" spans="1:51"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c r="Y1187" t="str">
        <v>&gt;₹500</v>
      </c>
      <c r="AC1187" s="2"/>
      <c r="AD1187" s="2"/>
      <c r="AG1187" t="s">
        <v>10185</v>
      </c>
      <c r="AH1187" s="2">
        <v>1900</v>
      </c>
      <c r="AI1187" s="2">
        <v>1699</v>
      </c>
      <c r="AJ1187" s="1">
        <v>0.11</v>
      </c>
      <c r="AK1187">
        <f t="shared" si="36"/>
        <v>0</v>
      </c>
      <c r="AO1187" t="s">
        <v>10094</v>
      </c>
      <c r="AP1187" s="2">
        <v>1900</v>
      </c>
      <c r="AQ1187" s="4">
        <v>11456</v>
      </c>
      <c r="AR1187" s="8">
        <f t="shared" si="37"/>
        <v>21766400</v>
      </c>
      <c r="AS1187" s="8"/>
      <c r="AT1187" t="s">
        <v>10185</v>
      </c>
      <c r="AU1187" s="2">
        <v>1900</v>
      </c>
      <c r="AV1187" t="str">
        <v>&lt;₹200</v>
      </c>
      <c r="AX1187" s="4">
        <v>11456</v>
      </c>
      <c r="AY1187">
        <v>0</v>
      </c>
    </row>
    <row r="1188" spans="1:51"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c r="Y1188" t="str">
        <v>&lt;₹200</v>
      </c>
      <c r="AG1188" t="s">
        <v>10195</v>
      </c>
      <c r="AH1188">
        <v>999</v>
      </c>
      <c r="AI1188">
        <v>649</v>
      </c>
      <c r="AJ1188" s="1">
        <v>0.35</v>
      </c>
      <c r="AK1188">
        <f t="shared" si="36"/>
        <v>0</v>
      </c>
      <c r="AO1188" t="s">
        <v>8552</v>
      </c>
      <c r="AP1188">
        <v>999</v>
      </c>
      <c r="AQ1188" s="4">
        <v>49</v>
      </c>
      <c r="AR1188" s="8">
        <f t="shared" si="37"/>
        <v>48951</v>
      </c>
      <c r="AS1188" s="8"/>
      <c r="AT1188" t="s">
        <v>10195</v>
      </c>
      <c r="AU1188">
        <v>999</v>
      </c>
      <c r="AV1188" t="str">
        <v>&lt;₹200</v>
      </c>
      <c r="AX1188" s="4">
        <v>49</v>
      </c>
      <c r="AY1188">
        <v>1</v>
      </c>
    </row>
    <row r="1189" spans="1:51"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c r="Y1189" t="str">
        <v>&gt;₹500</v>
      </c>
      <c r="AC1189" s="2"/>
      <c r="AD1189" s="2"/>
      <c r="AG1189" t="s">
        <v>10205</v>
      </c>
      <c r="AH1189" s="2">
        <v>6375</v>
      </c>
      <c r="AI1189" s="2">
        <v>3249</v>
      </c>
      <c r="AJ1189" s="1">
        <v>0.49</v>
      </c>
      <c r="AK1189">
        <f t="shared" si="36"/>
        <v>0</v>
      </c>
      <c r="AO1189" t="s">
        <v>8710</v>
      </c>
      <c r="AP1189" s="2">
        <v>6375</v>
      </c>
      <c r="AQ1189" s="4">
        <v>4978</v>
      </c>
      <c r="AR1189" s="8">
        <f t="shared" si="37"/>
        <v>31734750</v>
      </c>
      <c r="AS1189" s="8"/>
      <c r="AT1189" t="s">
        <v>10205</v>
      </c>
      <c r="AU1189" s="2">
        <v>6375</v>
      </c>
      <c r="AV1189" t="str">
        <v>&lt;₹200</v>
      </c>
      <c r="AX1189" s="4">
        <v>4978</v>
      </c>
      <c r="AY1189">
        <v>0</v>
      </c>
    </row>
    <row r="1190" spans="1:51"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c r="Y1190" t="str">
        <v>&gt;₹500</v>
      </c>
      <c r="AG1190" t="s">
        <v>10215</v>
      </c>
      <c r="AH1190">
        <v>499</v>
      </c>
      <c r="AI1190">
        <v>199</v>
      </c>
      <c r="AJ1190" s="1">
        <v>0.6</v>
      </c>
      <c r="AK1190">
        <f t="shared" si="36"/>
        <v>1</v>
      </c>
      <c r="AO1190" t="s">
        <v>8886</v>
      </c>
      <c r="AP1190">
        <v>499</v>
      </c>
      <c r="AQ1190" s="4">
        <v>1996</v>
      </c>
      <c r="AR1190" s="8">
        <f t="shared" si="37"/>
        <v>996004</v>
      </c>
      <c r="AS1190" s="8"/>
      <c r="AT1190" t="s">
        <v>10215</v>
      </c>
      <c r="AU1190">
        <v>499</v>
      </c>
      <c r="AV1190" t="str">
        <v>&lt;₹200</v>
      </c>
      <c r="AX1190" s="4">
        <v>1996</v>
      </c>
      <c r="AY1190">
        <v>0</v>
      </c>
    </row>
    <row r="1191" spans="1:51"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c r="Y1191" t="str">
        <v>₹200–₹500</v>
      </c>
      <c r="AC1191" s="2"/>
      <c r="AD1191" s="2"/>
      <c r="AG1191" t="s">
        <v>10225</v>
      </c>
      <c r="AH1191" s="2">
        <v>1899</v>
      </c>
      <c r="AI1191" s="2">
        <v>1099</v>
      </c>
      <c r="AJ1191" s="1">
        <v>0.42</v>
      </c>
      <c r="AK1191">
        <f t="shared" si="36"/>
        <v>0</v>
      </c>
      <c r="AO1191" t="s">
        <v>9030</v>
      </c>
      <c r="AP1191" s="2">
        <v>1899</v>
      </c>
      <c r="AQ1191" s="4">
        <v>1811</v>
      </c>
      <c r="AR1191" s="8">
        <f t="shared" si="37"/>
        <v>3439089</v>
      </c>
      <c r="AS1191" s="8"/>
      <c r="AT1191" t="s">
        <v>10225</v>
      </c>
      <c r="AU1191" s="2">
        <v>1899</v>
      </c>
      <c r="AV1191" t="str">
        <v>&lt;₹200</v>
      </c>
      <c r="AX1191" s="4">
        <v>1811</v>
      </c>
      <c r="AY1191">
        <v>0</v>
      </c>
    </row>
    <row r="1192" spans="1:51"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c r="Y1192" t="str">
        <v>&gt;₹500</v>
      </c>
      <c r="AC1192" s="2"/>
      <c r="AG1192" t="s">
        <v>10235</v>
      </c>
      <c r="AH1192" s="2">
        <v>1490</v>
      </c>
      <c r="AI1192">
        <v>664</v>
      </c>
      <c r="AJ1192" s="1">
        <v>0.55000000000000004</v>
      </c>
      <c r="AK1192">
        <f t="shared" si="36"/>
        <v>1</v>
      </c>
      <c r="AO1192" t="s">
        <v>8541</v>
      </c>
      <c r="AP1192" s="2">
        <v>1490</v>
      </c>
      <c r="AQ1192" s="4">
        <v>2198</v>
      </c>
      <c r="AR1192" s="8">
        <f t="shared" si="37"/>
        <v>3275020</v>
      </c>
      <c r="AS1192" s="8"/>
      <c r="AT1192" t="s">
        <v>10235</v>
      </c>
      <c r="AU1192" s="2">
        <v>1490</v>
      </c>
      <c r="AV1192" t="str">
        <v>&lt;₹200</v>
      </c>
      <c r="AX1192" s="4">
        <v>2198</v>
      </c>
      <c r="AY1192">
        <v>0</v>
      </c>
    </row>
    <row r="1193" spans="1:51"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c r="Y1193" t="str">
        <v>&gt;₹500</v>
      </c>
      <c r="AG1193" t="s">
        <v>10245</v>
      </c>
      <c r="AH1193">
        <v>350</v>
      </c>
      <c r="AI1193">
        <v>260</v>
      </c>
      <c r="AJ1193" s="1">
        <v>0.26</v>
      </c>
      <c r="AK1193">
        <f t="shared" si="36"/>
        <v>0</v>
      </c>
      <c r="AO1193" t="s">
        <v>9061</v>
      </c>
      <c r="AP1193">
        <v>350</v>
      </c>
      <c r="AQ1193" s="4">
        <v>13127</v>
      </c>
      <c r="AR1193" s="8">
        <f t="shared" si="37"/>
        <v>4594450</v>
      </c>
      <c r="AS1193" s="8"/>
      <c r="AT1193" t="s">
        <v>10245</v>
      </c>
      <c r="AU1193">
        <v>350</v>
      </c>
      <c r="AV1193" t="str">
        <v>&lt;₹200</v>
      </c>
      <c r="AX1193" s="4">
        <v>13127</v>
      </c>
      <c r="AY1193">
        <v>0</v>
      </c>
    </row>
    <row r="1194" spans="1:51"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c r="Y1194" t="str">
        <v>&gt;₹500</v>
      </c>
      <c r="AC1194" s="2"/>
      <c r="AD1194" s="2"/>
      <c r="AG1194" t="s">
        <v>10255</v>
      </c>
      <c r="AH1194" s="2">
        <v>8500</v>
      </c>
      <c r="AI1194" s="2">
        <v>6499</v>
      </c>
      <c r="AJ1194" s="1">
        <v>0.24</v>
      </c>
      <c r="AK1194">
        <f t="shared" si="36"/>
        <v>0</v>
      </c>
      <c r="AO1194" t="s">
        <v>8773</v>
      </c>
      <c r="AP1194" s="2">
        <v>8500</v>
      </c>
      <c r="AQ1194" s="4">
        <v>5865</v>
      </c>
      <c r="AR1194" s="8">
        <f t="shared" si="37"/>
        <v>49852500</v>
      </c>
      <c r="AS1194" s="8"/>
      <c r="AT1194" t="s">
        <v>10255</v>
      </c>
      <c r="AU1194" s="2">
        <v>8500</v>
      </c>
      <c r="AV1194" t="str">
        <v>&lt;₹200</v>
      </c>
      <c r="AX1194" s="4">
        <v>5865</v>
      </c>
      <c r="AY1194">
        <v>0</v>
      </c>
    </row>
    <row r="1195" spans="1:51"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c r="Y1195" t="str">
        <v>&gt;₹500</v>
      </c>
      <c r="AC1195" s="2"/>
      <c r="AD1195" s="2"/>
      <c r="AG1195" t="s">
        <v>10265</v>
      </c>
      <c r="AH1195" s="2">
        <v>2499</v>
      </c>
      <c r="AI1195" s="2">
        <v>1484</v>
      </c>
      <c r="AJ1195" s="1">
        <v>0.41</v>
      </c>
      <c r="AK1195">
        <f t="shared" si="36"/>
        <v>0</v>
      </c>
      <c r="AO1195" t="s">
        <v>10266</v>
      </c>
      <c r="AP1195" s="2">
        <v>2499</v>
      </c>
      <c r="AQ1195" s="4">
        <v>1067</v>
      </c>
      <c r="AR1195" s="8">
        <f t="shared" si="37"/>
        <v>2666433</v>
      </c>
      <c r="AS1195" s="8"/>
      <c r="AT1195" t="s">
        <v>10265</v>
      </c>
      <c r="AU1195" s="2">
        <v>2499</v>
      </c>
      <c r="AV1195" t="str">
        <v>&lt;₹200</v>
      </c>
      <c r="AX1195" s="4">
        <v>1067</v>
      </c>
      <c r="AY1195">
        <v>0</v>
      </c>
    </row>
    <row r="1196" spans="1:51"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c r="Y1196" t="str">
        <v>₹200–₹500</v>
      </c>
      <c r="AC1196" s="2"/>
      <c r="AG1196" t="s">
        <v>10276</v>
      </c>
      <c r="AH1196" s="2">
        <v>1560</v>
      </c>
      <c r="AI1196">
        <v>999</v>
      </c>
      <c r="AJ1196" s="1">
        <v>0.36</v>
      </c>
      <c r="AK1196">
        <f t="shared" si="36"/>
        <v>0</v>
      </c>
      <c r="AO1196" t="s">
        <v>8897</v>
      </c>
      <c r="AP1196" s="2">
        <v>1560</v>
      </c>
      <c r="AQ1196" s="4">
        <v>4881</v>
      </c>
      <c r="AR1196" s="8">
        <f t="shared" si="37"/>
        <v>7614360</v>
      </c>
      <c r="AS1196" s="8"/>
      <c r="AT1196" t="s">
        <v>10276</v>
      </c>
      <c r="AU1196" s="2">
        <v>1560</v>
      </c>
      <c r="AV1196" t="str">
        <v>&lt;₹200</v>
      </c>
      <c r="AX1196" s="4">
        <v>4881</v>
      </c>
      <c r="AY1196">
        <v>0</v>
      </c>
    </row>
    <row r="1197" spans="1:51"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c r="Y1197" t="str">
        <v>&gt;₹500</v>
      </c>
      <c r="AC1197" s="2"/>
      <c r="AD1197" s="2"/>
      <c r="AG1197" t="s">
        <v>10286</v>
      </c>
      <c r="AH1197" s="2">
        <v>6500</v>
      </c>
      <c r="AI1197" s="2">
        <v>3299</v>
      </c>
      <c r="AJ1197" s="1">
        <v>0.49</v>
      </c>
      <c r="AK1197">
        <f t="shared" si="36"/>
        <v>0</v>
      </c>
      <c r="AO1197" t="s">
        <v>8938</v>
      </c>
      <c r="AP1197" s="2">
        <v>6500</v>
      </c>
      <c r="AQ1197" s="4">
        <v>11217</v>
      </c>
      <c r="AR1197" s="8">
        <f t="shared" si="37"/>
        <v>72910500</v>
      </c>
      <c r="AS1197" s="8"/>
      <c r="AT1197" t="s">
        <v>10286</v>
      </c>
      <c r="AU1197" s="2">
        <v>6500</v>
      </c>
      <c r="AV1197" t="str">
        <v>&lt;₹200</v>
      </c>
      <c r="AX1197" s="4">
        <v>11217</v>
      </c>
      <c r="AY1197">
        <v>0</v>
      </c>
    </row>
    <row r="1198" spans="1:51"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c r="Y1198" t="str">
        <v>&gt;₹500</v>
      </c>
      <c r="AG1198" t="s">
        <v>10296</v>
      </c>
      <c r="AH1198">
        <v>999</v>
      </c>
      <c r="AI1198">
        <v>259</v>
      </c>
      <c r="AJ1198" s="1">
        <v>0.74</v>
      </c>
      <c r="AK1198">
        <f t="shared" si="36"/>
        <v>1</v>
      </c>
      <c r="AO1198" t="s">
        <v>8688</v>
      </c>
      <c r="AP1198">
        <v>999</v>
      </c>
      <c r="AQ1198" s="4">
        <v>43</v>
      </c>
      <c r="AR1198" s="8">
        <f t="shared" si="37"/>
        <v>42957</v>
      </c>
      <c r="AS1198" s="8"/>
      <c r="AT1198" t="s">
        <v>10296</v>
      </c>
      <c r="AU1198">
        <v>999</v>
      </c>
      <c r="AV1198" t="str">
        <v>&lt;₹200</v>
      </c>
      <c r="AX1198" s="4">
        <v>43</v>
      </c>
      <c r="AY1198">
        <v>1</v>
      </c>
    </row>
    <row r="1199" spans="1:51"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c r="Y1199" t="str">
        <v>&lt;₹200</v>
      </c>
      <c r="AC1199" s="2"/>
      <c r="AD1199" s="2"/>
      <c r="AG1199" t="s">
        <v>10306</v>
      </c>
      <c r="AH1199" s="2">
        <v>7795</v>
      </c>
      <c r="AI1199" s="2">
        <v>3249</v>
      </c>
      <c r="AJ1199" s="1">
        <v>0.57999999999999996</v>
      </c>
      <c r="AK1199">
        <f t="shared" si="36"/>
        <v>1</v>
      </c>
      <c r="AO1199" t="s">
        <v>8710</v>
      </c>
      <c r="AP1199" s="2">
        <v>7795</v>
      </c>
      <c r="AQ1199" s="4">
        <v>4664</v>
      </c>
      <c r="AR1199" s="8">
        <f t="shared" si="37"/>
        <v>36355880</v>
      </c>
      <c r="AS1199" s="8"/>
      <c r="AT1199" t="s">
        <v>10306</v>
      </c>
      <c r="AU1199" s="2">
        <v>7795</v>
      </c>
      <c r="AV1199" t="str">
        <v>&lt;₹200</v>
      </c>
      <c r="AX1199" s="4">
        <v>4664</v>
      </c>
      <c r="AY1199">
        <v>0</v>
      </c>
    </row>
    <row r="1200" spans="1:51"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c r="Y1200" t="str">
        <v>&gt;₹500</v>
      </c>
      <c r="AC1200" s="2"/>
      <c r="AD1200" s="2"/>
      <c r="AG1200" t="s">
        <v>10316</v>
      </c>
      <c r="AH1200" s="2">
        <v>5995</v>
      </c>
      <c r="AI1200" s="2">
        <v>4280</v>
      </c>
      <c r="AJ1200" s="1">
        <v>0.28999999999999998</v>
      </c>
      <c r="AK1200">
        <f t="shared" si="36"/>
        <v>0</v>
      </c>
      <c r="AO1200" t="s">
        <v>8897</v>
      </c>
      <c r="AP1200" s="2">
        <v>5995</v>
      </c>
      <c r="AQ1200" s="4">
        <v>2112</v>
      </c>
      <c r="AR1200" s="8">
        <f t="shared" si="37"/>
        <v>12661440</v>
      </c>
      <c r="AS1200" s="8"/>
      <c r="AT1200" t="s">
        <v>10316</v>
      </c>
      <c r="AU1200" s="2">
        <v>5995</v>
      </c>
      <c r="AV1200" t="str">
        <v>&lt;₹200</v>
      </c>
      <c r="AX1200" s="4">
        <v>2112</v>
      </c>
      <c r="AY1200">
        <v>0</v>
      </c>
    </row>
    <row r="1201" spans="1:51"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c r="Y1201" t="str">
        <v>&lt;₹200</v>
      </c>
      <c r="AG1201" t="s">
        <v>10326</v>
      </c>
      <c r="AH1201">
        <v>299</v>
      </c>
      <c r="AI1201">
        <v>189</v>
      </c>
      <c r="AJ1201" s="1">
        <v>0.37</v>
      </c>
      <c r="AK1201">
        <f t="shared" si="36"/>
        <v>0</v>
      </c>
      <c r="AO1201" t="s">
        <v>10327</v>
      </c>
      <c r="AP1201">
        <v>299</v>
      </c>
      <c r="AQ1201" s="4">
        <v>2737</v>
      </c>
      <c r="AR1201" s="8">
        <f t="shared" si="37"/>
        <v>818363</v>
      </c>
      <c r="AS1201" s="8"/>
      <c r="AT1201" t="s">
        <v>10326</v>
      </c>
      <c r="AU1201">
        <v>299</v>
      </c>
      <c r="AV1201" t="str">
        <v>&lt;₹200</v>
      </c>
      <c r="AX1201" s="4">
        <v>2737</v>
      </c>
      <c r="AY1201">
        <v>0</v>
      </c>
    </row>
    <row r="1202" spans="1:51"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c r="Y1202" t="str">
        <v>₹200–₹500</v>
      </c>
      <c r="AC1202" s="2"/>
      <c r="AD1202" s="2"/>
      <c r="AG1202" t="s">
        <v>10337</v>
      </c>
      <c r="AH1202" s="2">
        <v>2349</v>
      </c>
      <c r="AI1202" s="2">
        <v>1449</v>
      </c>
      <c r="AJ1202" s="1">
        <v>0.38</v>
      </c>
      <c r="AK1202">
        <f t="shared" si="36"/>
        <v>0</v>
      </c>
      <c r="AO1202" t="s">
        <v>9295</v>
      </c>
      <c r="AP1202" s="2">
        <v>2349</v>
      </c>
      <c r="AQ1202" s="4">
        <v>9019</v>
      </c>
      <c r="AR1202" s="8">
        <f t="shared" si="37"/>
        <v>21185631</v>
      </c>
      <c r="AS1202" s="8"/>
      <c r="AT1202" t="s">
        <v>10337</v>
      </c>
      <c r="AU1202" s="2">
        <v>2349</v>
      </c>
      <c r="AV1202" t="str">
        <v>&lt;₹200</v>
      </c>
      <c r="AX1202" s="4">
        <v>9019</v>
      </c>
      <c r="AY1202">
        <v>0</v>
      </c>
    </row>
    <row r="1203" spans="1:51"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c r="Y1203" t="str">
        <v>₹200–₹500</v>
      </c>
      <c r="AG1203" t="s">
        <v>10347</v>
      </c>
      <c r="AH1203">
        <v>499</v>
      </c>
      <c r="AI1203">
        <v>199</v>
      </c>
      <c r="AJ1203" s="1">
        <v>0.6</v>
      </c>
      <c r="AK1203">
        <f t="shared" si="36"/>
        <v>1</v>
      </c>
      <c r="AO1203" t="s">
        <v>8886</v>
      </c>
      <c r="AP1203">
        <v>499</v>
      </c>
      <c r="AQ1203" s="4">
        <v>10234</v>
      </c>
      <c r="AR1203" s="8">
        <f t="shared" si="37"/>
        <v>5106766</v>
      </c>
      <c r="AS1203" s="8"/>
      <c r="AT1203" t="s">
        <v>10347</v>
      </c>
      <c r="AU1203">
        <v>499</v>
      </c>
      <c r="AV1203" t="str">
        <v>&lt;₹200</v>
      </c>
      <c r="AX1203" s="4">
        <v>10234</v>
      </c>
      <c r="AY1203">
        <v>0</v>
      </c>
    </row>
    <row r="1204" spans="1:51"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c r="Y1204" t="str">
        <v>&gt;₹500</v>
      </c>
      <c r="AC1204" s="2"/>
      <c r="AG1204" t="s">
        <v>10357</v>
      </c>
      <c r="AH1204" s="2">
        <v>1299</v>
      </c>
      <c r="AI1204">
        <v>474</v>
      </c>
      <c r="AJ1204" s="1">
        <v>0.64</v>
      </c>
      <c r="AK1204">
        <f t="shared" si="36"/>
        <v>1</v>
      </c>
      <c r="AO1204" t="s">
        <v>10358</v>
      </c>
      <c r="AP1204" s="2">
        <v>1299</v>
      </c>
      <c r="AQ1204" s="4">
        <v>550</v>
      </c>
      <c r="AR1204" s="8">
        <f t="shared" si="37"/>
        <v>714450</v>
      </c>
      <c r="AS1204" s="8"/>
      <c r="AT1204" t="s">
        <v>10357</v>
      </c>
      <c r="AU1204" s="2">
        <v>1299</v>
      </c>
      <c r="AV1204" t="str">
        <v>&lt;₹200</v>
      </c>
      <c r="AX1204" s="4">
        <v>550</v>
      </c>
      <c r="AY1204">
        <v>1</v>
      </c>
    </row>
    <row r="1205" spans="1:51"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c r="Y1205" t="str">
        <v>&gt;₹500</v>
      </c>
      <c r="AG1205" t="s">
        <v>10368</v>
      </c>
      <c r="AH1205">
        <v>499</v>
      </c>
      <c r="AI1205">
        <v>279</v>
      </c>
      <c r="AJ1205" s="1">
        <v>0.44</v>
      </c>
      <c r="AK1205">
        <f t="shared" si="36"/>
        <v>0</v>
      </c>
      <c r="AO1205" t="s">
        <v>8688</v>
      </c>
      <c r="AP1205">
        <v>499</v>
      </c>
      <c r="AQ1205" s="4">
        <v>28</v>
      </c>
      <c r="AR1205" s="8">
        <f t="shared" si="37"/>
        <v>13972</v>
      </c>
      <c r="AS1205" s="8"/>
      <c r="AT1205" t="s">
        <v>10368</v>
      </c>
      <c r="AU1205">
        <v>499</v>
      </c>
      <c r="AV1205" t="str">
        <v>&lt;₹200</v>
      </c>
      <c r="AX1205" s="4">
        <v>28</v>
      </c>
      <c r="AY1205">
        <v>1</v>
      </c>
    </row>
    <row r="1206" spans="1:51"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c r="Y1206" t="str">
        <v>&gt;₹500</v>
      </c>
      <c r="AC1206" s="2"/>
      <c r="AD1206" s="2"/>
      <c r="AG1206" t="s">
        <v>10378</v>
      </c>
      <c r="AH1206" s="2">
        <v>4775</v>
      </c>
      <c r="AI1206" s="2">
        <v>1999</v>
      </c>
      <c r="AJ1206" s="1">
        <v>0.57999999999999996</v>
      </c>
      <c r="AK1206">
        <f t="shared" si="36"/>
        <v>1</v>
      </c>
      <c r="AO1206" t="s">
        <v>9295</v>
      </c>
      <c r="AP1206" s="2">
        <v>4775</v>
      </c>
      <c r="AQ1206" s="4">
        <v>1353</v>
      </c>
      <c r="AR1206" s="8">
        <f t="shared" si="37"/>
        <v>6460575</v>
      </c>
      <c r="AS1206" s="8"/>
      <c r="AT1206" t="s">
        <v>10378</v>
      </c>
      <c r="AU1206" s="2">
        <v>4775</v>
      </c>
      <c r="AV1206" t="str">
        <v>&lt;₹200</v>
      </c>
      <c r="AX1206" s="4">
        <v>1353</v>
      </c>
      <c r="AY1206">
        <v>0</v>
      </c>
    </row>
    <row r="1207" spans="1:51"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c r="Y1207" t="str">
        <v>&gt;₹500</v>
      </c>
      <c r="AC1207" s="2"/>
      <c r="AG1207" t="s">
        <v>10388</v>
      </c>
      <c r="AH1207" s="2">
        <v>1230</v>
      </c>
      <c r="AI1207">
        <v>799</v>
      </c>
      <c r="AJ1207" s="1">
        <v>0.35</v>
      </c>
      <c r="AK1207">
        <f t="shared" si="36"/>
        <v>0</v>
      </c>
      <c r="AO1207" t="s">
        <v>8574</v>
      </c>
      <c r="AP1207" s="2">
        <v>1230</v>
      </c>
      <c r="AQ1207" s="4">
        <v>2138</v>
      </c>
      <c r="AR1207" s="8">
        <f t="shared" si="37"/>
        <v>2629740</v>
      </c>
      <c r="AS1207" s="8"/>
      <c r="AT1207" t="s">
        <v>10388</v>
      </c>
      <c r="AU1207" s="2">
        <v>1230</v>
      </c>
      <c r="AV1207" t="str">
        <v>&lt;₹200</v>
      </c>
      <c r="AX1207" s="4">
        <v>2138</v>
      </c>
      <c r="AY1207">
        <v>0</v>
      </c>
    </row>
    <row r="1208" spans="1:51"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c r="Y1208" t="str">
        <v>&gt;₹500</v>
      </c>
      <c r="AC1208" s="2"/>
      <c r="AG1208" t="s">
        <v>10398</v>
      </c>
      <c r="AH1208" s="2">
        <v>1999</v>
      </c>
      <c r="AI1208">
        <v>949</v>
      </c>
      <c r="AJ1208" s="1">
        <v>0.53</v>
      </c>
      <c r="AK1208">
        <f t="shared" si="36"/>
        <v>1</v>
      </c>
      <c r="AO1208" t="s">
        <v>9192</v>
      </c>
      <c r="AP1208" s="2">
        <v>1999</v>
      </c>
      <c r="AQ1208" s="4">
        <v>1679</v>
      </c>
      <c r="AR1208" s="8">
        <f t="shared" si="37"/>
        <v>3356321</v>
      </c>
      <c r="AS1208" s="8"/>
      <c r="AT1208" t="s">
        <v>10398</v>
      </c>
      <c r="AU1208" s="2">
        <v>1999</v>
      </c>
      <c r="AV1208" t="str">
        <v>&lt;₹200</v>
      </c>
      <c r="AX1208" s="4">
        <v>1679</v>
      </c>
      <c r="AY1208">
        <v>0</v>
      </c>
    </row>
    <row r="1209" spans="1:51"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c r="Y1209" t="str">
        <v>&gt;₹500</v>
      </c>
      <c r="AC1209" s="2"/>
      <c r="AD1209" s="3"/>
      <c r="AG1209" t="s">
        <v>10408</v>
      </c>
      <c r="AH1209" s="2">
        <v>5156</v>
      </c>
      <c r="AI1209" s="3">
        <v>3657.66</v>
      </c>
      <c r="AJ1209" s="1">
        <v>0.28999999999999998</v>
      </c>
      <c r="AK1209">
        <f t="shared" si="36"/>
        <v>0</v>
      </c>
      <c r="AO1209" t="s">
        <v>10409</v>
      </c>
      <c r="AP1209" s="2">
        <v>5156</v>
      </c>
      <c r="AQ1209" s="4">
        <v>12837</v>
      </c>
      <c r="AR1209" s="8">
        <f t="shared" si="37"/>
        <v>66187572</v>
      </c>
      <c r="AS1209" s="8"/>
      <c r="AT1209" t="s">
        <v>10408</v>
      </c>
      <c r="AU1209" s="2">
        <v>5156</v>
      </c>
      <c r="AV1209" t="str">
        <v>&lt;₹200</v>
      </c>
      <c r="AX1209" s="4">
        <v>12837</v>
      </c>
      <c r="AY1209">
        <v>0</v>
      </c>
    </row>
    <row r="1210" spans="1:51"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c r="Y1210" t="str">
        <v>&gt;₹500</v>
      </c>
      <c r="AC1210" s="2"/>
      <c r="AD1210" s="2"/>
      <c r="AG1210" t="s">
        <v>10419</v>
      </c>
      <c r="AH1210" s="2">
        <v>1999</v>
      </c>
      <c r="AI1210" s="2">
        <v>1699</v>
      </c>
      <c r="AJ1210" s="1">
        <v>0.15</v>
      </c>
      <c r="AK1210">
        <f t="shared" si="36"/>
        <v>0</v>
      </c>
      <c r="AO1210" t="s">
        <v>10420</v>
      </c>
      <c r="AP1210" s="2">
        <v>1999</v>
      </c>
      <c r="AQ1210" s="4">
        <v>8873</v>
      </c>
      <c r="AR1210" s="8">
        <f t="shared" si="37"/>
        <v>17737127</v>
      </c>
      <c r="AS1210" s="8"/>
      <c r="AT1210" t="s">
        <v>10419</v>
      </c>
      <c r="AU1210" s="2">
        <v>1999</v>
      </c>
      <c r="AV1210" t="str">
        <v>&lt;₹200</v>
      </c>
      <c r="AX1210" s="4">
        <v>8873</v>
      </c>
      <c r="AY1210">
        <v>0</v>
      </c>
    </row>
    <row r="1211" spans="1:51"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c r="Y1211" t="str">
        <v>&gt;₹500</v>
      </c>
      <c r="AC1211" s="2"/>
      <c r="AD1211" s="2"/>
      <c r="AG1211" t="s">
        <v>10430</v>
      </c>
      <c r="AH1211" s="2">
        <v>2095</v>
      </c>
      <c r="AI1211" s="2">
        <v>1849</v>
      </c>
      <c r="AJ1211" s="1">
        <v>0.12</v>
      </c>
      <c r="AK1211">
        <f t="shared" si="36"/>
        <v>0</v>
      </c>
      <c r="AO1211" t="s">
        <v>8897</v>
      </c>
      <c r="AP1211" s="2">
        <v>2095</v>
      </c>
      <c r="AQ1211" s="4">
        <v>7681</v>
      </c>
      <c r="AR1211" s="8">
        <f t="shared" si="37"/>
        <v>16091695</v>
      </c>
      <c r="AS1211" s="8"/>
      <c r="AT1211" t="s">
        <v>10430</v>
      </c>
      <c r="AU1211" s="2">
        <v>2095</v>
      </c>
      <c r="AV1211" t="str">
        <v>&lt;₹200</v>
      </c>
      <c r="AX1211" s="4">
        <v>7681</v>
      </c>
      <c r="AY1211">
        <v>0</v>
      </c>
    </row>
    <row r="1212" spans="1:51"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c r="Y1212" t="str">
        <v>&gt;₹500</v>
      </c>
      <c r="AC1212" s="2"/>
      <c r="AD1212" s="2"/>
      <c r="AG1212" t="s">
        <v>10440</v>
      </c>
      <c r="AH1212" s="2">
        <v>19825</v>
      </c>
      <c r="AI1212" s="2">
        <v>12499</v>
      </c>
      <c r="AJ1212" s="1">
        <v>0.37</v>
      </c>
      <c r="AK1212">
        <f t="shared" si="36"/>
        <v>0</v>
      </c>
      <c r="AO1212" t="s">
        <v>8563</v>
      </c>
      <c r="AP1212" s="2">
        <v>19825</v>
      </c>
      <c r="AQ1212" s="4">
        <v>322</v>
      </c>
      <c r="AR1212" s="8">
        <f t="shared" si="37"/>
        <v>6383650</v>
      </c>
      <c r="AS1212" s="8"/>
      <c r="AT1212" t="s">
        <v>10440</v>
      </c>
      <c r="AU1212" s="2">
        <v>19825</v>
      </c>
      <c r="AV1212" t="str">
        <v>&lt;₹200</v>
      </c>
      <c r="AX1212" s="4">
        <v>322</v>
      </c>
      <c r="AY1212">
        <v>1</v>
      </c>
    </row>
    <row r="1213" spans="1:51"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c r="Y1213" t="str">
        <v>₹200–₹500</v>
      </c>
      <c r="AC1213" s="2"/>
      <c r="AD1213" s="2"/>
      <c r="AG1213" t="s">
        <v>10450</v>
      </c>
      <c r="AH1213" s="2">
        <v>1920</v>
      </c>
      <c r="AI1213" s="2">
        <v>1099</v>
      </c>
      <c r="AJ1213" s="1">
        <v>0.43</v>
      </c>
      <c r="AK1213">
        <f t="shared" si="36"/>
        <v>0</v>
      </c>
      <c r="AO1213" t="s">
        <v>8699</v>
      </c>
      <c r="AP1213" s="2">
        <v>1920</v>
      </c>
      <c r="AQ1213" s="4">
        <v>9772</v>
      </c>
      <c r="AR1213" s="8">
        <f t="shared" si="37"/>
        <v>18762240</v>
      </c>
      <c r="AS1213" s="8"/>
      <c r="AT1213" t="s">
        <v>10450</v>
      </c>
      <c r="AU1213" s="2">
        <v>1920</v>
      </c>
      <c r="AV1213" t="str">
        <v>&lt;₹200</v>
      </c>
      <c r="AX1213" s="4">
        <v>9772</v>
      </c>
      <c r="AY1213">
        <v>0</v>
      </c>
    </row>
    <row r="1214" spans="1:51"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c r="Y1214" t="str">
        <v>&gt;₹500</v>
      </c>
      <c r="AC1214" s="2"/>
      <c r="AD1214" s="2"/>
      <c r="AG1214" t="s">
        <v>10460</v>
      </c>
      <c r="AH1214" s="2">
        <v>16000</v>
      </c>
      <c r="AI1214" s="2">
        <v>8199</v>
      </c>
      <c r="AJ1214" s="1">
        <v>0.49</v>
      </c>
      <c r="AK1214">
        <f t="shared" si="36"/>
        <v>0</v>
      </c>
      <c r="AO1214" t="s">
        <v>10094</v>
      </c>
      <c r="AP1214" s="2">
        <v>16000</v>
      </c>
      <c r="AQ1214" s="4">
        <v>18497</v>
      </c>
      <c r="AR1214" s="8">
        <f t="shared" si="37"/>
        <v>295952000</v>
      </c>
      <c r="AS1214" s="8"/>
      <c r="AT1214" t="s">
        <v>10460</v>
      </c>
      <c r="AU1214" s="2">
        <v>16000</v>
      </c>
      <c r="AV1214" t="str">
        <v>&lt;₹200</v>
      </c>
      <c r="AX1214" s="4">
        <v>18497</v>
      </c>
      <c r="AY1214">
        <v>0</v>
      </c>
    </row>
    <row r="1215" spans="1:51"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c r="Y1215" t="str">
        <v>&gt;₹500</v>
      </c>
      <c r="AC1215" s="2"/>
      <c r="AG1215" t="s">
        <v>10470</v>
      </c>
      <c r="AH1215" s="2">
        <v>2199</v>
      </c>
      <c r="AI1215">
        <v>499</v>
      </c>
      <c r="AJ1215" s="1">
        <v>0.77</v>
      </c>
      <c r="AK1215">
        <f t="shared" si="36"/>
        <v>1</v>
      </c>
      <c r="AO1215" t="s">
        <v>8938</v>
      </c>
      <c r="AP1215" s="2">
        <v>2199</v>
      </c>
      <c r="AQ1215" s="4">
        <v>53</v>
      </c>
      <c r="AR1215" s="8">
        <f t="shared" si="37"/>
        <v>116547</v>
      </c>
      <c r="AS1215" s="8"/>
      <c r="AT1215" t="s">
        <v>10470</v>
      </c>
      <c r="AU1215" s="2">
        <v>2199</v>
      </c>
      <c r="AV1215" t="str">
        <v>&lt;₹200</v>
      </c>
      <c r="AX1215" s="4">
        <v>53</v>
      </c>
      <c r="AY1215">
        <v>1</v>
      </c>
    </row>
    <row r="1216" spans="1:51"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c r="Y1216" t="str">
        <v>&gt;₹500</v>
      </c>
      <c r="AC1216" s="2"/>
      <c r="AD1216" s="2"/>
      <c r="AG1216" t="s">
        <v>10480</v>
      </c>
      <c r="AH1216" s="2">
        <v>14999</v>
      </c>
      <c r="AI1216" s="2">
        <v>6999</v>
      </c>
      <c r="AJ1216" s="1">
        <v>0.53</v>
      </c>
      <c r="AK1216">
        <f t="shared" si="36"/>
        <v>1</v>
      </c>
      <c r="AO1216" t="s">
        <v>8969</v>
      </c>
      <c r="AP1216" s="2">
        <v>14999</v>
      </c>
      <c r="AQ1216" s="4">
        <v>1728</v>
      </c>
      <c r="AR1216" s="8">
        <f t="shared" si="37"/>
        <v>25918272</v>
      </c>
      <c r="AS1216" s="8"/>
      <c r="AT1216" t="s">
        <v>10480</v>
      </c>
      <c r="AU1216" s="2">
        <v>14999</v>
      </c>
      <c r="AV1216" t="str">
        <v>&lt;₹200</v>
      </c>
      <c r="AX1216" s="4">
        <v>1728</v>
      </c>
      <c r="AY1216">
        <v>0</v>
      </c>
    </row>
    <row r="1217" spans="1:51"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c r="Y1217" t="str">
        <v>&gt;₹500</v>
      </c>
      <c r="AC1217" s="2"/>
      <c r="AD1217" s="2"/>
      <c r="AG1217" t="s">
        <v>10490</v>
      </c>
      <c r="AH1217" s="2">
        <v>1799</v>
      </c>
      <c r="AI1217" s="2">
        <v>1595</v>
      </c>
      <c r="AJ1217" s="1">
        <v>0.11</v>
      </c>
      <c r="AK1217">
        <f t="shared" si="36"/>
        <v>0</v>
      </c>
      <c r="AO1217" t="s">
        <v>9284</v>
      </c>
      <c r="AP1217" s="2">
        <v>1799</v>
      </c>
      <c r="AQ1217" s="4">
        <v>2877</v>
      </c>
      <c r="AR1217" s="8">
        <f t="shared" si="37"/>
        <v>5175723</v>
      </c>
      <c r="AS1217" s="8"/>
      <c r="AT1217" t="s">
        <v>10490</v>
      </c>
      <c r="AU1217" s="2">
        <v>1799</v>
      </c>
      <c r="AV1217" t="str">
        <v>&lt;₹200</v>
      </c>
      <c r="AX1217" s="4">
        <v>2877</v>
      </c>
      <c r="AY1217">
        <v>0</v>
      </c>
    </row>
    <row r="1218" spans="1:51"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c r="Y1218" t="str">
        <v>₹200–₹500</v>
      </c>
      <c r="AC1218" s="2"/>
      <c r="AD1218" s="2"/>
      <c r="AG1218" t="s">
        <v>10500</v>
      </c>
      <c r="AH1218" s="2">
        <v>1950</v>
      </c>
      <c r="AI1218" s="2">
        <v>1049</v>
      </c>
      <c r="AJ1218" s="1">
        <v>0.46</v>
      </c>
      <c r="AK1218">
        <f t="shared" si="36"/>
        <v>0</v>
      </c>
      <c r="AO1218" t="s">
        <v>8699</v>
      </c>
      <c r="AP1218" s="2">
        <v>1950</v>
      </c>
      <c r="AQ1218" s="4">
        <v>250</v>
      </c>
      <c r="AR1218" s="8">
        <f t="shared" si="37"/>
        <v>487500</v>
      </c>
      <c r="AS1218" s="8"/>
      <c r="AT1218" t="s">
        <v>10500</v>
      </c>
      <c r="AU1218" s="2">
        <v>1950</v>
      </c>
      <c r="AV1218" t="str">
        <v>&lt;₹200</v>
      </c>
      <c r="AX1218" s="4">
        <v>250</v>
      </c>
      <c r="AY1218">
        <v>1</v>
      </c>
    </row>
    <row r="1219" spans="1:51"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c r="Y1219" t="str">
        <v>&gt;₹500</v>
      </c>
      <c r="AC1219" s="2"/>
      <c r="AD1219" s="2"/>
      <c r="AG1219" t="s">
        <v>10510</v>
      </c>
      <c r="AH1219" s="2">
        <v>2995</v>
      </c>
      <c r="AI1219" s="2">
        <v>1182</v>
      </c>
      <c r="AJ1219" s="1">
        <v>0.61</v>
      </c>
      <c r="AK1219">
        <f t="shared" si="36"/>
        <v>1</v>
      </c>
      <c r="AO1219" t="s">
        <v>8762</v>
      </c>
      <c r="AP1219" s="2">
        <v>2995</v>
      </c>
      <c r="AQ1219" s="4">
        <v>5178</v>
      </c>
      <c r="AR1219" s="8">
        <f t="shared" si="37"/>
        <v>15508110</v>
      </c>
      <c r="AS1219" s="8"/>
      <c r="AT1219" t="s">
        <v>10510</v>
      </c>
      <c r="AU1219" s="2">
        <v>2995</v>
      </c>
      <c r="AV1219" t="str">
        <v>&lt;₹200</v>
      </c>
      <c r="AX1219" s="4">
        <v>5178</v>
      </c>
      <c r="AY1219">
        <v>0</v>
      </c>
    </row>
    <row r="1220" spans="1:51"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c r="Y1220" t="str">
        <v>&gt;₹500</v>
      </c>
      <c r="AG1220" t="s">
        <v>10520</v>
      </c>
      <c r="AH1220">
        <v>999</v>
      </c>
      <c r="AI1220">
        <v>499</v>
      </c>
      <c r="AJ1220" s="1">
        <v>0.5</v>
      </c>
      <c r="AK1220">
        <f t="shared" si="36"/>
        <v>1</v>
      </c>
      <c r="AO1220" t="s">
        <v>8574</v>
      </c>
      <c r="AP1220">
        <v>999</v>
      </c>
      <c r="AQ1220" s="4">
        <v>79</v>
      </c>
      <c r="AR1220" s="8">
        <f t="shared" si="37"/>
        <v>78921</v>
      </c>
      <c r="AS1220" s="8"/>
      <c r="AT1220" t="s">
        <v>10520</v>
      </c>
      <c r="AU1220">
        <v>999</v>
      </c>
      <c r="AV1220" t="str">
        <v>&lt;₹200</v>
      </c>
      <c r="AX1220" s="4">
        <v>79</v>
      </c>
      <c r="AY1220">
        <v>1</v>
      </c>
    </row>
    <row r="1221" spans="1:51"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c r="Y1221" t="str">
        <v>&gt;₹500</v>
      </c>
      <c r="AC1221" s="2"/>
      <c r="AD1221" s="2"/>
      <c r="AG1221" t="s">
        <v>10530</v>
      </c>
      <c r="AH1221" s="2">
        <v>11995</v>
      </c>
      <c r="AI1221" s="2">
        <v>8799</v>
      </c>
      <c r="AJ1221" s="1">
        <v>0.27</v>
      </c>
      <c r="AK1221">
        <f t="shared" ref="AK1221:AK1284" si="38">IF(AJ1221 &gt;= 0.5, 1, 0)</f>
        <v>0</v>
      </c>
      <c r="AO1221" t="s">
        <v>10083</v>
      </c>
      <c r="AP1221" s="2">
        <v>11995</v>
      </c>
      <c r="AQ1221" s="4">
        <v>4157</v>
      </c>
      <c r="AR1221" s="8">
        <f t="shared" ref="AR1221:AR1284" si="39">AP1221*AQ1221</f>
        <v>49863215</v>
      </c>
      <c r="AS1221" s="8"/>
      <c r="AT1221" t="s">
        <v>10530</v>
      </c>
      <c r="AU1221" s="2">
        <v>11995</v>
      </c>
      <c r="AV1221" t="str">
        <v>&lt;₹200</v>
      </c>
      <c r="AX1221" s="4">
        <v>4157</v>
      </c>
      <c r="AY1221">
        <v>0</v>
      </c>
    </row>
    <row r="1222" spans="1:51"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c r="Y1222" t="str">
        <v>&gt;₹500</v>
      </c>
      <c r="AC1222" s="2"/>
      <c r="AD1222" s="2"/>
      <c r="AG1222" t="s">
        <v>10540</v>
      </c>
      <c r="AH1222" s="2">
        <v>2999</v>
      </c>
      <c r="AI1222" s="2">
        <v>1529</v>
      </c>
      <c r="AJ1222" s="1">
        <v>0.49</v>
      </c>
      <c r="AK1222">
        <f t="shared" si="38"/>
        <v>0</v>
      </c>
      <c r="AO1222" t="s">
        <v>8552</v>
      </c>
      <c r="AP1222" s="2">
        <v>2999</v>
      </c>
      <c r="AQ1222" s="4">
        <v>29</v>
      </c>
      <c r="AR1222" s="8">
        <f t="shared" si="39"/>
        <v>86971</v>
      </c>
      <c r="AS1222" s="8"/>
      <c r="AT1222" t="s">
        <v>10540</v>
      </c>
      <c r="AU1222" s="2">
        <v>2999</v>
      </c>
      <c r="AV1222" t="str">
        <v>&lt;₹200</v>
      </c>
      <c r="AX1222" s="4">
        <v>29</v>
      </c>
      <c r="AY1222">
        <v>1</v>
      </c>
    </row>
    <row r="1223" spans="1:51"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c r="Y1223" t="str">
        <v>&gt;₹500</v>
      </c>
      <c r="AC1223" s="2"/>
      <c r="AD1223" s="2"/>
      <c r="AG1223" t="s">
        <v>10550</v>
      </c>
      <c r="AH1223" s="2">
        <v>1690</v>
      </c>
      <c r="AI1223" s="2">
        <v>1199</v>
      </c>
      <c r="AJ1223" s="1">
        <v>0.28999999999999998</v>
      </c>
      <c r="AK1223">
        <f t="shared" si="38"/>
        <v>0</v>
      </c>
      <c r="AO1223" t="s">
        <v>8699</v>
      </c>
      <c r="AP1223" s="2">
        <v>1690</v>
      </c>
      <c r="AQ1223" s="4">
        <v>4580</v>
      </c>
      <c r="AR1223" s="8">
        <f t="shared" si="39"/>
        <v>7740200</v>
      </c>
      <c r="AS1223" s="8"/>
      <c r="AT1223" t="s">
        <v>10550</v>
      </c>
      <c r="AU1223" s="2">
        <v>1690</v>
      </c>
      <c r="AV1223" t="str">
        <v>&lt;₹200</v>
      </c>
      <c r="AX1223" s="4">
        <v>4580</v>
      </c>
      <c r="AY1223">
        <v>0</v>
      </c>
    </row>
    <row r="1224" spans="1:51"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c r="Y1224" t="str">
        <v>₹200–₹500</v>
      </c>
      <c r="AC1224" s="2"/>
      <c r="AD1224" s="2"/>
      <c r="AG1224" t="s">
        <v>10560</v>
      </c>
      <c r="AH1224" s="2">
        <v>1790</v>
      </c>
      <c r="AI1224" s="2">
        <v>1052</v>
      </c>
      <c r="AJ1224" s="1">
        <v>0.41</v>
      </c>
      <c r="AK1224">
        <f t="shared" si="38"/>
        <v>0</v>
      </c>
      <c r="AO1224" t="s">
        <v>9030</v>
      </c>
      <c r="AP1224" s="2">
        <v>1790</v>
      </c>
      <c r="AQ1224" s="4">
        <v>1404</v>
      </c>
      <c r="AR1224" s="8">
        <f t="shared" si="39"/>
        <v>2513160</v>
      </c>
      <c r="AS1224" s="8"/>
      <c r="AT1224" t="s">
        <v>10560</v>
      </c>
      <c r="AU1224" s="2">
        <v>1790</v>
      </c>
      <c r="AV1224" t="str">
        <v>&lt;₹200</v>
      </c>
      <c r="AX1224" s="4">
        <v>1404</v>
      </c>
      <c r="AY1224">
        <v>0</v>
      </c>
    </row>
    <row r="1225" spans="1:51"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c r="Y1225" t="str">
        <v>&gt;₹500</v>
      </c>
      <c r="AC1225" s="2"/>
      <c r="AD1225" s="2"/>
      <c r="AG1225" t="s">
        <v>10570</v>
      </c>
      <c r="AH1225" s="2">
        <v>8995</v>
      </c>
      <c r="AI1225" s="2">
        <v>6499</v>
      </c>
      <c r="AJ1225" s="1">
        <v>0.28000000000000003</v>
      </c>
      <c r="AK1225">
        <f t="shared" si="38"/>
        <v>0</v>
      </c>
      <c r="AO1225" t="s">
        <v>10571</v>
      </c>
      <c r="AP1225" s="2">
        <v>8995</v>
      </c>
      <c r="AQ1225" s="4">
        <v>2810</v>
      </c>
      <c r="AR1225" s="8">
        <f t="shared" si="39"/>
        <v>25275950</v>
      </c>
      <c r="AS1225" s="8"/>
      <c r="AT1225" t="s">
        <v>10570</v>
      </c>
      <c r="AU1225" s="2">
        <v>8995</v>
      </c>
      <c r="AV1225" t="str">
        <v>&lt;₹200</v>
      </c>
      <c r="AX1225" s="4">
        <v>2810</v>
      </c>
      <c r="AY1225">
        <v>0</v>
      </c>
    </row>
    <row r="1226" spans="1:51"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c r="Y1226" t="str">
        <v>&gt;₹500</v>
      </c>
      <c r="AG1226" t="s">
        <v>10581</v>
      </c>
      <c r="AH1226">
        <v>239</v>
      </c>
      <c r="AI1226">
        <v>239</v>
      </c>
      <c r="AJ1226" s="1">
        <v>0</v>
      </c>
      <c r="AK1226">
        <f t="shared" si="38"/>
        <v>0</v>
      </c>
      <c r="AO1226" t="s">
        <v>9243</v>
      </c>
      <c r="AP1226">
        <v>239</v>
      </c>
      <c r="AQ1226" s="4">
        <v>7</v>
      </c>
      <c r="AR1226" s="8">
        <f t="shared" si="39"/>
        <v>1673</v>
      </c>
      <c r="AS1226" s="8"/>
      <c r="AT1226" t="s">
        <v>10581</v>
      </c>
      <c r="AU1226">
        <v>239</v>
      </c>
      <c r="AV1226" t="str">
        <v>&lt;₹200</v>
      </c>
      <c r="AX1226" s="4">
        <v>7</v>
      </c>
      <c r="AY1226">
        <v>1</v>
      </c>
    </row>
    <row r="1227" spans="1:51"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c r="Y1227" t="str">
        <v>&gt;₹500</v>
      </c>
      <c r="AC1227" s="2"/>
      <c r="AG1227" t="s">
        <v>10591</v>
      </c>
      <c r="AH1227" s="2">
        <v>1599</v>
      </c>
      <c r="AI1227">
        <v>699</v>
      </c>
      <c r="AJ1227" s="1">
        <v>0.56000000000000005</v>
      </c>
      <c r="AK1227">
        <f t="shared" si="38"/>
        <v>1</v>
      </c>
      <c r="AO1227" t="s">
        <v>8688</v>
      </c>
      <c r="AP1227" s="2">
        <v>1599</v>
      </c>
      <c r="AQ1227" s="4">
        <v>1729</v>
      </c>
      <c r="AR1227" s="8">
        <f t="shared" si="39"/>
        <v>2764671</v>
      </c>
      <c r="AS1227" s="8"/>
      <c r="AT1227" t="s">
        <v>10591</v>
      </c>
      <c r="AU1227" s="2">
        <v>1599</v>
      </c>
      <c r="AV1227" t="str">
        <v>&lt;₹200</v>
      </c>
      <c r="AX1227" s="4">
        <v>1729</v>
      </c>
      <c r="AY1227">
        <v>0</v>
      </c>
    </row>
    <row r="1228" spans="1:51"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c r="Y1228" t="str">
        <v>₹200–₹500</v>
      </c>
      <c r="AC1228" s="2"/>
      <c r="AD1228" s="2"/>
      <c r="AG1228" t="s">
        <v>10601</v>
      </c>
      <c r="AH1228" s="2">
        <v>4290</v>
      </c>
      <c r="AI1228" s="2">
        <v>2599</v>
      </c>
      <c r="AJ1228" s="1">
        <v>0.39</v>
      </c>
      <c r="AK1228">
        <f t="shared" si="38"/>
        <v>0</v>
      </c>
      <c r="AO1228" t="s">
        <v>10602</v>
      </c>
      <c r="AP1228" s="2">
        <v>4290</v>
      </c>
      <c r="AQ1228" s="4">
        <v>2116</v>
      </c>
      <c r="AR1228" s="8">
        <f t="shared" si="39"/>
        <v>9077640</v>
      </c>
      <c r="AS1228" s="8"/>
      <c r="AT1228" t="s">
        <v>10601</v>
      </c>
      <c r="AU1228" s="2">
        <v>4290</v>
      </c>
      <c r="AV1228" t="str">
        <v>&lt;₹200</v>
      </c>
      <c r="AX1228" s="4">
        <v>2116</v>
      </c>
      <c r="AY1228">
        <v>0</v>
      </c>
    </row>
    <row r="1229" spans="1:51"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c r="Y1229" t="str">
        <v>&gt;₹500</v>
      </c>
      <c r="AC1229" s="2"/>
      <c r="AD1229" s="2"/>
      <c r="AG1229" t="s">
        <v>10612</v>
      </c>
      <c r="AH1229" s="2">
        <v>2890</v>
      </c>
      <c r="AI1229" s="2">
        <v>1547</v>
      </c>
      <c r="AJ1229" s="1">
        <v>0.46</v>
      </c>
      <c r="AK1229">
        <f t="shared" si="38"/>
        <v>0</v>
      </c>
      <c r="AO1229" t="s">
        <v>8969</v>
      </c>
      <c r="AP1229" s="2">
        <v>2890</v>
      </c>
      <c r="AQ1229" s="4">
        <v>463</v>
      </c>
      <c r="AR1229" s="8">
        <f t="shared" si="39"/>
        <v>1338070</v>
      </c>
      <c r="AS1229" s="8"/>
      <c r="AT1229" t="s">
        <v>10612</v>
      </c>
      <c r="AU1229" s="2">
        <v>2890</v>
      </c>
      <c r="AV1229" t="str">
        <v>&lt;₹200</v>
      </c>
      <c r="AX1229" s="4">
        <v>463</v>
      </c>
      <c r="AY1229">
        <v>1</v>
      </c>
    </row>
    <row r="1230" spans="1:51"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c r="Y1230" t="str">
        <v>&gt;₹500</v>
      </c>
      <c r="AC1230" s="2"/>
      <c r="AG1230" t="s">
        <v>10622</v>
      </c>
      <c r="AH1230" s="2">
        <v>1299</v>
      </c>
      <c r="AI1230">
        <v>499</v>
      </c>
      <c r="AJ1230" s="1">
        <v>0.62</v>
      </c>
      <c r="AK1230">
        <f t="shared" si="38"/>
        <v>1</v>
      </c>
      <c r="AO1230" t="s">
        <v>8688</v>
      </c>
      <c r="AP1230" s="2">
        <v>1299</v>
      </c>
      <c r="AQ1230" s="4">
        <v>54</v>
      </c>
      <c r="AR1230" s="8">
        <f t="shared" si="39"/>
        <v>70146</v>
      </c>
      <c r="AS1230" s="8"/>
      <c r="AT1230" t="s">
        <v>10622</v>
      </c>
      <c r="AU1230" s="2">
        <v>1299</v>
      </c>
      <c r="AV1230" t="str">
        <v>&lt;₹200</v>
      </c>
      <c r="AX1230" s="4">
        <v>54</v>
      </c>
      <c r="AY1230">
        <v>1</v>
      </c>
    </row>
    <row r="1231" spans="1:51"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c r="Y1231" t="str">
        <v>&gt;₹500</v>
      </c>
      <c r="AG1231" t="s">
        <v>10632</v>
      </c>
      <c r="AH1231">
        <v>640</v>
      </c>
      <c r="AI1231">
        <v>510</v>
      </c>
      <c r="AJ1231" s="1">
        <v>0.2</v>
      </c>
      <c r="AK1231">
        <f t="shared" si="38"/>
        <v>0</v>
      </c>
      <c r="AO1231" t="s">
        <v>8844</v>
      </c>
      <c r="AP1231">
        <v>640</v>
      </c>
      <c r="AQ1231" s="4">
        <v>7229</v>
      </c>
      <c r="AR1231" s="8">
        <f t="shared" si="39"/>
        <v>4626560</v>
      </c>
      <c r="AS1231" s="8"/>
      <c r="AT1231" t="s">
        <v>10632</v>
      </c>
      <c r="AU1231">
        <v>640</v>
      </c>
      <c r="AV1231" t="str">
        <v>&lt;₹200</v>
      </c>
      <c r="AX1231" s="4">
        <v>7229</v>
      </c>
      <c r="AY1231">
        <v>0</v>
      </c>
    </row>
    <row r="1232" spans="1:51"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c r="Y1232" t="str">
        <v>&gt;₹500</v>
      </c>
      <c r="AC1232" s="2"/>
      <c r="AD1232" s="2"/>
      <c r="AG1232" t="s">
        <v>10642</v>
      </c>
      <c r="AH1232" s="2">
        <v>3790</v>
      </c>
      <c r="AI1232" s="2">
        <v>1899</v>
      </c>
      <c r="AJ1232" s="1">
        <v>0.5</v>
      </c>
      <c r="AK1232">
        <f t="shared" si="38"/>
        <v>1</v>
      </c>
      <c r="AO1232" t="s">
        <v>8721</v>
      </c>
      <c r="AP1232" s="2">
        <v>3790</v>
      </c>
      <c r="AQ1232" s="4">
        <v>3842</v>
      </c>
      <c r="AR1232" s="8">
        <f t="shared" si="39"/>
        <v>14561180</v>
      </c>
      <c r="AS1232" s="8"/>
      <c r="AT1232" t="s">
        <v>10642</v>
      </c>
      <c r="AU1232" s="2">
        <v>3790</v>
      </c>
      <c r="AV1232" t="str">
        <v>&lt;₹200</v>
      </c>
      <c r="AX1232" s="4">
        <v>3842</v>
      </c>
      <c r="AY1232">
        <v>0</v>
      </c>
    </row>
    <row r="1233" spans="1:51"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c r="Y1233" t="str">
        <v>&gt;₹500</v>
      </c>
      <c r="AC1233" s="2"/>
      <c r="AD1233" s="2"/>
      <c r="AG1233" t="s">
        <v>10652</v>
      </c>
      <c r="AH1233" s="2">
        <v>4560</v>
      </c>
      <c r="AI1233" s="2">
        <v>2599</v>
      </c>
      <c r="AJ1233" s="1">
        <v>0.43</v>
      </c>
      <c r="AK1233">
        <f t="shared" si="38"/>
        <v>0</v>
      </c>
      <c r="AO1233" t="s">
        <v>8721</v>
      </c>
      <c r="AP1233" s="2">
        <v>4560</v>
      </c>
      <c r="AQ1233" s="4">
        <v>646</v>
      </c>
      <c r="AR1233" s="8">
        <f t="shared" si="39"/>
        <v>2945760</v>
      </c>
      <c r="AS1233" s="8"/>
      <c r="AT1233" t="s">
        <v>10652</v>
      </c>
      <c r="AU1233" s="2">
        <v>4560</v>
      </c>
      <c r="AV1233" t="str">
        <v>&lt;₹200</v>
      </c>
      <c r="AX1233" s="4">
        <v>646</v>
      </c>
      <c r="AY1233">
        <v>1</v>
      </c>
    </row>
    <row r="1234" spans="1:51"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c r="Y1234" t="str">
        <v>&gt;₹500</v>
      </c>
      <c r="AC1234" s="2"/>
      <c r="AD1234" s="2"/>
      <c r="AG1234" t="s">
        <v>10661</v>
      </c>
      <c r="AH1234" s="2">
        <v>3500</v>
      </c>
      <c r="AI1234" s="2">
        <v>1199</v>
      </c>
      <c r="AJ1234" s="1">
        <v>0.66</v>
      </c>
      <c r="AK1234">
        <f t="shared" si="38"/>
        <v>1</v>
      </c>
      <c r="AO1234" t="s">
        <v>9030</v>
      </c>
      <c r="AP1234" s="2">
        <v>3500</v>
      </c>
      <c r="AQ1234" s="4">
        <v>1802</v>
      </c>
      <c r="AR1234" s="8">
        <f t="shared" si="39"/>
        <v>6307000</v>
      </c>
      <c r="AS1234" s="8"/>
      <c r="AT1234" t="s">
        <v>10661</v>
      </c>
      <c r="AU1234" s="2">
        <v>3500</v>
      </c>
      <c r="AV1234" t="str">
        <v>&lt;₹200</v>
      </c>
      <c r="AX1234" s="4">
        <v>1802</v>
      </c>
      <c r="AY1234">
        <v>0</v>
      </c>
    </row>
    <row r="1235" spans="1:51"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c r="Y1235" t="str">
        <v>₹200–₹500</v>
      </c>
      <c r="AC1235" s="2"/>
      <c r="AG1235" t="s">
        <v>10671</v>
      </c>
      <c r="AH1235" s="2">
        <v>2600</v>
      </c>
      <c r="AI1235">
        <v>999</v>
      </c>
      <c r="AJ1235" s="1">
        <v>0.62</v>
      </c>
      <c r="AK1235">
        <f t="shared" si="38"/>
        <v>1</v>
      </c>
      <c r="AO1235" t="s">
        <v>8721</v>
      </c>
      <c r="AP1235" s="2">
        <v>2600</v>
      </c>
      <c r="AQ1235" s="4">
        <v>252</v>
      </c>
      <c r="AR1235" s="8">
        <f t="shared" si="39"/>
        <v>655200</v>
      </c>
      <c r="AS1235" s="8"/>
      <c r="AT1235" t="s">
        <v>10671</v>
      </c>
      <c r="AU1235" s="2">
        <v>2600</v>
      </c>
      <c r="AV1235" t="str">
        <v>&lt;₹200</v>
      </c>
      <c r="AX1235" s="4">
        <v>252</v>
      </c>
      <c r="AY1235">
        <v>1</v>
      </c>
    </row>
    <row r="1236" spans="1:51"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c r="Y1236" t="str">
        <v>&gt;₹500</v>
      </c>
      <c r="AC1236" s="2"/>
      <c r="AD1236" s="2"/>
      <c r="AG1236" t="s">
        <v>10681</v>
      </c>
      <c r="AH1236" s="2">
        <v>3300</v>
      </c>
      <c r="AI1236" s="2">
        <v>1999</v>
      </c>
      <c r="AJ1236" s="1">
        <v>0.39</v>
      </c>
      <c r="AK1236">
        <f t="shared" si="38"/>
        <v>0</v>
      </c>
      <c r="AO1236" t="s">
        <v>8647</v>
      </c>
      <c r="AP1236" s="2">
        <v>3300</v>
      </c>
      <c r="AQ1236" s="4">
        <v>780</v>
      </c>
      <c r="AR1236" s="8">
        <f t="shared" si="39"/>
        <v>2574000</v>
      </c>
      <c r="AS1236" s="8"/>
      <c r="AT1236" t="s">
        <v>10681</v>
      </c>
      <c r="AU1236" s="2">
        <v>3300</v>
      </c>
      <c r="AV1236" t="str">
        <v>&lt;₹200</v>
      </c>
      <c r="AX1236" s="4">
        <v>780</v>
      </c>
      <c r="AY1236">
        <v>1</v>
      </c>
    </row>
    <row r="1237" spans="1:51"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c r="Y1237" t="str">
        <v>&gt;₹500</v>
      </c>
      <c r="AG1237" t="s">
        <v>10691</v>
      </c>
      <c r="AH1237">
        <v>699</v>
      </c>
      <c r="AI1237">
        <v>210</v>
      </c>
      <c r="AJ1237" s="1">
        <v>0.7</v>
      </c>
      <c r="AK1237">
        <f t="shared" si="38"/>
        <v>1</v>
      </c>
      <c r="AO1237" t="s">
        <v>8688</v>
      </c>
      <c r="AP1237">
        <v>699</v>
      </c>
      <c r="AQ1237" s="4">
        <v>74</v>
      </c>
      <c r="AR1237" s="8">
        <f t="shared" si="39"/>
        <v>51726</v>
      </c>
      <c r="AS1237" s="8"/>
      <c r="AT1237" t="s">
        <v>10691</v>
      </c>
      <c r="AU1237">
        <v>699</v>
      </c>
      <c r="AV1237" t="str">
        <v>&lt;₹200</v>
      </c>
      <c r="AX1237" s="4">
        <v>74</v>
      </c>
      <c r="AY1237">
        <v>1</v>
      </c>
    </row>
    <row r="1238" spans="1:51"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c r="Y1238" t="str">
        <v>&gt;₹500</v>
      </c>
      <c r="AC1238" s="2"/>
      <c r="AD1238" s="2"/>
      <c r="AG1238" t="s">
        <v>10701</v>
      </c>
      <c r="AH1238" s="2">
        <v>23559</v>
      </c>
      <c r="AI1238" s="2">
        <v>14499</v>
      </c>
      <c r="AJ1238" s="1">
        <v>0.38</v>
      </c>
      <c r="AK1238">
        <f t="shared" si="38"/>
        <v>0</v>
      </c>
      <c r="AO1238" t="s">
        <v>10083</v>
      </c>
      <c r="AP1238" s="2">
        <v>23559</v>
      </c>
      <c r="AQ1238" s="4">
        <v>2026</v>
      </c>
      <c r="AR1238" s="8">
        <f t="shared" si="39"/>
        <v>47730534</v>
      </c>
      <c r="AS1238" s="8"/>
      <c r="AT1238" t="s">
        <v>10701</v>
      </c>
      <c r="AU1238" s="2">
        <v>23559</v>
      </c>
      <c r="AV1238" t="str">
        <v>&lt;₹200</v>
      </c>
      <c r="AX1238" s="4">
        <v>2026</v>
      </c>
      <c r="AY1238">
        <v>0</v>
      </c>
    </row>
    <row r="1239" spans="1:51"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c r="Y1239" t="str">
        <v>&gt;₹500</v>
      </c>
      <c r="AC1239" s="2"/>
      <c r="AG1239" t="s">
        <v>10711</v>
      </c>
      <c r="AH1239" s="2">
        <v>1599</v>
      </c>
      <c r="AI1239">
        <v>950</v>
      </c>
      <c r="AJ1239" s="1">
        <v>0.41</v>
      </c>
      <c r="AK1239">
        <f t="shared" si="38"/>
        <v>0</v>
      </c>
      <c r="AO1239" t="s">
        <v>8886</v>
      </c>
      <c r="AP1239" s="2">
        <v>1599</v>
      </c>
      <c r="AQ1239" s="4">
        <v>5911</v>
      </c>
      <c r="AR1239" s="8">
        <f t="shared" si="39"/>
        <v>9451689</v>
      </c>
      <c r="AS1239" s="8"/>
      <c r="AT1239" t="s">
        <v>10711</v>
      </c>
      <c r="AU1239" s="2">
        <v>1599</v>
      </c>
      <c r="AV1239" t="str">
        <v>&lt;₹200</v>
      </c>
      <c r="AX1239" s="4">
        <v>5911</v>
      </c>
      <c r="AY1239">
        <v>0</v>
      </c>
    </row>
    <row r="1240" spans="1:51"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c r="Y1240" t="str">
        <v>&gt;₹500</v>
      </c>
      <c r="AC1240" s="2"/>
      <c r="AD1240" s="2"/>
      <c r="AG1240" t="s">
        <v>10721</v>
      </c>
      <c r="AH1240" s="2">
        <v>9995</v>
      </c>
      <c r="AI1240" s="2">
        <v>7199</v>
      </c>
      <c r="AJ1240" s="1">
        <v>0.28000000000000003</v>
      </c>
      <c r="AK1240">
        <f t="shared" si="38"/>
        <v>0</v>
      </c>
      <c r="AO1240" t="s">
        <v>8875</v>
      </c>
      <c r="AP1240" s="2">
        <v>9995</v>
      </c>
      <c r="AQ1240" s="4">
        <v>1964</v>
      </c>
      <c r="AR1240" s="8">
        <f t="shared" si="39"/>
        <v>19630180</v>
      </c>
      <c r="AS1240" s="8"/>
      <c r="AT1240" t="s">
        <v>10721</v>
      </c>
      <c r="AU1240" s="2">
        <v>9995</v>
      </c>
      <c r="AV1240" t="str">
        <v>&lt;₹200</v>
      </c>
      <c r="AX1240" s="4">
        <v>1964</v>
      </c>
      <c r="AY1240">
        <v>0</v>
      </c>
    </row>
    <row r="1241" spans="1:51"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c r="Y1241" t="str">
        <v>&gt;₹500</v>
      </c>
      <c r="AC1241" s="2"/>
      <c r="AD1241" s="2"/>
      <c r="AG1241" t="s">
        <v>10731</v>
      </c>
      <c r="AH1241" s="2">
        <v>2545</v>
      </c>
      <c r="AI1241" s="2">
        <v>2439</v>
      </c>
      <c r="AJ1241" s="1">
        <v>0.04</v>
      </c>
      <c r="AK1241">
        <f t="shared" si="38"/>
        <v>0</v>
      </c>
      <c r="AO1241" t="s">
        <v>8552</v>
      </c>
      <c r="AP1241" s="2">
        <v>2545</v>
      </c>
      <c r="AQ1241" s="4">
        <v>25</v>
      </c>
      <c r="AR1241" s="8">
        <f t="shared" si="39"/>
        <v>63625</v>
      </c>
      <c r="AS1241" s="8"/>
      <c r="AT1241" t="s">
        <v>10731</v>
      </c>
      <c r="AU1241" s="2">
        <v>2545</v>
      </c>
      <c r="AV1241" t="str">
        <v>&lt;₹200</v>
      </c>
      <c r="AX1241" s="4">
        <v>25</v>
      </c>
      <c r="AY1241">
        <v>1</v>
      </c>
    </row>
    <row r="1242" spans="1:51"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c r="Y1242" t="str">
        <v>&gt;₹500</v>
      </c>
      <c r="AC1242" s="2"/>
      <c r="AD1242" s="2"/>
      <c r="AG1242" t="s">
        <v>10741</v>
      </c>
      <c r="AH1242" s="2">
        <v>8995</v>
      </c>
      <c r="AI1242" s="2">
        <v>7799</v>
      </c>
      <c r="AJ1242" s="1">
        <v>0.13</v>
      </c>
      <c r="AK1242">
        <f t="shared" si="38"/>
        <v>0</v>
      </c>
      <c r="AO1242" t="s">
        <v>8897</v>
      </c>
      <c r="AP1242" s="2">
        <v>8995</v>
      </c>
      <c r="AQ1242" s="4">
        <v>3160</v>
      </c>
      <c r="AR1242" s="8">
        <f t="shared" si="39"/>
        <v>28424200</v>
      </c>
      <c r="AS1242" s="8"/>
      <c r="AT1242" t="s">
        <v>10741</v>
      </c>
      <c r="AU1242" s="2">
        <v>8995</v>
      </c>
      <c r="AV1242" t="str">
        <v>&lt;₹200</v>
      </c>
      <c r="AX1242" s="4">
        <v>3160</v>
      </c>
      <c r="AY1242">
        <v>0</v>
      </c>
    </row>
    <row r="1243" spans="1:51"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c r="Y1243" t="str">
        <v>&gt;₹500</v>
      </c>
      <c r="AC1243" s="2"/>
      <c r="AD1243" s="2"/>
      <c r="AG1243" t="s">
        <v>10751</v>
      </c>
      <c r="AH1243" s="2">
        <v>1999</v>
      </c>
      <c r="AI1243" s="2">
        <v>1599</v>
      </c>
      <c r="AJ1243" s="1">
        <v>0.2</v>
      </c>
      <c r="AK1243">
        <f t="shared" si="38"/>
        <v>0</v>
      </c>
      <c r="AO1243" t="s">
        <v>9192</v>
      </c>
      <c r="AP1243" s="2">
        <v>1999</v>
      </c>
      <c r="AQ1243" s="4">
        <v>1558</v>
      </c>
      <c r="AR1243" s="8">
        <f t="shared" si="39"/>
        <v>3114442</v>
      </c>
      <c r="AS1243" s="8"/>
      <c r="AT1243" t="s">
        <v>10751</v>
      </c>
      <c r="AU1243" s="2">
        <v>1999</v>
      </c>
      <c r="AV1243" t="str">
        <v>&lt;₹200</v>
      </c>
      <c r="AX1243" s="4">
        <v>1558</v>
      </c>
      <c r="AY1243">
        <v>0</v>
      </c>
    </row>
    <row r="1244" spans="1:51"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c r="Y1244" t="str">
        <v>&gt;₹500</v>
      </c>
      <c r="AC1244" s="2"/>
      <c r="AD1244" s="2"/>
      <c r="AG1244" t="s">
        <v>10761</v>
      </c>
      <c r="AH1244" s="2">
        <v>5500</v>
      </c>
      <c r="AI1244" s="2">
        <v>2899</v>
      </c>
      <c r="AJ1244" s="1">
        <v>0.47</v>
      </c>
      <c r="AK1244">
        <f t="shared" si="38"/>
        <v>0</v>
      </c>
      <c r="AO1244" t="s">
        <v>8710</v>
      </c>
      <c r="AP1244" s="2">
        <v>5500</v>
      </c>
      <c r="AQ1244" s="4">
        <v>8958</v>
      </c>
      <c r="AR1244" s="8">
        <f t="shared" si="39"/>
        <v>49269000</v>
      </c>
      <c r="AS1244" s="8"/>
      <c r="AT1244" t="s">
        <v>10761</v>
      </c>
      <c r="AU1244" s="2">
        <v>5500</v>
      </c>
      <c r="AV1244" t="str">
        <v>&lt;₹200</v>
      </c>
      <c r="AX1244" s="4">
        <v>8958</v>
      </c>
      <c r="AY1244">
        <v>0</v>
      </c>
    </row>
    <row r="1245" spans="1:51"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c r="Y1245" t="str">
        <v>&gt;₹500</v>
      </c>
      <c r="AC1245" s="2"/>
      <c r="AD1245" s="2"/>
      <c r="AG1245" t="s">
        <v>10771</v>
      </c>
      <c r="AH1245" s="2">
        <v>12150</v>
      </c>
      <c r="AI1245" s="2">
        <v>9799</v>
      </c>
      <c r="AJ1245" s="1">
        <v>0.19</v>
      </c>
      <c r="AK1245">
        <f t="shared" si="38"/>
        <v>0</v>
      </c>
      <c r="AO1245" t="s">
        <v>10266</v>
      </c>
      <c r="AP1245" s="2">
        <v>12150</v>
      </c>
      <c r="AQ1245" s="4">
        <v>13251</v>
      </c>
      <c r="AR1245" s="8">
        <f t="shared" si="39"/>
        <v>160999650</v>
      </c>
      <c r="AS1245" s="8"/>
      <c r="AT1245" t="s">
        <v>10771</v>
      </c>
      <c r="AU1245" s="2">
        <v>12150</v>
      </c>
      <c r="AV1245" t="str">
        <v>&lt;₹200</v>
      </c>
      <c r="AX1245" s="4">
        <v>13251</v>
      </c>
      <c r="AY1245">
        <v>0</v>
      </c>
    </row>
    <row r="1246" spans="1:51"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c r="Y1246" t="str">
        <v>&gt;₹500</v>
      </c>
      <c r="AC1246" s="2"/>
      <c r="AD1246" s="2"/>
      <c r="AG1246" t="s">
        <v>10780</v>
      </c>
      <c r="AH1246" s="2">
        <v>4995</v>
      </c>
      <c r="AI1246" s="2">
        <v>3299</v>
      </c>
      <c r="AJ1246" s="1">
        <v>0.34</v>
      </c>
      <c r="AK1246">
        <f t="shared" si="38"/>
        <v>0</v>
      </c>
      <c r="AO1246" t="s">
        <v>8897</v>
      </c>
      <c r="AP1246" s="2">
        <v>4995</v>
      </c>
      <c r="AQ1246" s="4">
        <v>1393</v>
      </c>
      <c r="AR1246" s="8">
        <f t="shared" si="39"/>
        <v>6958035</v>
      </c>
      <c r="AS1246" s="8"/>
      <c r="AT1246" t="s">
        <v>10780</v>
      </c>
      <c r="AU1246" s="2">
        <v>4995</v>
      </c>
      <c r="AV1246" t="str">
        <v>&lt;₹200</v>
      </c>
      <c r="AX1246" s="4">
        <v>1393</v>
      </c>
      <c r="AY1246">
        <v>0</v>
      </c>
    </row>
    <row r="1247" spans="1:51"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c r="Y1247" t="str">
        <v>&gt;₹500</v>
      </c>
      <c r="AC1247" s="2"/>
      <c r="AG1247" t="s">
        <v>10790</v>
      </c>
      <c r="AH1247" s="2">
        <v>1499</v>
      </c>
      <c r="AI1247">
        <v>669</v>
      </c>
      <c r="AJ1247" s="1">
        <v>0.55000000000000004</v>
      </c>
      <c r="AK1247">
        <f t="shared" si="38"/>
        <v>1</v>
      </c>
      <c r="AO1247" t="s">
        <v>8688</v>
      </c>
      <c r="AP1247" s="2">
        <v>1499</v>
      </c>
      <c r="AQ1247" s="4">
        <v>13</v>
      </c>
      <c r="AR1247" s="8">
        <f t="shared" si="39"/>
        <v>19487</v>
      </c>
      <c r="AS1247" s="8"/>
      <c r="AT1247" t="s">
        <v>10790</v>
      </c>
      <c r="AU1247" s="2">
        <v>1499</v>
      </c>
      <c r="AV1247" t="str">
        <v>&lt;₹200</v>
      </c>
      <c r="AX1247" s="4">
        <v>13</v>
      </c>
      <c r="AY1247">
        <v>1</v>
      </c>
    </row>
    <row r="1248" spans="1:51"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c r="Y1248" t="str">
        <v>₹200–₹500</v>
      </c>
      <c r="AC1248" s="2"/>
      <c r="AD1248" s="2"/>
      <c r="AG1248" t="s">
        <v>10800</v>
      </c>
      <c r="AH1248" s="2">
        <v>7506</v>
      </c>
      <c r="AI1248" s="2">
        <v>5890</v>
      </c>
      <c r="AJ1248" s="1">
        <v>0.22</v>
      </c>
      <c r="AK1248">
        <f t="shared" si="38"/>
        <v>0</v>
      </c>
      <c r="AO1248" t="s">
        <v>8938</v>
      </c>
      <c r="AP1248" s="2">
        <v>7506</v>
      </c>
      <c r="AQ1248" s="4">
        <v>7241</v>
      </c>
      <c r="AR1248" s="8">
        <f t="shared" si="39"/>
        <v>54350946</v>
      </c>
      <c r="AS1248" s="8"/>
      <c r="AT1248" t="s">
        <v>10800</v>
      </c>
      <c r="AU1248" s="2">
        <v>7506</v>
      </c>
      <c r="AV1248" t="str">
        <v>&lt;₹200</v>
      </c>
      <c r="AX1248" s="4">
        <v>7241</v>
      </c>
      <c r="AY1248">
        <v>0</v>
      </c>
    </row>
    <row r="1249" spans="1:51"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c r="Y1249" t="str">
        <v>&gt;₹500</v>
      </c>
      <c r="AC1249" s="2"/>
      <c r="AD1249" s="2"/>
      <c r="AG1249" t="s">
        <v>10810</v>
      </c>
      <c r="AH1249" s="2">
        <v>18000</v>
      </c>
      <c r="AI1249" s="2">
        <v>9199</v>
      </c>
      <c r="AJ1249" s="1">
        <v>0.49</v>
      </c>
      <c r="AK1249">
        <f t="shared" si="38"/>
        <v>0</v>
      </c>
      <c r="AO1249" t="s">
        <v>10094</v>
      </c>
      <c r="AP1249" s="2">
        <v>18000</v>
      </c>
      <c r="AQ1249" s="4">
        <v>16020</v>
      </c>
      <c r="AR1249" s="8">
        <f t="shared" si="39"/>
        <v>288360000</v>
      </c>
      <c r="AS1249" s="8"/>
      <c r="AT1249" t="s">
        <v>10810</v>
      </c>
      <c r="AU1249" s="2">
        <v>18000</v>
      </c>
      <c r="AV1249" t="str">
        <v>&lt;₹200</v>
      </c>
      <c r="AX1249" s="4">
        <v>16020</v>
      </c>
      <c r="AY1249">
        <v>0</v>
      </c>
    </row>
    <row r="1250" spans="1:51"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c r="Y1250" t="str">
        <v>&gt;₹500</v>
      </c>
      <c r="AC1250" s="2"/>
      <c r="AG1250" t="s">
        <v>10820</v>
      </c>
      <c r="AH1250" s="2">
        <v>1099</v>
      </c>
      <c r="AI1250">
        <v>351</v>
      </c>
      <c r="AJ1250" s="1">
        <v>0.68</v>
      </c>
      <c r="AK1250">
        <f t="shared" si="38"/>
        <v>1</v>
      </c>
      <c r="AO1250" t="s">
        <v>8886</v>
      </c>
      <c r="AP1250" s="2">
        <v>1099</v>
      </c>
      <c r="AQ1250" s="4">
        <v>1470</v>
      </c>
      <c r="AR1250" s="8">
        <f t="shared" si="39"/>
        <v>1615530</v>
      </c>
      <c r="AS1250" s="8"/>
      <c r="AT1250" t="s">
        <v>10820</v>
      </c>
      <c r="AU1250" s="2">
        <v>1099</v>
      </c>
      <c r="AV1250" t="str">
        <v>&lt;₹200</v>
      </c>
      <c r="AX1250" s="4">
        <v>1470</v>
      </c>
      <c r="AY1250">
        <v>0</v>
      </c>
    </row>
    <row r="1251" spans="1:51"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c r="Y1251" t="str">
        <v>&gt;₹500</v>
      </c>
      <c r="AC1251" s="2"/>
      <c r="AG1251" t="s">
        <v>10830</v>
      </c>
      <c r="AH1251" s="2">
        <v>1900</v>
      </c>
      <c r="AI1251">
        <v>899</v>
      </c>
      <c r="AJ1251" s="1">
        <v>0.53</v>
      </c>
      <c r="AK1251">
        <f t="shared" si="38"/>
        <v>1</v>
      </c>
      <c r="AO1251" t="s">
        <v>10831</v>
      </c>
      <c r="AP1251" s="2">
        <v>1900</v>
      </c>
      <c r="AQ1251" s="4">
        <v>3663</v>
      </c>
      <c r="AR1251" s="8">
        <f t="shared" si="39"/>
        <v>6959700</v>
      </c>
      <c r="AS1251" s="8"/>
      <c r="AT1251" t="s">
        <v>10830</v>
      </c>
      <c r="AU1251" s="2">
        <v>1900</v>
      </c>
      <c r="AV1251" t="str">
        <v>&lt;₹200</v>
      </c>
      <c r="AX1251" s="4">
        <v>3663</v>
      </c>
      <c r="AY1251">
        <v>0</v>
      </c>
    </row>
    <row r="1252" spans="1:51"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c r="Y1252" t="str">
        <v>&gt;₹500</v>
      </c>
      <c r="AC1252" s="2"/>
      <c r="AD1252" s="2"/>
      <c r="AG1252" t="s">
        <v>10841</v>
      </c>
      <c r="AH1252" s="2">
        <v>1850</v>
      </c>
      <c r="AI1252" s="2">
        <v>1349</v>
      </c>
      <c r="AJ1252" s="1">
        <v>0.27</v>
      </c>
      <c r="AK1252">
        <f t="shared" si="38"/>
        <v>0</v>
      </c>
      <c r="AO1252" t="s">
        <v>8762</v>
      </c>
      <c r="AP1252" s="2">
        <v>1850</v>
      </c>
      <c r="AQ1252" s="4">
        <v>638</v>
      </c>
      <c r="AR1252" s="8">
        <f t="shared" si="39"/>
        <v>1180300</v>
      </c>
      <c r="AS1252" s="8"/>
      <c r="AT1252" t="s">
        <v>10841</v>
      </c>
      <c r="AU1252" s="2">
        <v>1850</v>
      </c>
      <c r="AV1252" t="str">
        <v>&lt;₹200</v>
      </c>
      <c r="AX1252" s="4">
        <v>638</v>
      </c>
      <c r="AY1252">
        <v>1</v>
      </c>
    </row>
    <row r="1253" spans="1:51"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c r="Y1253" t="str">
        <v>&gt;₹500</v>
      </c>
      <c r="AC1253" s="2"/>
      <c r="AD1253" s="2"/>
      <c r="AG1253" t="s">
        <v>10851</v>
      </c>
      <c r="AH1253" s="2">
        <v>9999</v>
      </c>
      <c r="AI1253" s="2">
        <v>6236</v>
      </c>
      <c r="AJ1253" s="1">
        <v>0.38</v>
      </c>
      <c r="AK1253">
        <f t="shared" si="38"/>
        <v>0</v>
      </c>
      <c r="AO1253" t="s">
        <v>9944</v>
      </c>
      <c r="AP1253" s="2">
        <v>9999</v>
      </c>
      <c r="AQ1253" s="4">
        <v>3552</v>
      </c>
      <c r="AR1253" s="8">
        <f t="shared" si="39"/>
        <v>35516448</v>
      </c>
      <c r="AS1253" s="8"/>
      <c r="AT1253" t="s">
        <v>10851</v>
      </c>
      <c r="AU1253" s="2">
        <v>9999</v>
      </c>
      <c r="AV1253" t="str">
        <v>&lt;₹200</v>
      </c>
      <c r="AX1253" s="4">
        <v>3552</v>
      </c>
      <c r="AY1253">
        <v>0</v>
      </c>
    </row>
    <row r="1254" spans="1:51"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c r="Y1254" t="str">
        <v>&gt;₹500</v>
      </c>
      <c r="AC1254" s="2"/>
      <c r="AD1254" s="2"/>
      <c r="AG1254" t="s">
        <v>10861</v>
      </c>
      <c r="AH1254" s="2">
        <v>3995</v>
      </c>
      <c r="AI1254" s="2">
        <v>2742</v>
      </c>
      <c r="AJ1254" s="1">
        <v>0.31</v>
      </c>
      <c r="AK1254">
        <f t="shared" si="38"/>
        <v>0</v>
      </c>
      <c r="AO1254" t="s">
        <v>8688</v>
      </c>
      <c r="AP1254" s="2">
        <v>3995</v>
      </c>
      <c r="AQ1254" s="4">
        <v>11148</v>
      </c>
      <c r="AR1254" s="8">
        <f t="shared" si="39"/>
        <v>44536260</v>
      </c>
      <c r="AS1254" s="8"/>
      <c r="AT1254" t="s">
        <v>10861</v>
      </c>
      <c r="AU1254" s="2">
        <v>3995</v>
      </c>
      <c r="AV1254" t="str">
        <v>&lt;₹200</v>
      </c>
      <c r="AX1254" s="4">
        <v>11148</v>
      </c>
      <c r="AY1254">
        <v>0</v>
      </c>
    </row>
    <row r="1255" spans="1:51"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c r="Y1255" t="str">
        <v>&gt;₹500</v>
      </c>
      <c r="AC1255" s="2"/>
      <c r="AG1255" t="s">
        <v>10871</v>
      </c>
      <c r="AH1255" s="2">
        <v>1499</v>
      </c>
      <c r="AI1255">
        <v>721</v>
      </c>
      <c r="AJ1255" s="1">
        <v>0.52</v>
      </c>
      <c r="AK1255">
        <f t="shared" si="38"/>
        <v>1</v>
      </c>
      <c r="AO1255" t="s">
        <v>10266</v>
      </c>
      <c r="AP1255" s="2">
        <v>1499</v>
      </c>
      <c r="AQ1255" s="4">
        <v>2449</v>
      </c>
      <c r="AR1255" s="8">
        <f t="shared" si="39"/>
        <v>3671051</v>
      </c>
      <c r="AS1255" s="8"/>
      <c r="AT1255" t="s">
        <v>10871</v>
      </c>
      <c r="AU1255" s="2">
        <v>1499</v>
      </c>
      <c r="AV1255" t="str">
        <v>&lt;₹200</v>
      </c>
      <c r="AX1255" s="4">
        <v>2449</v>
      </c>
      <c r="AY1255">
        <v>0</v>
      </c>
    </row>
    <row r="1256" spans="1:51"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c r="Y1256" t="str">
        <v>&gt;₹500</v>
      </c>
      <c r="AC1256" s="2"/>
      <c r="AD1256" s="2"/>
      <c r="AG1256" t="s">
        <v>10881</v>
      </c>
      <c r="AH1256" s="2">
        <v>3295</v>
      </c>
      <c r="AI1256" s="2">
        <v>2903</v>
      </c>
      <c r="AJ1256" s="1">
        <v>0.12</v>
      </c>
      <c r="AK1256">
        <f t="shared" si="38"/>
        <v>0</v>
      </c>
      <c r="AO1256" t="s">
        <v>8897</v>
      </c>
      <c r="AP1256" s="2">
        <v>3295</v>
      </c>
      <c r="AQ1256" s="4">
        <v>2299</v>
      </c>
      <c r="AR1256" s="8">
        <f t="shared" si="39"/>
        <v>7575205</v>
      </c>
      <c r="AS1256" s="8"/>
      <c r="AT1256" t="s">
        <v>10881</v>
      </c>
      <c r="AU1256" s="2">
        <v>3295</v>
      </c>
      <c r="AV1256" t="str">
        <v>&lt;₹200</v>
      </c>
      <c r="AX1256" s="4">
        <v>2299</v>
      </c>
      <c r="AY1256">
        <v>0</v>
      </c>
    </row>
    <row r="1257" spans="1:51"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c r="Y1257" t="str">
        <v>&gt;₹500</v>
      </c>
      <c r="AC1257" s="2"/>
      <c r="AD1257" s="2"/>
      <c r="AG1257" t="s">
        <v>10891</v>
      </c>
      <c r="AH1257" s="2">
        <v>2695</v>
      </c>
      <c r="AI1257" s="2">
        <v>1656</v>
      </c>
      <c r="AJ1257" s="1">
        <v>0.39</v>
      </c>
      <c r="AK1257">
        <f t="shared" si="38"/>
        <v>0</v>
      </c>
      <c r="AO1257" t="s">
        <v>9192</v>
      </c>
      <c r="AP1257" s="2">
        <v>2695</v>
      </c>
      <c r="AQ1257" s="4">
        <v>6027</v>
      </c>
      <c r="AR1257" s="8">
        <f t="shared" si="39"/>
        <v>16242765</v>
      </c>
      <c r="AS1257" s="8"/>
      <c r="AT1257" t="s">
        <v>10891</v>
      </c>
      <c r="AU1257" s="2">
        <v>2695</v>
      </c>
      <c r="AV1257" t="str">
        <v>&lt;₹200</v>
      </c>
      <c r="AX1257" s="4">
        <v>6027</v>
      </c>
      <c r="AY1257">
        <v>0</v>
      </c>
    </row>
    <row r="1258" spans="1:51"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c r="Y1258" t="str">
        <v>&gt;₹500</v>
      </c>
      <c r="AC1258" s="2"/>
      <c r="AD1258" s="2"/>
      <c r="AG1258" t="s">
        <v>10901</v>
      </c>
      <c r="AH1258" s="2">
        <v>2290</v>
      </c>
      <c r="AI1258" s="2">
        <v>1399</v>
      </c>
      <c r="AJ1258" s="1">
        <v>0.39</v>
      </c>
      <c r="AK1258">
        <f t="shared" si="38"/>
        <v>0</v>
      </c>
      <c r="AO1258" t="s">
        <v>9030</v>
      </c>
      <c r="AP1258" s="2">
        <v>2290</v>
      </c>
      <c r="AQ1258" s="4">
        <v>461</v>
      </c>
      <c r="AR1258" s="8">
        <f t="shared" si="39"/>
        <v>1055690</v>
      </c>
      <c r="AS1258" s="8"/>
      <c r="AT1258" t="s">
        <v>10901</v>
      </c>
      <c r="AU1258" s="2">
        <v>2290</v>
      </c>
      <c r="AV1258" t="str">
        <v>&lt;₹200</v>
      </c>
      <c r="AX1258" s="4">
        <v>461</v>
      </c>
      <c r="AY1258">
        <v>1</v>
      </c>
    </row>
    <row r="1259" spans="1:51"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c r="Y1259" t="str">
        <v>&gt;₹500</v>
      </c>
      <c r="AC1259" s="2"/>
      <c r="AD1259" s="2"/>
      <c r="AG1259" t="s">
        <v>10911</v>
      </c>
      <c r="AH1259" s="2">
        <v>3099</v>
      </c>
      <c r="AI1259" s="2">
        <v>2079</v>
      </c>
      <c r="AJ1259" s="1">
        <v>0.33</v>
      </c>
      <c r="AK1259">
        <f t="shared" si="38"/>
        <v>0</v>
      </c>
      <c r="AO1259" t="s">
        <v>9061</v>
      </c>
      <c r="AP1259" s="2">
        <v>3099</v>
      </c>
      <c r="AQ1259" s="4">
        <v>282</v>
      </c>
      <c r="AR1259" s="8">
        <f t="shared" si="39"/>
        <v>873918</v>
      </c>
      <c r="AS1259" s="8"/>
      <c r="AT1259" t="s">
        <v>10911</v>
      </c>
      <c r="AU1259" s="2">
        <v>3099</v>
      </c>
      <c r="AV1259" t="str">
        <v>&lt;₹200</v>
      </c>
      <c r="AX1259" s="4">
        <v>282</v>
      </c>
      <c r="AY1259">
        <v>1</v>
      </c>
    </row>
    <row r="1260" spans="1:51"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c r="Y1260" t="str">
        <v>&gt;₹500</v>
      </c>
      <c r="AC1260" s="2"/>
      <c r="AG1260" t="s">
        <v>10921</v>
      </c>
      <c r="AH1260" s="2">
        <v>1075</v>
      </c>
      <c r="AI1260">
        <v>999</v>
      </c>
      <c r="AJ1260" s="1">
        <v>7.0000000000000007E-2</v>
      </c>
      <c r="AK1260">
        <f t="shared" si="38"/>
        <v>0</v>
      </c>
      <c r="AO1260" t="s">
        <v>8844</v>
      </c>
      <c r="AP1260" s="2">
        <v>1075</v>
      </c>
      <c r="AQ1260" s="4">
        <v>9275</v>
      </c>
      <c r="AR1260" s="8">
        <f t="shared" si="39"/>
        <v>9970625</v>
      </c>
      <c r="AS1260" s="8"/>
      <c r="AT1260" t="s">
        <v>10921</v>
      </c>
      <c r="AU1260" s="2">
        <v>1075</v>
      </c>
      <c r="AV1260" t="str">
        <v>&lt;₹200</v>
      </c>
      <c r="AX1260" s="4">
        <v>9275</v>
      </c>
      <c r="AY1260">
        <v>0</v>
      </c>
    </row>
    <row r="1261" spans="1:51"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c r="Y1261" t="str">
        <v>&gt;₹500</v>
      </c>
      <c r="AC1261" s="2"/>
      <c r="AD1261" s="2"/>
      <c r="AG1261" t="s">
        <v>10931</v>
      </c>
      <c r="AH1261" s="2">
        <v>6999</v>
      </c>
      <c r="AI1261" s="2">
        <v>3179</v>
      </c>
      <c r="AJ1261" s="1">
        <v>0.55000000000000004</v>
      </c>
      <c r="AK1261">
        <f t="shared" si="38"/>
        <v>1</v>
      </c>
      <c r="AO1261" t="s">
        <v>8969</v>
      </c>
      <c r="AP1261" s="2">
        <v>6999</v>
      </c>
      <c r="AQ1261" s="4">
        <v>743</v>
      </c>
      <c r="AR1261" s="8">
        <f t="shared" si="39"/>
        <v>5200257</v>
      </c>
      <c r="AS1261" s="8"/>
      <c r="AT1261" t="s">
        <v>10931</v>
      </c>
      <c r="AU1261" s="2">
        <v>6999</v>
      </c>
      <c r="AV1261" t="str">
        <v>&lt;₹200</v>
      </c>
      <c r="AX1261" s="4">
        <v>743</v>
      </c>
      <c r="AY1261">
        <v>1</v>
      </c>
    </row>
    <row r="1262" spans="1:51"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c r="Y1262" t="str">
        <v>&gt;₹500</v>
      </c>
      <c r="AC1262" s="2"/>
      <c r="AD1262" s="2"/>
      <c r="AG1262" t="s">
        <v>10941</v>
      </c>
      <c r="AH1262" s="2">
        <v>2499</v>
      </c>
      <c r="AI1262" s="2">
        <v>1049</v>
      </c>
      <c r="AJ1262" s="1">
        <v>0.57999999999999996</v>
      </c>
      <c r="AK1262">
        <f t="shared" si="38"/>
        <v>1</v>
      </c>
      <c r="AO1262" t="s">
        <v>8721</v>
      </c>
      <c r="AP1262" s="2">
        <v>2499</v>
      </c>
      <c r="AQ1262" s="4">
        <v>328</v>
      </c>
      <c r="AR1262" s="8">
        <f t="shared" si="39"/>
        <v>819672</v>
      </c>
      <c r="AS1262" s="8"/>
      <c r="AT1262" t="s">
        <v>10941</v>
      </c>
      <c r="AU1262" s="2">
        <v>2499</v>
      </c>
      <c r="AV1262" t="str">
        <v>&lt;₹200</v>
      </c>
      <c r="AX1262" s="4">
        <v>328</v>
      </c>
      <c r="AY1262">
        <v>1</v>
      </c>
    </row>
    <row r="1263" spans="1:51"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c r="Y1263" t="str">
        <v>&gt;₹500</v>
      </c>
      <c r="AC1263" s="2"/>
      <c r="AD1263" s="2"/>
      <c r="AG1263" t="s">
        <v>10951</v>
      </c>
      <c r="AH1263" s="2">
        <v>7290</v>
      </c>
      <c r="AI1263" s="2">
        <v>3599</v>
      </c>
      <c r="AJ1263" s="1">
        <v>0.51</v>
      </c>
      <c r="AK1263">
        <f t="shared" si="38"/>
        <v>1</v>
      </c>
      <c r="AO1263" t="s">
        <v>8721</v>
      </c>
      <c r="AP1263" s="2">
        <v>7290</v>
      </c>
      <c r="AQ1263" s="4">
        <v>942</v>
      </c>
      <c r="AR1263" s="8">
        <f t="shared" si="39"/>
        <v>6867180</v>
      </c>
      <c r="AS1263" s="8"/>
      <c r="AT1263" t="s">
        <v>10951</v>
      </c>
      <c r="AU1263" s="2">
        <v>7290</v>
      </c>
      <c r="AV1263" t="str">
        <v>&lt;₹200</v>
      </c>
      <c r="AX1263" s="4">
        <v>942</v>
      </c>
      <c r="AY1263">
        <v>1</v>
      </c>
    </row>
    <row r="1264" spans="1:51"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c r="Y1264" t="str">
        <v>&gt;₹500</v>
      </c>
      <c r="AC1264" s="2"/>
      <c r="AD1264" s="2"/>
      <c r="AG1264" t="s">
        <v>10961</v>
      </c>
      <c r="AH1264" s="2">
        <v>5795</v>
      </c>
      <c r="AI1264" s="2">
        <v>4799</v>
      </c>
      <c r="AJ1264" s="1">
        <v>0.17</v>
      </c>
      <c r="AK1264">
        <f t="shared" si="38"/>
        <v>0</v>
      </c>
      <c r="AO1264" t="s">
        <v>10962</v>
      </c>
      <c r="AP1264" s="2">
        <v>5795</v>
      </c>
      <c r="AQ1264" s="4">
        <v>3815</v>
      </c>
      <c r="AR1264" s="8">
        <f t="shared" si="39"/>
        <v>22107925</v>
      </c>
      <c r="AS1264" s="8"/>
      <c r="AT1264" t="s">
        <v>10961</v>
      </c>
      <c r="AU1264" s="2">
        <v>5795</v>
      </c>
      <c r="AV1264" t="str">
        <v>&lt;₹200</v>
      </c>
      <c r="AX1264" s="4">
        <v>3815</v>
      </c>
      <c r="AY1264">
        <v>0</v>
      </c>
    </row>
    <row r="1265" spans="1:51"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c r="Y1265" t="str">
        <v>&gt;₹500</v>
      </c>
      <c r="AC1265" s="2"/>
      <c r="AD1265" s="2"/>
      <c r="AG1265" t="s">
        <v>10972</v>
      </c>
      <c r="AH1265" s="2">
        <v>3398</v>
      </c>
      <c r="AI1265" s="2">
        <v>1699</v>
      </c>
      <c r="AJ1265" s="1">
        <v>0.5</v>
      </c>
      <c r="AK1265">
        <f t="shared" si="38"/>
        <v>1</v>
      </c>
      <c r="AO1265" t="s">
        <v>8710</v>
      </c>
      <c r="AP1265" s="2">
        <v>3398</v>
      </c>
      <c r="AQ1265" s="4">
        <v>7988</v>
      </c>
      <c r="AR1265" s="8">
        <f t="shared" si="39"/>
        <v>27143224</v>
      </c>
      <c r="AS1265" s="8"/>
      <c r="AT1265" t="s">
        <v>10972</v>
      </c>
      <c r="AU1265" s="2">
        <v>3398</v>
      </c>
      <c r="AV1265" t="str">
        <v>&lt;₹200</v>
      </c>
      <c r="AX1265" s="4">
        <v>7988</v>
      </c>
      <c r="AY1265">
        <v>0</v>
      </c>
    </row>
    <row r="1266" spans="1:51"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c r="Y1266" t="str">
        <v>&gt;₹500</v>
      </c>
      <c r="AC1266" s="2"/>
      <c r="AG1266" t="s">
        <v>10982</v>
      </c>
      <c r="AH1266" s="2">
        <v>1490</v>
      </c>
      <c r="AI1266">
        <v>664</v>
      </c>
      <c r="AJ1266" s="1">
        <v>0.55000000000000004</v>
      </c>
      <c r="AK1266">
        <f t="shared" si="38"/>
        <v>1</v>
      </c>
      <c r="AO1266" t="s">
        <v>8762</v>
      </c>
      <c r="AP1266" s="2">
        <v>1490</v>
      </c>
      <c r="AQ1266" s="4">
        <v>925</v>
      </c>
      <c r="AR1266" s="8">
        <f t="shared" si="39"/>
        <v>1378250</v>
      </c>
      <c r="AS1266" s="8"/>
      <c r="AT1266" t="s">
        <v>10982</v>
      </c>
      <c r="AU1266" s="2">
        <v>1490</v>
      </c>
      <c r="AV1266" t="str">
        <v>&lt;₹200</v>
      </c>
      <c r="AX1266" s="4">
        <v>925</v>
      </c>
      <c r="AY1266">
        <v>1</v>
      </c>
    </row>
    <row r="1267" spans="1:51"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c r="Y1267" t="str">
        <v>&gt;₹500</v>
      </c>
      <c r="AC1267" s="2"/>
      <c r="AG1267" t="s">
        <v>10992</v>
      </c>
      <c r="AH1267" s="2">
        <v>1620</v>
      </c>
      <c r="AI1267">
        <v>948</v>
      </c>
      <c r="AJ1267" s="1">
        <v>0.41</v>
      </c>
      <c r="AK1267">
        <f t="shared" si="38"/>
        <v>0</v>
      </c>
      <c r="AO1267" t="s">
        <v>10993</v>
      </c>
      <c r="AP1267" s="2">
        <v>1620</v>
      </c>
      <c r="AQ1267" s="4">
        <v>4370</v>
      </c>
      <c r="AR1267" s="8">
        <f t="shared" si="39"/>
        <v>7079400</v>
      </c>
      <c r="AS1267" s="8"/>
      <c r="AT1267" t="s">
        <v>10992</v>
      </c>
      <c r="AU1267" s="2">
        <v>1620</v>
      </c>
      <c r="AV1267" t="str">
        <v>&lt;₹200</v>
      </c>
      <c r="AX1267" s="4">
        <v>4370</v>
      </c>
      <c r="AY1267">
        <v>0</v>
      </c>
    </row>
    <row r="1268" spans="1:51"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c r="Y1268" t="str">
        <v>&gt;₹500</v>
      </c>
      <c r="AC1268" s="2"/>
      <c r="AG1268" t="s">
        <v>11003</v>
      </c>
      <c r="AH1268" s="2">
        <v>1000</v>
      </c>
      <c r="AI1268">
        <v>850</v>
      </c>
      <c r="AJ1268" s="1">
        <v>0.15</v>
      </c>
      <c r="AK1268">
        <f t="shared" si="38"/>
        <v>0</v>
      </c>
      <c r="AO1268" t="s">
        <v>8699</v>
      </c>
      <c r="AP1268" s="2">
        <v>1000</v>
      </c>
      <c r="AQ1268" s="4">
        <v>7619</v>
      </c>
      <c r="AR1268" s="8">
        <f t="shared" si="39"/>
        <v>7619000</v>
      </c>
      <c r="AS1268" s="8"/>
      <c r="AT1268" t="s">
        <v>11003</v>
      </c>
      <c r="AU1268" s="2">
        <v>1000</v>
      </c>
      <c r="AV1268" t="str">
        <v>&lt;₹200</v>
      </c>
      <c r="AX1268" s="4">
        <v>7619</v>
      </c>
      <c r="AY1268">
        <v>0</v>
      </c>
    </row>
    <row r="1269" spans="1:51"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c r="Y1269" t="str">
        <v>&gt;₹500</v>
      </c>
      <c r="AG1269" t="s">
        <v>11013</v>
      </c>
      <c r="AH1269">
        <v>640</v>
      </c>
      <c r="AI1269">
        <v>600</v>
      </c>
      <c r="AJ1269" s="1">
        <v>0.06</v>
      </c>
      <c r="AK1269">
        <f t="shared" si="38"/>
        <v>0</v>
      </c>
      <c r="AO1269" t="s">
        <v>9644</v>
      </c>
      <c r="AP1269">
        <v>640</v>
      </c>
      <c r="AQ1269" s="4">
        <v>2593</v>
      </c>
      <c r="AR1269" s="8">
        <f t="shared" si="39"/>
        <v>1659520</v>
      </c>
      <c r="AS1269" s="8"/>
      <c r="AT1269" t="s">
        <v>11013</v>
      </c>
      <c r="AU1269">
        <v>640</v>
      </c>
      <c r="AV1269" t="str">
        <v>&lt;₹200</v>
      </c>
      <c r="AX1269" s="4">
        <v>2593</v>
      </c>
      <c r="AY1269">
        <v>0</v>
      </c>
    </row>
    <row r="1270" spans="1:51"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c r="Y1270" t="str">
        <v>&gt;₹500</v>
      </c>
      <c r="AC1270" s="2"/>
      <c r="AD1270" s="2"/>
      <c r="AG1270" t="s">
        <v>11023</v>
      </c>
      <c r="AH1270" s="2">
        <v>4495</v>
      </c>
      <c r="AI1270" s="2">
        <v>3711</v>
      </c>
      <c r="AJ1270" s="1">
        <v>0.17</v>
      </c>
      <c r="AK1270">
        <f t="shared" si="38"/>
        <v>0</v>
      </c>
      <c r="AO1270" t="s">
        <v>8552</v>
      </c>
      <c r="AP1270" s="2">
        <v>4495</v>
      </c>
      <c r="AQ1270" s="4">
        <v>356</v>
      </c>
      <c r="AR1270" s="8">
        <f t="shared" si="39"/>
        <v>1600220</v>
      </c>
      <c r="AS1270" s="8"/>
      <c r="AT1270" t="s">
        <v>11023</v>
      </c>
      <c r="AU1270" s="2">
        <v>4495</v>
      </c>
      <c r="AV1270" t="str">
        <v>&lt;₹200</v>
      </c>
      <c r="AX1270" s="4">
        <v>356</v>
      </c>
      <c r="AY1270">
        <v>1</v>
      </c>
    </row>
    <row r="1271" spans="1:51"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c r="Y1271" t="str">
        <v>₹200–₹500</v>
      </c>
      <c r="AC1271" s="2"/>
      <c r="AG1271" t="s">
        <v>11033</v>
      </c>
      <c r="AH1271" s="2">
        <v>2999</v>
      </c>
      <c r="AI1271">
        <v>799</v>
      </c>
      <c r="AJ1271" s="1">
        <v>0.73</v>
      </c>
      <c r="AK1271">
        <f t="shared" si="38"/>
        <v>1</v>
      </c>
      <c r="AO1271" t="s">
        <v>8585</v>
      </c>
      <c r="AP1271" s="2">
        <v>2999</v>
      </c>
      <c r="AQ1271" s="4">
        <v>63</v>
      </c>
      <c r="AR1271" s="8">
        <f t="shared" si="39"/>
        <v>188937</v>
      </c>
      <c r="AS1271" s="8"/>
      <c r="AT1271" t="s">
        <v>11033</v>
      </c>
      <c r="AU1271" s="2">
        <v>2999</v>
      </c>
      <c r="AV1271" t="str">
        <v>&lt;₹200</v>
      </c>
      <c r="AX1271" s="4">
        <v>63</v>
      </c>
      <c r="AY1271">
        <v>1</v>
      </c>
    </row>
    <row r="1272" spans="1:51"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c r="Y1272" t="str">
        <v>₹200–₹500</v>
      </c>
      <c r="AG1272" t="s">
        <v>11043</v>
      </c>
      <c r="AH1272">
        <v>980</v>
      </c>
      <c r="AI1272">
        <v>980</v>
      </c>
      <c r="AJ1272" s="1">
        <v>0</v>
      </c>
      <c r="AK1272">
        <f t="shared" si="38"/>
        <v>0</v>
      </c>
      <c r="AO1272" t="s">
        <v>9633</v>
      </c>
      <c r="AP1272">
        <v>980</v>
      </c>
      <c r="AQ1272" s="4">
        <v>4740</v>
      </c>
      <c r="AR1272" s="8">
        <f t="shared" si="39"/>
        <v>4645200</v>
      </c>
      <c r="AS1272" s="8"/>
      <c r="AT1272" t="s">
        <v>11043</v>
      </c>
      <c r="AU1272">
        <v>980</v>
      </c>
      <c r="AV1272" t="str">
        <v>&lt;₹200</v>
      </c>
      <c r="AX1272" s="4">
        <v>4740</v>
      </c>
      <c r="AY1272">
        <v>0</v>
      </c>
    </row>
    <row r="1273" spans="1:51"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c r="Y1273" t="str">
        <v>&gt;₹500</v>
      </c>
      <c r="AG1273" t="s">
        <v>11053</v>
      </c>
      <c r="AH1273">
        <v>899</v>
      </c>
      <c r="AI1273">
        <v>351</v>
      </c>
      <c r="AJ1273" s="1">
        <v>0.61</v>
      </c>
      <c r="AK1273">
        <f t="shared" si="38"/>
        <v>1</v>
      </c>
      <c r="AO1273" t="s">
        <v>8886</v>
      </c>
      <c r="AP1273">
        <v>899</v>
      </c>
      <c r="AQ1273" s="4">
        <v>296</v>
      </c>
      <c r="AR1273" s="8">
        <f t="shared" si="39"/>
        <v>266104</v>
      </c>
      <c r="AS1273" s="8"/>
      <c r="AT1273" t="s">
        <v>11053</v>
      </c>
      <c r="AU1273">
        <v>899</v>
      </c>
      <c r="AV1273" t="str">
        <v>&lt;₹200</v>
      </c>
      <c r="AX1273" s="4">
        <v>296</v>
      </c>
      <c r="AY1273">
        <v>1</v>
      </c>
    </row>
    <row r="1274" spans="1:51"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c r="Y1274" t="str">
        <v>&gt;₹500</v>
      </c>
      <c r="AG1274" t="s">
        <v>11063</v>
      </c>
      <c r="AH1274">
        <v>499</v>
      </c>
      <c r="AI1274">
        <v>229</v>
      </c>
      <c r="AJ1274" s="1">
        <v>0.54</v>
      </c>
      <c r="AK1274">
        <f t="shared" si="38"/>
        <v>1</v>
      </c>
      <c r="AO1274" t="s">
        <v>11064</v>
      </c>
      <c r="AP1274">
        <v>499</v>
      </c>
      <c r="AQ1274" s="4">
        <v>185</v>
      </c>
      <c r="AR1274" s="8">
        <f t="shared" si="39"/>
        <v>92315</v>
      </c>
      <c r="AS1274" s="8"/>
      <c r="AT1274" t="s">
        <v>11063</v>
      </c>
      <c r="AU1274">
        <v>499</v>
      </c>
      <c r="AV1274" t="str">
        <v>&lt;₹200</v>
      </c>
      <c r="AX1274" s="4">
        <v>185</v>
      </c>
      <c r="AY1274">
        <v>1</v>
      </c>
    </row>
    <row r="1275" spans="1:51"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c r="Y1275" t="str">
        <v>₹200–₹500</v>
      </c>
      <c r="AC1275" s="2"/>
      <c r="AD1275" s="2"/>
      <c r="AG1275" t="s">
        <v>11074</v>
      </c>
      <c r="AH1275" s="2">
        <v>3995</v>
      </c>
      <c r="AI1275" s="2">
        <v>3349</v>
      </c>
      <c r="AJ1275" s="1">
        <v>0.16</v>
      </c>
      <c r="AK1275">
        <f t="shared" si="38"/>
        <v>0</v>
      </c>
      <c r="AO1275" t="s">
        <v>8897</v>
      </c>
      <c r="AP1275" s="2">
        <v>3995</v>
      </c>
      <c r="AQ1275" s="4">
        <v>1954</v>
      </c>
      <c r="AR1275" s="8">
        <f t="shared" si="39"/>
        <v>7806230</v>
      </c>
      <c r="AS1275" s="8"/>
      <c r="AT1275" t="s">
        <v>11074</v>
      </c>
      <c r="AU1275" s="2">
        <v>3995</v>
      </c>
      <c r="AV1275" t="str">
        <v>&lt;₹200</v>
      </c>
      <c r="AX1275" s="4">
        <v>1954</v>
      </c>
      <c r="AY1275">
        <v>0</v>
      </c>
    </row>
    <row r="1276" spans="1:51"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c r="Y1276" t="str">
        <v>&gt;₹500</v>
      </c>
      <c r="AC1276" s="2"/>
      <c r="AD1276" s="2"/>
      <c r="AG1276" t="s">
        <v>11084</v>
      </c>
      <c r="AH1276" s="2">
        <v>11500</v>
      </c>
      <c r="AI1276" s="2">
        <v>5499</v>
      </c>
      <c r="AJ1276" s="1">
        <v>0.52</v>
      </c>
      <c r="AK1276">
        <f t="shared" si="38"/>
        <v>1</v>
      </c>
      <c r="AO1276" t="s">
        <v>8773</v>
      </c>
      <c r="AP1276" s="2">
        <v>11500</v>
      </c>
      <c r="AQ1276" s="4">
        <v>959</v>
      </c>
      <c r="AR1276" s="8">
        <f t="shared" si="39"/>
        <v>11028500</v>
      </c>
      <c r="AS1276" s="8"/>
      <c r="AT1276" t="s">
        <v>11084</v>
      </c>
      <c r="AU1276" s="2">
        <v>11500</v>
      </c>
      <c r="AV1276" t="str">
        <v>&lt;₹200</v>
      </c>
      <c r="AX1276" s="4">
        <v>959</v>
      </c>
      <c r="AY1276">
        <v>1</v>
      </c>
    </row>
    <row r="1277" spans="1:51"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c r="Y1277" t="str">
        <v>&gt;₹500</v>
      </c>
      <c r="AG1277" t="s">
        <v>11094</v>
      </c>
      <c r="AH1277">
        <v>499</v>
      </c>
      <c r="AI1277">
        <v>299</v>
      </c>
      <c r="AJ1277" s="1">
        <v>0.4</v>
      </c>
      <c r="AK1277">
        <f t="shared" si="38"/>
        <v>0</v>
      </c>
      <c r="AO1277" t="s">
        <v>8574</v>
      </c>
      <c r="AP1277">
        <v>499</v>
      </c>
      <c r="AQ1277" s="4">
        <v>1015</v>
      </c>
      <c r="AR1277" s="8">
        <f t="shared" si="39"/>
        <v>506485</v>
      </c>
      <c r="AS1277" s="8"/>
      <c r="AT1277" t="s">
        <v>11094</v>
      </c>
      <c r="AU1277">
        <v>499</v>
      </c>
      <c r="AV1277" t="str">
        <v>&lt;₹200</v>
      </c>
      <c r="AX1277" s="4">
        <v>1015</v>
      </c>
      <c r="AY1277">
        <v>0</v>
      </c>
    </row>
    <row r="1278" spans="1:51"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c r="Y1278" t="str">
        <v>&gt;₹500</v>
      </c>
      <c r="AC1278" s="2"/>
      <c r="AD1278" s="2"/>
      <c r="AG1278" t="s">
        <v>11104</v>
      </c>
      <c r="AH1278" s="2">
        <v>3550</v>
      </c>
      <c r="AI1278" s="2">
        <v>2249</v>
      </c>
      <c r="AJ1278" s="1">
        <v>0.37</v>
      </c>
      <c r="AK1278">
        <f t="shared" si="38"/>
        <v>0</v>
      </c>
      <c r="AO1278" t="s">
        <v>11105</v>
      </c>
      <c r="AP1278" s="2">
        <v>3550</v>
      </c>
      <c r="AQ1278" s="4">
        <v>3973</v>
      </c>
      <c r="AR1278" s="8">
        <f t="shared" si="39"/>
        <v>14104150</v>
      </c>
      <c r="AS1278" s="8"/>
      <c r="AT1278" t="s">
        <v>11104</v>
      </c>
      <c r="AU1278" s="2">
        <v>3550</v>
      </c>
      <c r="AV1278" t="str">
        <v>&lt;₹200</v>
      </c>
      <c r="AX1278" s="4">
        <v>3973</v>
      </c>
      <c r="AY1278">
        <v>0</v>
      </c>
    </row>
    <row r="1279" spans="1:51"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c r="Y1279" t="str">
        <v>&gt;₹500</v>
      </c>
      <c r="AC1279" s="2"/>
      <c r="AG1279" t="s">
        <v>11115</v>
      </c>
      <c r="AH1279" s="2">
        <v>1599</v>
      </c>
      <c r="AI1279">
        <v>699</v>
      </c>
      <c r="AJ1279" s="1">
        <v>0.56000000000000005</v>
      </c>
      <c r="AK1279">
        <f t="shared" si="38"/>
        <v>1</v>
      </c>
      <c r="AO1279" t="s">
        <v>9030</v>
      </c>
      <c r="AP1279" s="2">
        <v>1599</v>
      </c>
      <c r="AQ1279" s="4">
        <v>2300</v>
      </c>
      <c r="AR1279" s="8">
        <f t="shared" si="39"/>
        <v>3677700</v>
      </c>
      <c r="AS1279" s="8"/>
      <c r="AT1279" t="s">
        <v>11115</v>
      </c>
      <c r="AU1279" s="2">
        <v>1599</v>
      </c>
      <c r="AV1279" t="str">
        <v>&lt;₹200</v>
      </c>
      <c r="AX1279" s="4">
        <v>2300</v>
      </c>
      <c r="AY1279">
        <v>0</v>
      </c>
    </row>
    <row r="1280" spans="1:51"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c r="Y1280" t="str">
        <v>&gt;₹500</v>
      </c>
      <c r="AC1280" s="2"/>
      <c r="AD1280" s="2"/>
      <c r="AG1280" t="s">
        <v>11125</v>
      </c>
      <c r="AH1280" s="2">
        <v>1499</v>
      </c>
      <c r="AI1280" s="2">
        <v>1235</v>
      </c>
      <c r="AJ1280" s="1">
        <v>0.18</v>
      </c>
      <c r="AK1280">
        <f t="shared" si="38"/>
        <v>0</v>
      </c>
      <c r="AO1280" t="s">
        <v>8552</v>
      </c>
      <c r="AP1280" s="2">
        <v>1499</v>
      </c>
      <c r="AQ1280" s="4">
        <v>203</v>
      </c>
      <c r="AR1280" s="8">
        <f t="shared" si="39"/>
        <v>304297</v>
      </c>
      <c r="AS1280" s="8"/>
      <c r="AT1280" t="s">
        <v>11125</v>
      </c>
      <c r="AU1280" s="2">
        <v>1499</v>
      </c>
      <c r="AV1280" t="str">
        <v>&lt;₹200</v>
      </c>
      <c r="AX1280" s="4">
        <v>203</v>
      </c>
      <c r="AY1280">
        <v>1</v>
      </c>
    </row>
    <row r="1281" spans="1:51"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c r="Y1281" t="str">
        <v>&gt;₹500</v>
      </c>
      <c r="AC1281" s="2"/>
      <c r="AD1281" s="2"/>
      <c r="AG1281" t="s">
        <v>11135</v>
      </c>
      <c r="AH1281" s="2">
        <v>2999</v>
      </c>
      <c r="AI1281" s="2">
        <v>1349</v>
      </c>
      <c r="AJ1281" s="1">
        <v>0.55000000000000004</v>
      </c>
      <c r="AK1281">
        <f t="shared" si="38"/>
        <v>1</v>
      </c>
      <c r="AO1281" t="s">
        <v>9192</v>
      </c>
      <c r="AP1281" s="2">
        <v>2999</v>
      </c>
      <c r="AQ1281" s="4">
        <v>441</v>
      </c>
      <c r="AR1281" s="8">
        <f t="shared" si="39"/>
        <v>1322559</v>
      </c>
      <c r="AS1281" s="8"/>
      <c r="AT1281" t="s">
        <v>11135</v>
      </c>
      <c r="AU1281" s="2">
        <v>2999</v>
      </c>
      <c r="AV1281" t="str">
        <v>&lt;₹200</v>
      </c>
      <c r="AX1281" s="4">
        <v>441</v>
      </c>
      <c r="AY1281">
        <v>1</v>
      </c>
    </row>
    <row r="1282" spans="1:51"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c r="Y1282" t="str">
        <v>&gt;₹500</v>
      </c>
      <c r="AC1282" s="2"/>
      <c r="AD1282" s="2"/>
      <c r="AG1282" t="s">
        <v>11145</v>
      </c>
      <c r="AH1282" s="2">
        <v>11500</v>
      </c>
      <c r="AI1282" s="2">
        <v>6800</v>
      </c>
      <c r="AJ1282" s="1">
        <v>0.41</v>
      </c>
      <c r="AK1282">
        <f t="shared" si="38"/>
        <v>0</v>
      </c>
      <c r="AO1282" t="s">
        <v>8773</v>
      </c>
      <c r="AP1282" s="2">
        <v>11500</v>
      </c>
      <c r="AQ1282" s="4">
        <v>10308</v>
      </c>
      <c r="AR1282" s="8">
        <f t="shared" si="39"/>
        <v>118542000</v>
      </c>
      <c r="AS1282" s="8"/>
      <c r="AT1282" t="s">
        <v>11145</v>
      </c>
      <c r="AU1282" s="2">
        <v>11500</v>
      </c>
      <c r="AV1282" t="str">
        <v>&lt;₹200</v>
      </c>
      <c r="AX1282" s="4">
        <v>10308</v>
      </c>
      <c r="AY1282">
        <v>0</v>
      </c>
    </row>
    <row r="1283" spans="1:51"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c r="Y1283" t="str">
        <v>&gt;₹500</v>
      </c>
      <c r="AC1283" s="2"/>
      <c r="AD1283" s="2"/>
      <c r="AG1283" t="s">
        <v>11155</v>
      </c>
      <c r="AH1283" s="2">
        <v>2499</v>
      </c>
      <c r="AI1283" s="2">
        <v>2099</v>
      </c>
      <c r="AJ1283" s="1">
        <v>0.16</v>
      </c>
      <c r="AK1283">
        <f t="shared" si="38"/>
        <v>0</v>
      </c>
      <c r="AO1283" t="s">
        <v>8969</v>
      </c>
      <c r="AP1283" s="2">
        <v>2499</v>
      </c>
      <c r="AQ1283" s="4">
        <v>992</v>
      </c>
      <c r="AR1283" s="8">
        <f t="shared" si="39"/>
        <v>2479008</v>
      </c>
      <c r="AS1283" s="8"/>
      <c r="AT1283" t="s">
        <v>11155</v>
      </c>
      <c r="AU1283" s="2">
        <v>2499</v>
      </c>
      <c r="AV1283" t="str">
        <v>&lt;₹200</v>
      </c>
      <c r="AX1283" s="4">
        <v>992</v>
      </c>
      <c r="AY1283">
        <v>1</v>
      </c>
    </row>
    <row r="1284" spans="1:51"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c r="Y1284" t="str">
        <v>&gt;₹500</v>
      </c>
      <c r="AC1284" s="2"/>
      <c r="AD1284" s="2"/>
      <c r="AG1284" t="s">
        <v>11166</v>
      </c>
      <c r="AH1284" s="2">
        <v>1975</v>
      </c>
      <c r="AI1284" s="2">
        <v>1699</v>
      </c>
      <c r="AJ1284" s="1">
        <v>0.14000000000000001</v>
      </c>
      <c r="AK1284">
        <f t="shared" si="38"/>
        <v>0</v>
      </c>
      <c r="AO1284" t="s">
        <v>9061</v>
      </c>
      <c r="AP1284" s="2">
        <v>1975</v>
      </c>
      <c r="AQ1284" s="4">
        <v>4716</v>
      </c>
      <c r="AR1284" s="8">
        <f t="shared" si="39"/>
        <v>9314100</v>
      </c>
      <c r="AS1284" s="8"/>
      <c r="AT1284" t="s">
        <v>11166</v>
      </c>
      <c r="AU1284" s="2">
        <v>1975</v>
      </c>
      <c r="AV1284" t="str">
        <v>&lt;₹200</v>
      </c>
      <c r="AX1284" s="4">
        <v>4716</v>
      </c>
      <c r="AY1284">
        <v>0</v>
      </c>
    </row>
    <row r="1285" spans="1:51"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c r="Y1285" t="str">
        <v>&gt;₹500</v>
      </c>
      <c r="AC1285" s="2"/>
      <c r="AD1285" s="2"/>
      <c r="AG1285" t="s">
        <v>11176</v>
      </c>
      <c r="AH1285" s="2">
        <v>1699</v>
      </c>
      <c r="AI1285" s="2">
        <v>1069</v>
      </c>
      <c r="AJ1285" s="1">
        <v>0.37</v>
      </c>
      <c r="AK1285">
        <f t="shared" ref="AK1285:AK1348" si="40">IF(AJ1285 &gt;= 0.5, 1, 0)</f>
        <v>0</v>
      </c>
      <c r="AO1285" t="s">
        <v>8563</v>
      </c>
      <c r="AP1285" s="2">
        <v>1699</v>
      </c>
      <c r="AQ1285" s="4">
        <v>313</v>
      </c>
      <c r="AR1285" s="8">
        <f t="shared" ref="AR1285:AR1348" si="41">AP1285*AQ1285</f>
        <v>531787</v>
      </c>
      <c r="AS1285" s="8"/>
      <c r="AT1285" t="s">
        <v>11176</v>
      </c>
      <c r="AU1285" s="2">
        <v>1699</v>
      </c>
      <c r="AV1285" t="str">
        <v>&lt;₹200</v>
      </c>
      <c r="AX1285" s="4">
        <v>313</v>
      </c>
      <c r="AY1285">
        <v>1</v>
      </c>
    </row>
    <row r="1286" spans="1:51"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c r="Y1286" t="str">
        <v>&gt;₹500</v>
      </c>
      <c r="AC1286" s="2"/>
      <c r="AD1286" s="2"/>
      <c r="AG1286" t="s">
        <v>11186</v>
      </c>
      <c r="AH1286" s="2">
        <v>2495</v>
      </c>
      <c r="AI1286" s="2">
        <v>1349</v>
      </c>
      <c r="AJ1286" s="1">
        <v>0.46</v>
      </c>
      <c r="AK1286">
        <f t="shared" si="40"/>
        <v>0</v>
      </c>
      <c r="AO1286" t="s">
        <v>8563</v>
      </c>
      <c r="AP1286" s="2">
        <v>2495</v>
      </c>
      <c r="AQ1286" s="4">
        <v>166</v>
      </c>
      <c r="AR1286" s="8">
        <f t="shared" si="41"/>
        <v>414170</v>
      </c>
      <c r="AS1286" s="8"/>
      <c r="AT1286" t="s">
        <v>11186</v>
      </c>
      <c r="AU1286" s="2">
        <v>2495</v>
      </c>
      <c r="AV1286" t="str">
        <v>&lt;₹200</v>
      </c>
      <c r="AX1286" s="4">
        <v>166</v>
      </c>
      <c r="AY1286">
        <v>1</v>
      </c>
    </row>
    <row r="1287" spans="1:51"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c r="Y1287" t="str">
        <v>&gt;₹500</v>
      </c>
      <c r="AC1287" s="2"/>
      <c r="AD1287" s="2"/>
      <c r="AG1287" t="s">
        <v>11196</v>
      </c>
      <c r="AH1287" s="2">
        <v>3500</v>
      </c>
      <c r="AI1287" s="2">
        <v>1499</v>
      </c>
      <c r="AJ1287" s="1">
        <v>0.56999999999999995</v>
      </c>
      <c r="AK1287">
        <f t="shared" si="40"/>
        <v>1</v>
      </c>
      <c r="AO1287" t="s">
        <v>8844</v>
      </c>
      <c r="AP1287" s="2">
        <v>3500</v>
      </c>
      <c r="AQ1287" s="4">
        <v>303</v>
      </c>
      <c r="AR1287" s="8">
        <f t="shared" si="41"/>
        <v>1060500</v>
      </c>
      <c r="AS1287" s="8"/>
      <c r="AT1287" t="s">
        <v>11196</v>
      </c>
      <c r="AU1287" s="2">
        <v>3500</v>
      </c>
      <c r="AV1287" t="str">
        <v>&lt;₹200</v>
      </c>
      <c r="AX1287" s="4">
        <v>303</v>
      </c>
      <c r="AY1287">
        <v>1</v>
      </c>
    </row>
    <row r="1288" spans="1:51"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c r="Y1288" t="str">
        <v>₹200–₹500</v>
      </c>
      <c r="AC1288" s="2"/>
      <c r="AD1288" s="2"/>
      <c r="AG1288" t="s">
        <v>11206</v>
      </c>
      <c r="AH1288" s="2">
        <v>4600</v>
      </c>
      <c r="AI1288" s="2">
        <v>2092</v>
      </c>
      <c r="AJ1288" s="1">
        <v>0.55000000000000004</v>
      </c>
      <c r="AK1288">
        <f t="shared" si="40"/>
        <v>1</v>
      </c>
      <c r="AO1288" t="s">
        <v>9061</v>
      </c>
      <c r="AP1288" s="2">
        <v>4600</v>
      </c>
      <c r="AQ1288" s="4">
        <v>562</v>
      </c>
      <c r="AR1288" s="8">
        <f t="shared" si="41"/>
        <v>2585200</v>
      </c>
      <c r="AS1288" s="8"/>
      <c r="AT1288" t="s">
        <v>11206</v>
      </c>
      <c r="AU1288" s="2">
        <v>4600</v>
      </c>
      <c r="AV1288" t="str">
        <v>&lt;₹200</v>
      </c>
      <c r="AX1288" s="4">
        <v>562</v>
      </c>
      <c r="AY1288">
        <v>1</v>
      </c>
    </row>
    <row r="1289" spans="1:51"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c r="Y1289" t="str">
        <v>&gt;₹500</v>
      </c>
      <c r="AC1289" s="2"/>
      <c r="AD1289" s="2"/>
      <c r="AG1289" t="s">
        <v>11216</v>
      </c>
      <c r="AH1289" s="2">
        <v>10295</v>
      </c>
      <c r="AI1289" s="2">
        <v>3859</v>
      </c>
      <c r="AJ1289" s="1">
        <v>0.63</v>
      </c>
      <c r="AK1289">
        <f t="shared" si="40"/>
        <v>1</v>
      </c>
      <c r="AO1289" t="s">
        <v>9944</v>
      </c>
      <c r="AP1289" s="2">
        <v>10295</v>
      </c>
      <c r="AQ1289" s="4">
        <v>8095</v>
      </c>
      <c r="AR1289" s="8">
        <f t="shared" si="41"/>
        <v>83338025</v>
      </c>
      <c r="AS1289" s="8"/>
      <c r="AT1289" t="s">
        <v>11216</v>
      </c>
      <c r="AU1289" s="2">
        <v>10295</v>
      </c>
      <c r="AV1289" t="str">
        <v>&lt;₹200</v>
      </c>
      <c r="AX1289" s="4">
        <v>8095</v>
      </c>
      <c r="AY1289">
        <v>0</v>
      </c>
    </row>
    <row r="1290" spans="1:51"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c r="Y1290" t="str">
        <v>&gt;₹500</v>
      </c>
      <c r="AC1290" s="2"/>
      <c r="AG1290" t="s">
        <v>11226</v>
      </c>
      <c r="AH1290" s="2">
        <v>2199</v>
      </c>
      <c r="AI1290">
        <v>499</v>
      </c>
      <c r="AJ1290" s="1">
        <v>0.77</v>
      </c>
      <c r="AK1290">
        <f t="shared" si="40"/>
        <v>1</v>
      </c>
      <c r="AO1290" t="s">
        <v>8938</v>
      </c>
      <c r="AP1290" s="2">
        <v>2199</v>
      </c>
      <c r="AQ1290" s="4">
        <v>109</v>
      </c>
      <c r="AR1290" s="8">
        <f t="shared" si="41"/>
        <v>239691</v>
      </c>
      <c r="AS1290" s="8"/>
      <c r="AT1290" t="s">
        <v>11226</v>
      </c>
      <c r="AU1290" s="2">
        <v>2199</v>
      </c>
      <c r="AV1290" t="str">
        <v>&lt;₹200</v>
      </c>
      <c r="AX1290" s="4">
        <v>109</v>
      </c>
      <c r="AY1290">
        <v>1</v>
      </c>
    </row>
    <row r="1291" spans="1:51"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c r="Y1291" t="str">
        <v>&gt;₹500</v>
      </c>
      <c r="AC1291" s="2"/>
      <c r="AD1291" s="2"/>
      <c r="AG1291" t="s">
        <v>11236</v>
      </c>
      <c r="AH1291" s="2">
        <v>2380</v>
      </c>
      <c r="AI1291" s="2">
        <v>1804</v>
      </c>
      <c r="AJ1291" s="1">
        <v>0.24</v>
      </c>
      <c r="AK1291">
        <f t="shared" si="40"/>
        <v>0</v>
      </c>
      <c r="AO1291" t="s">
        <v>9295</v>
      </c>
      <c r="AP1291" s="2">
        <v>2380</v>
      </c>
      <c r="AQ1291" s="4">
        <v>15382</v>
      </c>
      <c r="AR1291" s="8">
        <f t="shared" si="41"/>
        <v>36609160</v>
      </c>
      <c r="AS1291" s="8"/>
      <c r="AT1291" t="s">
        <v>11236</v>
      </c>
      <c r="AU1291" s="2">
        <v>2380</v>
      </c>
      <c r="AV1291" t="str">
        <v>&lt;₹200</v>
      </c>
      <c r="AX1291" s="4">
        <v>15382</v>
      </c>
      <c r="AY1291">
        <v>0</v>
      </c>
    </row>
    <row r="1292" spans="1:51"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c r="Y1292" t="str">
        <v>&gt;₹500</v>
      </c>
      <c r="AC1292" s="2"/>
      <c r="AD1292" s="2"/>
      <c r="AG1292" t="s">
        <v>11246</v>
      </c>
      <c r="AH1292" s="2">
        <v>8820</v>
      </c>
      <c r="AI1292" s="2">
        <v>6525</v>
      </c>
      <c r="AJ1292" s="1">
        <v>0.26</v>
      </c>
      <c r="AK1292">
        <f t="shared" si="40"/>
        <v>0</v>
      </c>
      <c r="AO1292" t="s">
        <v>8938</v>
      </c>
      <c r="AP1292" s="2">
        <v>8820</v>
      </c>
      <c r="AQ1292" s="4">
        <v>5137</v>
      </c>
      <c r="AR1292" s="8">
        <f t="shared" si="41"/>
        <v>45308340</v>
      </c>
      <c r="AS1292" s="8"/>
      <c r="AT1292" t="s">
        <v>11246</v>
      </c>
      <c r="AU1292" s="2">
        <v>8820</v>
      </c>
      <c r="AV1292" t="str">
        <v>&lt;₹200</v>
      </c>
      <c r="AX1292" s="4">
        <v>5137</v>
      </c>
      <c r="AY1292">
        <v>0</v>
      </c>
    </row>
    <row r="1293" spans="1:51"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c r="Y1293" t="str">
        <v>&gt;₹500</v>
      </c>
      <c r="AC1293" s="2"/>
      <c r="AD1293" s="2"/>
      <c r="AG1293" t="s">
        <v>11256</v>
      </c>
      <c r="AH1293" s="2">
        <v>24999</v>
      </c>
      <c r="AI1293" s="2">
        <v>4999</v>
      </c>
      <c r="AJ1293" s="1">
        <v>0.8</v>
      </c>
      <c r="AK1293">
        <f t="shared" si="40"/>
        <v>1</v>
      </c>
      <c r="AO1293" t="s">
        <v>10094</v>
      </c>
      <c r="AP1293" s="2">
        <v>24999</v>
      </c>
      <c r="AQ1293" s="4">
        <v>124</v>
      </c>
      <c r="AR1293" s="8">
        <f t="shared" si="41"/>
        <v>3099876</v>
      </c>
      <c r="AS1293" s="8"/>
      <c r="AT1293" t="s">
        <v>11256</v>
      </c>
      <c r="AU1293" s="2">
        <v>24999</v>
      </c>
      <c r="AV1293" t="str">
        <v>&lt;₹200</v>
      </c>
      <c r="AX1293" s="4">
        <v>124</v>
      </c>
      <c r="AY1293">
        <v>1</v>
      </c>
    </row>
    <row r="1294" spans="1:51"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c r="Y1294" t="str">
        <v>&gt;₹500</v>
      </c>
      <c r="AC1294" s="2"/>
      <c r="AD1294" s="2"/>
      <c r="AG1294" t="s">
        <v>11266</v>
      </c>
      <c r="AH1294" s="2">
        <v>2400</v>
      </c>
      <c r="AI1294" s="2">
        <v>1189</v>
      </c>
      <c r="AJ1294" s="1">
        <v>0.5</v>
      </c>
      <c r="AK1294">
        <f t="shared" si="40"/>
        <v>1</v>
      </c>
      <c r="AO1294" t="s">
        <v>9612</v>
      </c>
      <c r="AP1294" s="2">
        <v>2400</v>
      </c>
      <c r="AQ1294" s="4">
        <v>618</v>
      </c>
      <c r="AR1294" s="8">
        <f t="shared" si="41"/>
        <v>1483200</v>
      </c>
      <c r="AS1294" s="8"/>
      <c r="AT1294" t="s">
        <v>11266</v>
      </c>
      <c r="AU1294" s="2">
        <v>2400</v>
      </c>
      <c r="AV1294" t="str">
        <v>&lt;₹200</v>
      </c>
      <c r="AX1294" s="4">
        <v>618</v>
      </c>
      <c r="AY1294">
        <v>1</v>
      </c>
    </row>
    <row r="1295" spans="1:51"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c r="Y1295" t="str">
        <v>&gt;₹500</v>
      </c>
      <c r="AC1295" s="2"/>
      <c r="AD1295" s="2"/>
      <c r="AG1295" t="s">
        <v>11276</v>
      </c>
      <c r="AH1295" s="2">
        <v>4200</v>
      </c>
      <c r="AI1295" s="2">
        <v>2590</v>
      </c>
      <c r="AJ1295" s="1">
        <v>0.38</v>
      </c>
      <c r="AK1295">
        <f t="shared" si="40"/>
        <v>0</v>
      </c>
      <c r="AO1295" t="s">
        <v>8563</v>
      </c>
      <c r="AP1295" s="2">
        <v>4200</v>
      </c>
      <c r="AQ1295" s="4">
        <v>63</v>
      </c>
      <c r="AR1295" s="8">
        <f t="shared" si="41"/>
        <v>264600</v>
      </c>
      <c r="AS1295" s="8"/>
      <c r="AT1295" t="s">
        <v>11276</v>
      </c>
      <c r="AU1295" s="2">
        <v>4200</v>
      </c>
      <c r="AV1295" t="str">
        <v>&lt;₹200</v>
      </c>
      <c r="AX1295" s="4">
        <v>63</v>
      </c>
      <c r="AY1295">
        <v>1</v>
      </c>
    </row>
    <row r="1296" spans="1:51"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c r="Y1296" t="str">
        <v>&gt;₹500</v>
      </c>
      <c r="AC1296" s="2"/>
      <c r="AG1296" t="s">
        <v>11286</v>
      </c>
      <c r="AH1296" s="2">
        <v>1599</v>
      </c>
      <c r="AI1296">
        <v>899</v>
      </c>
      <c r="AJ1296" s="1">
        <v>0.44</v>
      </c>
      <c r="AK1296">
        <f t="shared" si="40"/>
        <v>0</v>
      </c>
      <c r="AO1296" t="s">
        <v>8563</v>
      </c>
      <c r="AP1296" s="2">
        <v>1599</v>
      </c>
      <c r="AQ1296" s="4">
        <v>15</v>
      </c>
      <c r="AR1296" s="8">
        <f t="shared" si="41"/>
        <v>23985</v>
      </c>
      <c r="AS1296" s="8"/>
      <c r="AT1296" t="s">
        <v>11286</v>
      </c>
      <c r="AU1296" s="2">
        <v>1599</v>
      </c>
      <c r="AV1296" t="str">
        <v>&lt;₹200</v>
      </c>
      <c r="AX1296" s="4">
        <v>15</v>
      </c>
      <c r="AY1296">
        <v>1</v>
      </c>
    </row>
    <row r="1297" spans="1:51"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c r="Y1297" t="str">
        <v>&gt;₹500</v>
      </c>
      <c r="AC1297" s="2"/>
      <c r="AG1297" t="s">
        <v>11296</v>
      </c>
      <c r="AH1297" s="2">
        <v>2999</v>
      </c>
      <c r="AI1297">
        <v>998</v>
      </c>
      <c r="AJ1297" s="1">
        <v>0.67</v>
      </c>
      <c r="AK1297">
        <f t="shared" si="40"/>
        <v>1</v>
      </c>
      <c r="AO1297" t="s">
        <v>8563</v>
      </c>
      <c r="AP1297" s="2">
        <v>2999</v>
      </c>
      <c r="AQ1297" s="4">
        <v>9</v>
      </c>
      <c r="AR1297" s="8">
        <f t="shared" si="41"/>
        <v>26991</v>
      </c>
      <c r="AS1297" s="8"/>
      <c r="AT1297" t="s">
        <v>11296</v>
      </c>
      <c r="AU1297" s="2">
        <v>2999</v>
      </c>
      <c r="AV1297" t="str">
        <v>&lt;₹200</v>
      </c>
      <c r="AX1297" s="4">
        <v>9</v>
      </c>
      <c r="AY1297">
        <v>1</v>
      </c>
    </row>
    <row r="1298" spans="1:51"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c r="Y1298" t="str">
        <v>&gt;₹500</v>
      </c>
      <c r="AC1298" s="2"/>
      <c r="AG1298" t="s">
        <v>11306</v>
      </c>
      <c r="AH1298" s="2">
        <v>1282</v>
      </c>
      <c r="AI1298">
        <v>998.06</v>
      </c>
      <c r="AJ1298" s="1">
        <v>0.22</v>
      </c>
      <c r="AK1298">
        <f t="shared" si="40"/>
        <v>0</v>
      </c>
      <c r="AO1298" t="s">
        <v>8886</v>
      </c>
      <c r="AP1298" s="2">
        <v>1282</v>
      </c>
      <c r="AQ1298" s="4">
        <v>7274</v>
      </c>
      <c r="AR1298" s="8">
        <f t="shared" si="41"/>
        <v>9325268</v>
      </c>
      <c r="AS1298" s="8"/>
      <c r="AT1298" t="s">
        <v>11306</v>
      </c>
      <c r="AU1298" s="2">
        <v>1282</v>
      </c>
      <c r="AV1298" t="str">
        <v>&lt;₹200</v>
      </c>
      <c r="AX1298" s="4">
        <v>7274</v>
      </c>
      <c r="AY1298">
        <v>0</v>
      </c>
    </row>
    <row r="1299" spans="1:51"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c r="Y1299" t="str">
        <v>&gt;₹500</v>
      </c>
      <c r="AC1299" s="2"/>
      <c r="AD1299" s="2"/>
      <c r="AG1299" t="s">
        <v>11316</v>
      </c>
      <c r="AH1299" s="2">
        <v>1990</v>
      </c>
      <c r="AI1299" s="2">
        <v>1099</v>
      </c>
      <c r="AJ1299" s="1">
        <v>0.45</v>
      </c>
      <c r="AK1299">
        <f t="shared" si="40"/>
        <v>0</v>
      </c>
      <c r="AO1299" t="s">
        <v>9295</v>
      </c>
      <c r="AP1299" s="2">
        <v>1990</v>
      </c>
      <c r="AQ1299" s="4">
        <v>5911</v>
      </c>
      <c r="AR1299" s="8">
        <f t="shared" si="41"/>
        <v>11762890</v>
      </c>
      <c r="AS1299" s="8"/>
      <c r="AT1299" t="s">
        <v>11316</v>
      </c>
      <c r="AU1299" s="2">
        <v>1990</v>
      </c>
      <c r="AV1299" t="str">
        <v>&lt;₹200</v>
      </c>
      <c r="AX1299" s="4">
        <v>5911</v>
      </c>
      <c r="AY1299">
        <v>0</v>
      </c>
    </row>
    <row r="1300" spans="1:51"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c r="Y1300" t="str">
        <v>₹200–₹500</v>
      </c>
      <c r="AC1300" s="2"/>
      <c r="AD1300" s="2"/>
      <c r="AG1300" t="s">
        <v>11326</v>
      </c>
      <c r="AH1300" s="2">
        <v>9999</v>
      </c>
      <c r="AI1300" s="2">
        <v>5999</v>
      </c>
      <c r="AJ1300" s="1">
        <v>0.4</v>
      </c>
      <c r="AK1300">
        <f t="shared" si="40"/>
        <v>0</v>
      </c>
      <c r="AO1300" t="s">
        <v>9386</v>
      </c>
      <c r="AP1300" s="2">
        <v>9999</v>
      </c>
      <c r="AQ1300" s="4">
        <v>170</v>
      </c>
      <c r="AR1300" s="8">
        <f t="shared" si="41"/>
        <v>1699830</v>
      </c>
      <c r="AS1300" s="8"/>
      <c r="AT1300" t="s">
        <v>11326</v>
      </c>
      <c r="AU1300" s="2">
        <v>9999</v>
      </c>
      <c r="AV1300" t="str">
        <v>&lt;₹200</v>
      </c>
      <c r="AX1300" s="4">
        <v>170</v>
      </c>
      <c r="AY1300">
        <v>1</v>
      </c>
    </row>
    <row r="1301" spans="1:51"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c r="Y1301" t="str">
        <v>&gt;₹500</v>
      </c>
      <c r="AC1301" s="2"/>
      <c r="AD1301" s="2"/>
      <c r="AG1301" t="s">
        <v>11336</v>
      </c>
      <c r="AH1301" s="2">
        <v>11850</v>
      </c>
      <c r="AI1301" s="2">
        <v>8886</v>
      </c>
      <c r="AJ1301" s="1">
        <v>0.25</v>
      </c>
      <c r="AK1301">
        <f t="shared" si="40"/>
        <v>0</v>
      </c>
      <c r="AO1301" t="s">
        <v>9944</v>
      </c>
      <c r="AP1301" s="2">
        <v>11850</v>
      </c>
      <c r="AQ1301" s="4">
        <v>3065</v>
      </c>
      <c r="AR1301" s="8">
        <f t="shared" si="41"/>
        <v>36320250</v>
      </c>
      <c r="AS1301" s="8"/>
      <c r="AT1301" t="s">
        <v>11336</v>
      </c>
      <c r="AU1301" s="2">
        <v>11850</v>
      </c>
      <c r="AV1301" t="str">
        <v>&lt;₹200</v>
      </c>
      <c r="AX1301" s="4">
        <v>3065</v>
      </c>
      <c r="AY1301">
        <v>0</v>
      </c>
    </row>
    <row r="1302" spans="1:51"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c r="Y1302" t="str">
        <v>&gt;₹500</v>
      </c>
      <c r="AG1302" t="s">
        <v>11346</v>
      </c>
      <c r="AH1302">
        <v>999</v>
      </c>
      <c r="AI1302">
        <v>475</v>
      </c>
      <c r="AJ1302" s="1">
        <v>0.52</v>
      </c>
      <c r="AK1302">
        <f t="shared" si="40"/>
        <v>1</v>
      </c>
      <c r="AO1302" t="s">
        <v>8574</v>
      </c>
      <c r="AP1302">
        <v>999</v>
      </c>
      <c r="AQ1302" s="4">
        <v>1021</v>
      </c>
      <c r="AR1302" s="8">
        <f t="shared" si="41"/>
        <v>1019979</v>
      </c>
      <c r="AS1302" s="8"/>
      <c r="AT1302" t="s">
        <v>11346</v>
      </c>
      <c r="AU1302">
        <v>999</v>
      </c>
      <c r="AV1302" t="str">
        <v>&lt;₹200</v>
      </c>
      <c r="AX1302" s="4">
        <v>1021</v>
      </c>
      <c r="AY1302">
        <v>0</v>
      </c>
    </row>
    <row r="1303" spans="1:51"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c r="Y1303" t="str">
        <v>&gt;₹500</v>
      </c>
      <c r="AC1303" s="2"/>
      <c r="AD1303" s="2"/>
      <c r="AG1303" t="s">
        <v>11356</v>
      </c>
      <c r="AH1303" s="2">
        <v>20049</v>
      </c>
      <c r="AI1303" s="2">
        <v>4995</v>
      </c>
      <c r="AJ1303" s="1">
        <v>0.75</v>
      </c>
      <c r="AK1303">
        <f t="shared" si="40"/>
        <v>1</v>
      </c>
      <c r="AO1303" t="s">
        <v>8875</v>
      </c>
      <c r="AP1303" s="2">
        <v>20049</v>
      </c>
      <c r="AQ1303" s="4">
        <v>3964</v>
      </c>
      <c r="AR1303" s="8">
        <f t="shared" si="41"/>
        <v>79474236</v>
      </c>
      <c r="AS1303" s="8"/>
      <c r="AT1303" t="s">
        <v>11356</v>
      </c>
      <c r="AU1303" s="2">
        <v>20049</v>
      </c>
      <c r="AV1303" t="str">
        <v>&lt;₹200</v>
      </c>
      <c r="AX1303" s="4">
        <v>3964</v>
      </c>
      <c r="AY1303">
        <v>0</v>
      </c>
    </row>
    <row r="1304" spans="1:51"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c r="Y1304" t="str">
        <v>&gt;₹500</v>
      </c>
      <c r="AC1304" s="2"/>
      <c r="AD1304" s="2"/>
      <c r="AG1304" t="s">
        <v>11366</v>
      </c>
      <c r="AH1304" s="2">
        <v>24850</v>
      </c>
      <c r="AI1304" s="2">
        <v>13999</v>
      </c>
      <c r="AJ1304" s="1">
        <v>0.44</v>
      </c>
      <c r="AK1304">
        <f t="shared" si="40"/>
        <v>0</v>
      </c>
      <c r="AO1304" t="s">
        <v>10094</v>
      </c>
      <c r="AP1304" s="2">
        <v>24850</v>
      </c>
      <c r="AQ1304" s="4">
        <v>8948</v>
      </c>
      <c r="AR1304" s="8">
        <f t="shared" si="41"/>
        <v>222357800</v>
      </c>
      <c r="AS1304" s="8"/>
      <c r="AT1304" t="s">
        <v>11366</v>
      </c>
      <c r="AU1304" s="2">
        <v>24850</v>
      </c>
      <c r="AV1304" t="str">
        <v>&lt;₹200</v>
      </c>
      <c r="AX1304" s="4">
        <v>8948</v>
      </c>
      <c r="AY1304">
        <v>0</v>
      </c>
    </row>
    <row r="1305" spans="1:51"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c r="Y1305" t="str">
        <v>₹200–₹500</v>
      </c>
      <c r="AC1305" s="2"/>
      <c r="AD1305" s="2"/>
      <c r="AG1305" t="s">
        <v>11376</v>
      </c>
      <c r="AH1305" s="2">
        <v>16490</v>
      </c>
      <c r="AI1305" s="2">
        <v>8499</v>
      </c>
      <c r="AJ1305" s="1">
        <v>0.48</v>
      </c>
      <c r="AK1305">
        <f t="shared" si="40"/>
        <v>0</v>
      </c>
      <c r="AO1305" t="s">
        <v>10094</v>
      </c>
      <c r="AP1305" s="2">
        <v>16490</v>
      </c>
      <c r="AQ1305" s="4">
        <v>97</v>
      </c>
      <c r="AR1305" s="8">
        <f t="shared" si="41"/>
        <v>1599530</v>
      </c>
      <c r="AS1305" s="8"/>
      <c r="AT1305" t="s">
        <v>11376</v>
      </c>
      <c r="AU1305" s="2">
        <v>16490</v>
      </c>
      <c r="AV1305" t="str">
        <v>&lt;₹200</v>
      </c>
      <c r="AX1305" s="4">
        <v>97</v>
      </c>
      <c r="AY1305">
        <v>1</v>
      </c>
    </row>
    <row r="1306" spans="1:51"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c r="Y1306" t="str">
        <v>&gt;₹500</v>
      </c>
      <c r="AG1306" t="s">
        <v>11386</v>
      </c>
      <c r="AH1306">
        <v>975</v>
      </c>
      <c r="AI1306">
        <v>949</v>
      </c>
      <c r="AJ1306" s="1">
        <v>0.03</v>
      </c>
      <c r="AK1306">
        <f t="shared" si="40"/>
        <v>0</v>
      </c>
      <c r="AO1306" t="s">
        <v>8699</v>
      </c>
      <c r="AP1306">
        <v>975</v>
      </c>
      <c r="AQ1306" s="4">
        <v>7223</v>
      </c>
      <c r="AR1306" s="8">
        <f t="shared" si="41"/>
        <v>7042425</v>
      </c>
      <c r="AS1306" s="8"/>
      <c r="AT1306" t="s">
        <v>11386</v>
      </c>
      <c r="AU1306">
        <v>975</v>
      </c>
      <c r="AV1306" t="str">
        <v>&lt;₹200</v>
      </c>
      <c r="AX1306" s="4">
        <v>7223</v>
      </c>
      <c r="AY1306">
        <v>0</v>
      </c>
    </row>
    <row r="1307" spans="1:51"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c r="Y1307" t="str">
        <v>&gt;₹500</v>
      </c>
      <c r="AG1307" t="s">
        <v>11396</v>
      </c>
      <c r="AH1307">
        <v>499</v>
      </c>
      <c r="AI1307">
        <v>395</v>
      </c>
      <c r="AJ1307" s="1">
        <v>0.21</v>
      </c>
      <c r="AK1307">
        <f t="shared" si="40"/>
        <v>0</v>
      </c>
      <c r="AO1307" t="s">
        <v>8886</v>
      </c>
      <c r="AP1307">
        <v>499</v>
      </c>
      <c r="AQ1307" s="4">
        <v>330</v>
      </c>
      <c r="AR1307" s="8">
        <f t="shared" si="41"/>
        <v>164670</v>
      </c>
      <c r="AS1307" s="8"/>
      <c r="AT1307" t="s">
        <v>11396</v>
      </c>
      <c r="AU1307">
        <v>499</v>
      </c>
      <c r="AV1307" t="str">
        <v>&lt;₹200</v>
      </c>
      <c r="AX1307" s="4">
        <v>330</v>
      </c>
      <c r="AY1307">
        <v>1</v>
      </c>
    </row>
    <row r="1308" spans="1:51"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c r="Y1308" t="str">
        <v>&gt;₹500</v>
      </c>
      <c r="AG1308" t="s">
        <v>11406</v>
      </c>
      <c r="AH1308">
        <v>635</v>
      </c>
      <c r="AI1308">
        <v>635</v>
      </c>
      <c r="AJ1308" s="1">
        <v>0</v>
      </c>
      <c r="AK1308">
        <f t="shared" si="40"/>
        <v>0</v>
      </c>
      <c r="AO1308" t="s">
        <v>11407</v>
      </c>
      <c r="AP1308">
        <v>635</v>
      </c>
      <c r="AQ1308" s="4">
        <v>4570</v>
      </c>
      <c r="AR1308" s="8">
        <f t="shared" si="41"/>
        <v>2901950</v>
      </c>
      <c r="AS1308" s="8"/>
      <c r="AT1308" t="s">
        <v>11406</v>
      </c>
      <c r="AU1308">
        <v>635</v>
      </c>
      <c r="AV1308" t="str">
        <v>&lt;₹200</v>
      </c>
      <c r="AX1308" s="4">
        <v>4570</v>
      </c>
      <c r="AY1308">
        <v>0</v>
      </c>
    </row>
    <row r="1309" spans="1:51"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c r="Y1309" t="str">
        <v>&gt;₹500</v>
      </c>
      <c r="AC1309" s="2"/>
      <c r="AG1309" t="s">
        <v>11417</v>
      </c>
      <c r="AH1309" s="2">
        <v>1390</v>
      </c>
      <c r="AI1309">
        <v>717</v>
      </c>
      <c r="AJ1309" s="1">
        <v>0.48</v>
      </c>
      <c r="AK1309">
        <f t="shared" si="40"/>
        <v>0</v>
      </c>
      <c r="AO1309" t="s">
        <v>8699</v>
      </c>
      <c r="AP1309" s="2">
        <v>1390</v>
      </c>
      <c r="AQ1309" s="4">
        <v>4867</v>
      </c>
      <c r="AR1309" s="8">
        <f t="shared" si="41"/>
        <v>6765130</v>
      </c>
      <c r="AS1309" s="8"/>
      <c r="AT1309" t="s">
        <v>11417</v>
      </c>
      <c r="AU1309" s="2">
        <v>1390</v>
      </c>
      <c r="AV1309" t="str">
        <v>&lt;₹200</v>
      </c>
      <c r="AX1309" s="4">
        <v>4867</v>
      </c>
      <c r="AY1309">
        <v>0</v>
      </c>
    </row>
    <row r="1310" spans="1:51"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c r="Y1310" t="str">
        <v>&lt;₹200</v>
      </c>
      <c r="AC1310" s="2"/>
      <c r="AD1310" s="2"/>
      <c r="AG1310" t="s">
        <v>11427</v>
      </c>
      <c r="AH1310" s="2">
        <v>59900</v>
      </c>
      <c r="AI1310" s="2">
        <v>27900</v>
      </c>
      <c r="AJ1310" s="1">
        <v>0.53</v>
      </c>
      <c r="AK1310">
        <f t="shared" si="40"/>
        <v>1</v>
      </c>
      <c r="AO1310" t="s">
        <v>11428</v>
      </c>
      <c r="AP1310" s="2">
        <v>59900</v>
      </c>
      <c r="AQ1310" s="4">
        <v>5298</v>
      </c>
      <c r="AR1310" s="8">
        <f t="shared" si="41"/>
        <v>317350200</v>
      </c>
      <c r="AS1310" s="8"/>
      <c r="AT1310" t="s">
        <v>11427</v>
      </c>
      <c r="AU1310" s="2">
        <v>59900</v>
      </c>
      <c r="AV1310" t="str">
        <v>&lt;₹200</v>
      </c>
      <c r="AX1310" s="4">
        <v>5298</v>
      </c>
      <c r="AY1310">
        <v>0</v>
      </c>
    </row>
    <row r="1311" spans="1:51"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c r="Y1311" t="str">
        <v>&gt;₹500</v>
      </c>
      <c r="AG1311" t="s">
        <v>11438</v>
      </c>
      <c r="AH1311">
        <v>670</v>
      </c>
      <c r="AI1311">
        <v>649</v>
      </c>
      <c r="AJ1311" s="1">
        <v>0.03</v>
      </c>
      <c r="AK1311">
        <f t="shared" si="40"/>
        <v>0</v>
      </c>
      <c r="AO1311" t="s">
        <v>9644</v>
      </c>
      <c r="AP1311">
        <v>670</v>
      </c>
      <c r="AQ1311" s="4">
        <v>7786</v>
      </c>
      <c r="AR1311" s="8">
        <f t="shared" si="41"/>
        <v>5216620</v>
      </c>
      <c r="AS1311" s="8"/>
      <c r="AT1311" t="s">
        <v>11438</v>
      </c>
      <c r="AU1311">
        <v>670</v>
      </c>
      <c r="AV1311" t="str">
        <v>&lt;₹200</v>
      </c>
      <c r="AX1311" s="4">
        <v>7786</v>
      </c>
      <c r="AY1311">
        <v>0</v>
      </c>
    </row>
    <row r="1312" spans="1:51"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c r="Y1312" t="str">
        <v>&gt;₹500</v>
      </c>
      <c r="AG1312" t="s">
        <v>11448</v>
      </c>
      <c r="AH1312">
        <v>399</v>
      </c>
      <c r="AI1312">
        <v>193</v>
      </c>
      <c r="AJ1312" s="1">
        <v>0.52</v>
      </c>
      <c r="AK1312">
        <f t="shared" si="40"/>
        <v>1</v>
      </c>
      <c r="AO1312" t="s">
        <v>9633</v>
      </c>
      <c r="AP1312">
        <v>399</v>
      </c>
      <c r="AQ1312" s="4">
        <v>37</v>
      </c>
      <c r="AR1312" s="8">
        <f t="shared" si="41"/>
        <v>14763</v>
      </c>
      <c r="AS1312" s="8"/>
      <c r="AT1312" t="s">
        <v>11448</v>
      </c>
      <c r="AU1312">
        <v>399</v>
      </c>
      <c r="AV1312" t="str">
        <v>&lt;₹200</v>
      </c>
      <c r="AX1312" s="4">
        <v>37</v>
      </c>
      <c r="AY1312">
        <v>1</v>
      </c>
    </row>
    <row r="1313" spans="1:51"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c r="Y1313" t="str">
        <v>&gt;₹500</v>
      </c>
      <c r="AC1313" s="2"/>
      <c r="AD1313" s="2"/>
      <c r="AG1313" t="s">
        <v>11458</v>
      </c>
      <c r="AH1313" s="2">
        <v>2495</v>
      </c>
      <c r="AI1313" s="2">
        <v>1299</v>
      </c>
      <c r="AJ1313" s="1">
        <v>0.48</v>
      </c>
      <c r="AK1313">
        <f t="shared" si="40"/>
        <v>0</v>
      </c>
      <c r="AO1313" t="s">
        <v>8563</v>
      </c>
      <c r="AP1313" s="2">
        <v>2495</v>
      </c>
      <c r="AQ1313" s="4">
        <v>2</v>
      </c>
      <c r="AR1313" s="8">
        <f t="shared" si="41"/>
        <v>4990</v>
      </c>
      <c r="AS1313" s="8"/>
      <c r="AT1313" t="s">
        <v>11458</v>
      </c>
      <c r="AU1313" s="2">
        <v>2495</v>
      </c>
      <c r="AV1313" t="str">
        <v>&lt;₹200</v>
      </c>
      <c r="AX1313" s="4">
        <v>2</v>
      </c>
      <c r="AY1313">
        <v>1</v>
      </c>
    </row>
    <row r="1314" spans="1:51"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c r="Y1314" t="str">
        <v>&gt;₹500</v>
      </c>
      <c r="AC1314" s="2"/>
      <c r="AD1314" s="2"/>
      <c r="AG1314" t="s">
        <v>11468</v>
      </c>
      <c r="AH1314" s="2">
        <v>3390</v>
      </c>
      <c r="AI1314" s="2">
        <v>2449</v>
      </c>
      <c r="AJ1314" s="1">
        <v>0.28000000000000003</v>
      </c>
      <c r="AK1314">
        <f t="shared" si="40"/>
        <v>0</v>
      </c>
      <c r="AO1314" t="s">
        <v>8710</v>
      </c>
      <c r="AP1314" s="2">
        <v>3390</v>
      </c>
      <c r="AQ1314" s="4">
        <v>5206</v>
      </c>
      <c r="AR1314" s="8">
        <f t="shared" si="41"/>
        <v>17648340</v>
      </c>
      <c r="AS1314" s="8"/>
      <c r="AT1314" t="s">
        <v>11468</v>
      </c>
      <c r="AU1314" s="2">
        <v>3390</v>
      </c>
      <c r="AV1314" t="str">
        <v>&lt;₹200</v>
      </c>
      <c r="AX1314" s="4">
        <v>5206</v>
      </c>
      <c r="AY1314">
        <v>0</v>
      </c>
    </row>
    <row r="1315" spans="1:51"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c r="Y1315" t="str">
        <v>&gt;₹500</v>
      </c>
      <c r="AC1315" s="2"/>
      <c r="AD1315" s="2"/>
      <c r="AG1315" t="s">
        <v>11478</v>
      </c>
      <c r="AH1315" s="2">
        <v>2499</v>
      </c>
      <c r="AI1315" s="2">
        <v>1049</v>
      </c>
      <c r="AJ1315" s="1">
        <v>0.57999999999999996</v>
      </c>
      <c r="AK1315">
        <f t="shared" si="40"/>
        <v>1</v>
      </c>
      <c r="AO1315" t="s">
        <v>8721</v>
      </c>
      <c r="AP1315" s="2">
        <v>2499</v>
      </c>
      <c r="AQ1315" s="4">
        <v>638</v>
      </c>
      <c r="AR1315" s="8">
        <f t="shared" si="41"/>
        <v>1594362</v>
      </c>
      <c r="AS1315" s="8"/>
      <c r="AT1315" t="s">
        <v>11478</v>
      </c>
      <c r="AU1315" s="2">
        <v>2499</v>
      </c>
      <c r="AV1315" t="str">
        <v>&lt;₹200</v>
      </c>
      <c r="AX1315" s="4">
        <v>638</v>
      </c>
      <c r="AY1315">
        <v>1</v>
      </c>
    </row>
    <row r="1316" spans="1:51"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c r="Y1316" t="str">
        <v>₹200–₹500</v>
      </c>
      <c r="AC1316" s="2"/>
      <c r="AD1316" s="2"/>
      <c r="AG1316" t="s">
        <v>11487</v>
      </c>
      <c r="AH1316" s="2">
        <v>4200</v>
      </c>
      <c r="AI1316" s="2">
        <v>2399</v>
      </c>
      <c r="AJ1316" s="1">
        <v>0.43</v>
      </c>
      <c r="AK1316">
        <f t="shared" si="40"/>
        <v>0</v>
      </c>
      <c r="AO1316" t="s">
        <v>10993</v>
      </c>
      <c r="AP1316" s="2">
        <v>4200</v>
      </c>
      <c r="AQ1316" s="4">
        <v>397</v>
      </c>
      <c r="AR1316" s="8">
        <f t="shared" si="41"/>
        <v>1667400</v>
      </c>
      <c r="AS1316" s="8"/>
      <c r="AT1316" t="s">
        <v>11487</v>
      </c>
      <c r="AU1316" s="2">
        <v>4200</v>
      </c>
      <c r="AV1316" t="str">
        <v>&lt;₹200</v>
      </c>
      <c r="AX1316" s="4">
        <v>397</v>
      </c>
      <c r="AY1316">
        <v>1</v>
      </c>
    </row>
    <row r="1317" spans="1:51"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c r="Y1317" t="str">
        <v>₹200–₹500</v>
      </c>
      <c r="AC1317" s="2"/>
      <c r="AD1317" s="2"/>
      <c r="AG1317" t="s">
        <v>11497</v>
      </c>
      <c r="AH1317" s="2">
        <v>4495</v>
      </c>
      <c r="AI1317" s="2">
        <v>2286</v>
      </c>
      <c r="AJ1317" s="1">
        <v>0.49</v>
      </c>
      <c r="AK1317">
        <f t="shared" si="40"/>
        <v>0</v>
      </c>
      <c r="AO1317" t="s">
        <v>8969</v>
      </c>
      <c r="AP1317" s="2">
        <v>4495</v>
      </c>
      <c r="AQ1317" s="4">
        <v>326</v>
      </c>
      <c r="AR1317" s="8">
        <f t="shared" si="41"/>
        <v>1465370</v>
      </c>
      <c r="AS1317" s="8"/>
      <c r="AT1317" t="s">
        <v>11497</v>
      </c>
      <c r="AU1317" s="2">
        <v>4495</v>
      </c>
      <c r="AV1317" t="str">
        <v>&lt;₹200</v>
      </c>
      <c r="AX1317" s="4">
        <v>326</v>
      </c>
      <c r="AY1317">
        <v>1</v>
      </c>
    </row>
    <row r="1318" spans="1:51"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c r="Y1318" t="str">
        <v>₹200–₹500</v>
      </c>
      <c r="AC1318" s="2"/>
      <c r="AG1318" t="s">
        <v>11507</v>
      </c>
      <c r="AH1318" s="2">
        <v>2199</v>
      </c>
      <c r="AI1318">
        <v>499</v>
      </c>
      <c r="AJ1318" s="1">
        <v>0.77</v>
      </c>
      <c r="AK1318">
        <f t="shared" si="40"/>
        <v>1</v>
      </c>
      <c r="AO1318" t="s">
        <v>10571</v>
      </c>
      <c r="AP1318" s="2">
        <v>2199</v>
      </c>
      <c r="AQ1318" s="4">
        <v>3527</v>
      </c>
      <c r="AR1318" s="8">
        <f t="shared" si="41"/>
        <v>7755873</v>
      </c>
      <c r="AS1318" s="8"/>
      <c r="AT1318" t="s">
        <v>11507</v>
      </c>
      <c r="AU1318" s="2">
        <v>2199</v>
      </c>
      <c r="AV1318" t="str">
        <v>&lt;₹200</v>
      </c>
      <c r="AX1318" s="4">
        <v>3527</v>
      </c>
      <c r="AY1318">
        <v>0</v>
      </c>
    </row>
    <row r="1319" spans="1:51"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c r="Y1319" t="str">
        <v>&gt;₹500</v>
      </c>
      <c r="AG1319" t="s">
        <v>11517</v>
      </c>
      <c r="AH1319">
        <v>999</v>
      </c>
      <c r="AI1319">
        <v>429</v>
      </c>
      <c r="AJ1319" s="1">
        <v>0.56999999999999995</v>
      </c>
      <c r="AK1319">
        <f t="shared" si="40"/>
        <v>1</v>
      </c>
      <c r="AO1319" t="s">
        <v>9284</v>
      </c>
      <c r="AP1319">
        <v>999</v>
      </c>
      <c r="AQ1319" s="4">
        <v>617</v>
      </c>
      <c r="AR1319" s="8">
        <f t="shared" si="41"/>
        <v>616383</v>
      </c>
      <c r="AS1319" s="8"/>
      <c r="AT1319" t="s">
        <v>11517</v>
      </c>
      <c r="AU1319">
        <v>999</v>
      </c>
      <c r="AV1319" t="str">
        <v>&lt;₹200</v>
      </c>
      <c r="AX1319" s="4">
        <v>617</v>
      </c>
      <c r="AY1319">
        <v>1</v>
      </c>
    </row>
    <row r="1320" spans="1:51"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c r="Y1320" t="str">
        <v>&gt;₹500</v>
      </c>
      <c r="AG1320" t="s">
        <v>11527</v>
      </c>
      <c r="AH1320">
        <v>595</v>
      </c>
      <c r="AI1320">
        <v>299</v>
      </c>
      <c r="AJ1320" s="1">
        <v>0.5</v>
      </c>
      <c r="AK1320">
        <f t="shared" si="40"/>
        <v>1</v>
      </c>
      <c r="AO1320" t="s">
        <v>9061</v>
      </c>
      <c r="AP1320">
        <v>595</v>
      </c>
      <c r="AQ1320" s="4">
        <v>314</v>
      </c>
      <c r="AR1320" s="8">
        <f t="shared" si="41"/>
        <v>186830</v>
      </c>
      <c r="AS1320" s="8"/>
      <c r="AT1320" t="s">
        <v>11527</v>
      </c>
      <c r="AU1320">
        <v>595</v>
      </c>
      <c r="AV1320" t="str">
        <v>&lt;₹200</v>
      </c>
      <c r="AX1320" s="4">
        <v>314</v>
      </c>
      <c r="AY1320">
        <v>1</v>
      </c>
    </row>
    <row r="1321" spans="1:51"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c r="Y1321" t="str">
        <v>&gt;₹500</v>
      </c>
      <c r="AC1321" s="2"/>
      <c r="AD1321" s="2"/>
      <c r="AG1321" t="s">
        <v>11537</v>
      </c>
      <c r="AH1321" s="2">
        <v>19990</v>
      </c>
      <c r="AI1321" s="2">
        <v>5395</v>
      </c>
      <c r="AJ1321" s="1">
        <v>0.73</v>
      </c>
      <c r="AK1321">
        <f t="shared" si="40"/>
        <v>1</v>
      </c>
      <c r="AO1321" t="s">
        <v>10094</v>
      </c>
      <c r="AP1321" s="2">
        <v>19990</v>
      </c>
      <c r="AQ1321" s="4">
        <v>535</v>
      </c>
      <c r="AR1321" s="8">
        <f t="shared" si="41"/>
        <v>10694650</v>
      </c>
      <c r="AS1321" s="8"/>
      <c r="AT1321" t="s">
        <v>11537</v>
      </c>
      <c r="AU1321" s="2">
        <v>19990</v>
      </c>
      <c r="AV1321" t="str">
        <v>&lt;₹200</v>
      </c>
      <c r="AX1321" s="4">
        <v>535</v>
      </c>
      <c r="AY1321">
        <v>1</v>
      </c>
    </row>
    <row r="1322" spans="1:51"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c r="Y1322" t="str">
        <v>₹200–₹500</v>
      </c>
      <c r="AC1322" s="2"/>
      <c r="AG1322" t="s">
        <v>11547</v>
      </c>
      <c r="AH1322" s="2">
        <v>1010</v>
      </c>
      <c r="AI1322">
        <v>559</v>
      </c>
      <c r="AJ1322" s="1">
        <v>0.45</v>
      </c>
      <c r="AK1322">
        <f t="shared" si="40"/>
        <v>0</v>
      </c>
      <c r="AO1322" t="s">
        <v>8699</v>
      </c>
      <c r="AP1322" s="2">
        <v>1010</v>
      </c>
      <c r="AQ1322" s="4">
        <v>17325</v>
      </c>
      <c r="AR1322" s="8">
        <f t="shared" si="41"/>
        <v>17498250</v>
      </c>
      <c r="AS1322" s="8"/>
      <c r="AT1322" t="s">
        <v>11547</v>
      </c>
      <c r="AU1322" s="2">
        <v>1010</v>
      </c>
      <c r="AV1322" t="str">
        <v>&lt;₹200</v>
      </c>
      <c r="AX1322" s="4">
        <v>17325</v>
      </c>
      <c r="AY1322">
        <v>0</v>
      </c>
    </row>
    <row r="1323" spans="1:51"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c r="Y1323" t="str">
        <v>&gt;₹500</v>
      </c>
      <c r="AC1323" s="2"/>
      <c r="AG1323" t="s">
        <v>11557</v>
      </c>
      <c r="AH1323" s="2">
        <v>1100</v>
      </c>
      <c r="AI1323">
        <v>660</v>
      </c>
      <c r="AJ1323" s="1">
        <v>0.4</v>
      </c>
      <c r="AK1323">
        <f t="shared" si="40"/>
        <v>0</v>
      </c>
      <c r="AO1323" t="s">
        <v>8699</v>
      </c>
      <c r="AP1323" s="2">
        <v>1100</v>
      </c>
      <c r="AQ1323" s="4">
        <v>91</v>
      </c>
      <c r="AR1323" s="8">
        <f t="shared" si="41"/>
        <v>100100</v>
      </c>
      <c r="AS1323" s="8"/>
      <c r="AT1323" t="s">
        <v>11557</v>
      </c>
      <c r="AU1323" s="2">
        <v>1100</v>
      </c>
      <c r="AV1323" t="str">
        <v>&lt;₹200</v>
      </c>
      <c r="AX1323" s="4">
        <v>91</v>
      </c>
      <c r="AY1323">
        <v>1</v>
      </c>
    </row>
    <row r="1324" spans="1:51"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c r="Y1324" t="str">
        <v>&gt;₹500</v>
      </c>
      <c r="AG1324" t="s">
        <v>11567</v>
      </c>
      <c r="AH1324">
        <v>999</v>
      </c>
      <c r="AI1324">
        <v>419</v>
      </c>
      <c r="AJ1324" s="1">
        <v>0.57999999999999996</v>
      </c>
      <c r="AK1324">
        <f t="shared" si="40"/>
        <v>1</v>
      </c>
      <c r="AO1324" t="s">
        <v>9030</v>
      </c>
      <c r="AP1324">
        <v>999</v>
      </c>
      <c r="AQ1324" s="4">
        <v>227</v>
      </c>
      <c r="AR1324" s="8">
        <f t="shared" si="41"/>
        <v>226773</v>
      </c>
      <c r="AS1324" s="8"/>
      <c r="AT1324" t="s">
        <v>11567</v>
      </c>
      <c r="AU1324">
        <v>999</v>
      </c>
      <c r="AV1324" t="str">
        <v>&lt;₹200</v>
      </c>
      <c r="AX1324" s="4">
        <v>227</v>
      </c>
      <c r="AY1324">
        <v>1</v>
      </c>
    </row>
    <row r="1325" spans="1:51"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c r="Y1325" t="str">
        <v>&gt;₹500</v>
      </c>
      <c r="AC1325" s="2"/>
      <c r="AD1325" s="2"/>
      <c r="AG1325" t="s">
        <v>11577</v>
      </c>
      <c r="AH1325" s="2">
        <v>10900</v>
      </c>
      <c r="AI1325" s="2">
        <v>7349</v>
      </c>
      <c r="AJ1325" s="1">
        <v>0.33</v>
      </c>
      <c r="AK1325">
        <f t="shared" si="40"/>
        <v>0</v>
      </c>
      <c r="AO1325" t="s">
        <v>8773</v>
      </c>
      <c r="AP1325" s="2">
        <v>10900</v>
      </c>
      <c r="AQ1325" s="4">
        <v>11957</v>
      </c>
      <c r="AR1325" s="8">
        <f t="shared" si="41"/>
        <v>130331300</v>
      </c>
      <c r="AS1325" s="8"/>
      <c r="AT1325" t="s">
        <v>11577</v>
      </c>
      <c r="AU1325" s="2">
        <v>10900</v>
      </c>
      <c r="AV1325" t="str">
        <v>&lt;₹200</v>
      </c>
      <c r="AX1325" s="4">
        <v>11957</v>
      </c>
      <c r="AY1325">
        <v>0</v>
      </c>
    </row>
    <row r="1326" spans="1:51"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c r="Y1326" t="str">
        <v>&gt;₹500</v>
      </c>
      <c r="AC1326" s="2"/>
      <c r="AD1326" s="2"/>
      <c r="AG1326" t="s">
        <v>11587</v>
      </c>
      <c r="AH1326" s="2">
        <v>4005</v>
      </c>
      <c r="AI1326" s="2">
        <v>2899</v>
      </c>
      <c r="AJ1326" s="1">
        <v>0.28000000000000003</v>
      </c>
      <c r="AK1326">
        <f t="shared" si="40"/>
        <v>0</v>
      </c>
      <c r="AO1326" t="s">
        <v>9295</v>
      </c>
      <c r="AP1326" s="2">
        <v>4005</v>
      </c>
      <c r="AQ1326" s="4">
        <v>7140</v>
      </c>
      <c r="AR1326" s="8">
        <f t="shared" si="41"/>
        <v>28595700</v>
      </c>
      <c r="AS1326" s="8"/>
      <c r="AT1326" t="s">
        <v>11587</v>
      </c>
      <c r="AU1326" s="2">
        <v>4005</v>
      </c>
      <c r="AV1326" t="str">
        <v>&lt;₹200</v>
      </c>
      <c r="AX1326" s="4">
        <v>7140</v>
      </c>
      <c r="AY1326">
        <v>0</v>
      </c>
    </row>
    <row r="1327" spans="1:51"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c r="Y1327" t="str">
        <v>&gt;₹500</v>
      </c>
      <c r="AC1327" s="2"/>
      <c r="AD1327" s="2"/>
      <c r="AG1327" t="s">
        <v>11597</v>
      </c>
      <c r="AH1327" s="2">
        <v>3295</v>
      </c>
      <c r="AI1327" s="2">
        <v>1799</v>
      </c>
      <c r="AJ1327" s="1">
        <v>0.45</v>
      </c>
      <c r="AK1327">
        <f t="shared" si="40"/>
        <v>0</v>
      </c>
      <c r="AO1327" t="s">
        <v>8969</v>
      </c>
      <c r="AP1327" s="2">
        <v>3295</v>
      </c>
      <c r="AQ1327" s="4">
        <v>687</v>
      </c>
      <c r="AR1327" s="8">
        <f t="shared" si="41"/>
        <v>2263665</v>
      </c>
      <c r="AS1327" s="8"/>
      <c r="AT1327" t="s">
        <v>11597</v>
      </c>
      <c r="AU1327" s="2">
        <v>3295</v>
      </c>
      <c r="AV1327" t="str">
        <v>&lt;₹200</v>
      </c>
      <c r="AX1327" s="4">
        <v>687</v>
      </c>
      <c r="AY1327">
        <v>1</v>
      </c>
    </row>
    <row r="1328" spans="1:51"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c r="Y1328" t="str">
        <v>&gt;₹500</v>
      </c>
      <c r="AC1328" s="2"/>
      <c r="AD1328" s="2"/>
      <c r="AG1328" t="s">
        <v>11607</v>
      </c>
      <c r="AH1328" s="2">
        <v>4650</v>
      </c>
      <c r="AI1328" s="2">
        <v>1474</v>
      </c>
      <c r="AJ1328" s="1">
        <v>0.68</v>
      </c>
      <c r="AK1328">
        <f t="shared" si="40"/>
        <v>1</v>
      </c>
      <c r="AO1328" t="s">
        <v>9061</v>
      </c>
      <c r="AP1328" s="2">
        <v>4650</v>
      </c>
      <c r="AQ1328" s="4">
        <v>1045</v>
      </c>
      <c r="AR1328" s="8">
        <f t="shared" si="41"/>
        <v>4859250</v>
      </c>
      <c r="AS1328" s="8"/>
      <c r="AT1328" t="s">
        <v>11607</v>
      </c>
      <c r="AU1328" s="2">
        <v>4650</v>
      </c>
      <c r="AV1328" t="str">
        <v>&lt;₹200</v>
      </c>
      <c r="AX1328" s="4">
        <v>1045</v>
      </c>
      <c r="AY1328">
        <v>0</v>
      </c>
    </row>
    <row r="1329" spans="1:51"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c r="Y1329" t="str">
        <v>₹200–₹500</v>
      </c>
      <c r="AC1329" s="2"/>
      <c r="AD1329" s="2"/>
      <c r="AG1329" t="s">
        <v>11617</v>
      </c>
      <c r="AH1329" s="2">
        <v>24500</v>
      </c>
      <c r="AI1329" s="2">
        <v>15999</v>
      </c>
      <c r="AJ1329" s="1">
        <v>0.35</v>
      </c>
      <c r="AK1329">
        <f t="shared" si="40"/>
        <v>0</v>
      </c>
      <c r="AO1329" t="s">
        <v>10094</v>
      </c>
      <c r="AP1329" s="2">
        <v>24500</v>
      </c>
      <c r="AQ1329" s="4">
        <v>11206</v>
      </c>
      <c r="AR1329" s="8">
        <f t="shared" si="41"/>
        <v>274547000</v>
      </c>
      <c r="AS1329" s="8"/>
      <c r="AT1329" t="s">
        <v>11617</v>
      </c>
      <c r="AU1329" s="2">
        <v>24500</v>
      </c>
      <c r="AV1329" t="str">
        <v>&lt;₹200</v>
      </c>
      <c r="AX1329" s="4">
        <v>11206</v>
      </c>
      <c r="AY1329">
        <v>0</v>
      </c>
    </row>
    <row r="1330" spans="1:51"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c r="Y1330" t="str">
        <v>&gt;₹500</v>
      </c>
      <c r="AC1330" s="2"/>
      <c r="AD1330" s="2"/>
      <c r="AG1330" t="s">
        <v>11627</v>
      </c>
      <c r="AH1330" s="2">
        <v>6070</v>
      </c>
      <c r="AI1330" s="2">
        <v>3645</v>
      </c>
      <c r="AJ1330" s="1">
        <v>0.4</v>
      </c>
      <c r="AK1330">
        <f t="shared" si="40"/>
        <v>0</v>
      </c>
      <c r="AO1330" t="s">
        <v>8721</v>
      </c>
      <c r="AP1330" s="2">
        <v>6070</v>
      </c>
      <c r="AQ1330" s="4">
        <v>561</v>
      </c>
      <c r="AR1330" s="8">
        <f t="shared" si="41"/>
        <v>3405270</v>
      </c>
      <c r="AS1330" s="8"/>
      <c r="AT1330" t="s">
        <v>11627</v>
      </c>
      <c r="AU1330" s="2">
        <v>6070</v>
      </c>
      <c r="AV1330" t="str">
        <v>&lt;₹200</v>
      </c>
      <c r="AX1330" s="4">
        <v>561</v>
      </c>
      <c r="AY1330">
        <v>1</v>
      </c>
    </row>
    <row r="1331" spans="1:51"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c r="Y1331" t="str">
        <v>&gt;₹500</v>
      </c>
      <c r="AG1331" t="s">
        <v>11637</v>
      </c>
      <c r="AH1331">
        <v>999</v>
      </c>
      <c r="AI1331">
        <v>375</v>
      </c>
      <c r="AJ1331" s="1">
        <v>0.62</v>
      </c>
      <c r="AK1331">
        <f t="shared" si="40"/>
        <v>1</v>
      </c>
      <c r="AO1331" t="s">
        <v>8688</v>
      </c>
      <c r="AP1331">
        <v>999</v>
      </c>
      <c r="AQ1331" s="4">
        <v>1988</v>
      </c>
      <c r="AR1331" s="8">
        <f t="shared" si="41"/>
        <v>1986012</v>
      </c>
      <c r="AS1331" s="8"/>
      <c r="AT1331" t="s">
        <v>11637</v>
      </c>
      <c r="AU1331">
        <v>999</v>
      </c>
      <c r="AV1331" t="str">
        <v>&lt;₹200</v>
      </c>
      <c r="AX1331" s="4">
        <v>1988</v>
      </c>
      <c r="AY1331">
        <v>0</v>
      </c>
    </row>
    <row r="1332" spans="1:51"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c r="Y1332" t="str">
        <v>&gt;₹500</v>
      </c>
      <c r="AC1332" s="2"/>
      <c r="AD1332" s="2"/>
      <c r="AG1332" t="s">
        <v>11647</v>
      </c>
      <c r="AH1332" s="2">
        <v>3945</v>
      </c>
      <c r="AI1332" s="2">
        <v>2976</v>
      </c>
      <c r="AJ1332" s="1">
        <v>0.25</v>
      </c>
      <c r="AK1332">
        <f t="shared" si="40"/>
        <v>0</v>
      </c>
      <c r="AO1332" t="s">
        <v>9695</v>
      </c>
      <c r="AP1332" s="2">
        <v>3945</v>
      </c>
      <c r="AQ1332" s="4">
        <v>3740</v>
      </c>
      <c r="AR1332" s="8">
        <f t="shared" si="41"/>
        <v>14754300</v>
      </c>
      <c r="AS1332" s="8"/>
      <c r="AT1332" t="s">
        <v>11647</v>
      </c>
      <c r="AU1332" s="2">
        <v>3945</v>
      </c>
      <c r="AV1332" t="str">
        <v>&lt;₹200</v>
      </c>
      <c r="AX1332" s="4">
        <v>3740</v>
      </c>
      <c r="AY1332">
        <v>0</v>
      </c>
    </row>
    <row r="1333" spans="1:51"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c r="Y1333" t="str">
        <v>&gt;₹500</v>
      </c>
      <c r="AC1333" s="2"/>
      <c r="AD1333" s="2"/>
      <c r="AG1333" t="s">
        <v>11657</v>
      </c>
      <c r="AH1333" s="2">
        <v>1499</v>
      </c>
      <c r="AI1333" s="2">
        <v>1099</v>
      </c>
      <c r="AJ1333" s="1">
        <v>0.27</v>
      </c>
      <c r="AK1333">
        <f t="shared" si="40"/>
        <v>0</v>
      </c>
      <c r="AO1333" t="s">
        <v>11064</v>
      </c>
      <c r="AP1333" s="2">
        <v>1499</v>
      </c>
      <c r="AQ1333" s="4">
        <v>4401</v>
      </c>
      <c r="AR1333" s="8">
        <f t="shared" si="41"/>
        <v>6597099</v>
      </c>
      <c r="AS1333" s="8"/>
      <c r="AT1333" t="s">
        <v>11657</v>
      </c>
      <c r="AU1333" s="2">
        <v>1499</v>
      </c>
      <c r="AV1333" t="str">
        <v>&lt;₹200</v>
      </c>
      <c r="AX1333" s="4">
        <v>4401</v>
      </c>
      <c r="AY1333">
        <v>0</v>
      </c>
    </row>
    <row r="1334" spans="1:51"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c r="Y1334" t="str">
        <v>&gt;₹500</v>
      </c>
      <c r="AC1334" s="2"/>
      <c r="AD1334" s="2"/>
      <c r="AG1334" t="s">
        <v>11667</v>
      </c>
      <c r="AH1334" s="2">
        <v>6700</v>
      </c>
      <c r="AI1334" s="2">
        <v>2575</v>
      </c>
      <c r="AJ1334" s="1">
        <v>0.62</v>
      </c>
      <c r="AK1334">
        <f t="shared" si="40"/>
        <v>1</v>
      </c>
      <c r="AO1334" t="s">
        <v>8897</v>
      </c>
      <c r="AP1334" s="2">
        <v>6700</v>
      </c>
      <c r="AQ1334" s="4">
        <v>611</v>
      </c>
      <c r="AR1334" s="8">
        <f t="shared" si="41"/>
        <v>4093700</v>
      </c>
      <c r="AS1334" s="8"/>
      <c r="AT1334" t="s">
        <v>11667</v>
      </c>
      <c r="AU1334" s="2">
        <v>6700</v>
      </c>
      <c r="AV1334" t="str">
        <v>&lt;₹200</v>
      </c>
      <c r="AX1334" s="4">
        <v>611</v>
      </c>
      <c r="AY1334">
        <v>1</v>
      </c>
    </row>
    <row r="1335" spans="1:51"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c r="Y1335" t="str">
        <v>&gt;₹500</v>
      </c>
      <c r="AC1335" s="2"/>
      <c r="AD1335" s="2"/>
      <c r="AG1335" t="s">
        <v>11677</v>
      </c>
      <c r="AH1335" s="2">
        <v>2800</v>
      </c>
      <c r="AI1335" s="2">
        <v>1649</v>
      </c>
      <c r="AJ1335" s="1">
        <v>0.41</v>
      </c>
      <c r="AK1335">
        <f t="shared" si="40"/>
        <v>0</v>
      </c>
      <c r="AO1335" t="s">
        <v>8710</v>
      </c>
      <c r="AP1335" s="2">
        <v>2800</v>
      </c>
      <c r="AQ1335" s="4">
        <v>2162</v>
      </c>
      <c r="AR1335" s="8">
        <f t="shared" si="41"/>
        <v>6053600</v>
      </c>
      <c r="AS1335" s="8"/>
      <c r="AT1335" t="s">
        <v>11677</v>
      </c>
      <c r="AU1335" s="2">
        <v>2800</v>
      </c>
      <c r="AV1335" t="str">
        <v>&lt;₹200</v>
      </c>
      <c r="AX1335" s="4">
        <v>2162</v>
      </c>
      <c r="AY1335">
        <v>0</v>
      </c>
    </row>
    <row r="1336" spans="1:51"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c r="Y1336" t="str">
        <v>&gt;₹500</v>
      </c>
      <c r="AC1336" s="2"/>
      <c r="AG1336" t="s">
        <v>11687</v>
      </c>
      <c r="AH1336" s="2">
        <v>1699</v>
      </c>
      <c r="AI1336">
        <v>799</v>
      </c>
      <c r="AJ1336" s="1">
        <v>0.53</v>
      </c>
      <c r="AK1336">
        <f t="shared" si="40"/>
        <v>1</v>
      </c>
      <c r="AO1336" t="s">
        <v>8688</v>
      </c>
      <c r="AP1336" s="2">
        <v>1699</v>
      </c>
      <c r="AQ1336" s="4">
        <v>97</v>
      </c>
      <c r="AR1336" s="8">
        <f t="shared" si="41"/>
        <v>164803</v>
      </c>
      <c r="AS1336" s="8"/>
      <c r="AT1336" t="s">
        <v>11687</v>
      </c>
      <c r="AU1336" s="2">
        <v>1699</v>
      </c>
      <c r="AV1336" t="str">
        <v>&lt;₹200</v>
      </c>
      <c r="AX1336" s="4">
        <v>97</v>
      </c>
      <c r="AY1336">
        <v>1</v>
      </c>
    </row>
    <row r="1337" spans="1:51"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c r="Y1337" t="str">
        <v>&gt;₹500</v>
      </c>
      <c r="AG1337" t="s">
        <v>11697</v>
      </c>
      <c r="AH1337">
        <v>970</v>
      </c>
      <c r="AI1337">
        <v>765</v>
      </c>
      <c r="AJ1337" s="1">
        <v>0.21</v>
      </c>
      <c r="AK1337">
        <f t="shared" si="40"/>
        <v>0</v>
      </c>
      <c r="AO1337" t="s">
        <v>8688</v>
      </c>
      <c r="AP1337">
        <v>970</v>
      </c>
      <c r="AQ1337" s="4">
        <v>6055</v>
      </c>
      <c r="AR1337" s="8">
        <f t="shared" si="41"/>
        <v>5873350</v>
      </c>
      <c r="AS1337" s="8"/>
      <c r="AT1337" t="s">
        <v>11697</v>
      </c>
      <c r="AU1337">
        <v>970</v>
      </c>
      <c r="AV1337" t="str">
        <v>&lt;₹200</v>
      </c>
      <c r="AX1337" s="4">
        <v>6055</v>
      </c>
      <c r="AY1337">
        <v>0</v>
      </c>
    </row>
    <row r="1338" spans="1:51"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c r="Y1338" t="str">
        <v>&gt;₹500</v>
      </c>
      <c r="AC1338" s="2"/>
      <c r="AG1338" t="s">
        <v>11707</v>
      </c>
      <c r="AH1338" s="2">
        <v>1500</v>
      </c>
      <c r="AI1338">
        <v>999</v>
      </c>
      <c r="AJ1338" s="1">
        <v>0.33</v>
      </c>
      <c r="AK1338">
        <f t="shared" si="40"/>
        <v>0</v>
      </c>
      <c r="AO1338" t="s">
        <v>8574</v>
      </c>
      <c r="AP1338" s="2">
        <v>1500</v>
      </c>
      <c r="AQ1338" s="4">
        <v>386</v>
      </c>
      <c r="AR1338" s="8">
        <f t="shared" si="41"/>
        <v>579000</v>
      </c>
      <c r="AS1338" s="8"/>
      <c r="AT1338" t="s">
        <v>11707</v>
      </c>
      <c r="AU1338" s="2">
        <v>1500</v>
      </c>
      <c r="AV1338" t="str">
        <v>&lt;₹200</v>
      </c>
      <c r="AX1338" s="4">
        <v>386</v>
      </c>
      <c r="AY1338">
        <v>1</v>
      </c>
    </row>
    <row r="1339" spans="1:51"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c r="Y1339" t="str">
        <v>&gt;₹500</v>
      </c>
      <c r="AC1339" s="2"/>
      <c r="AG1339" t="s">
        <v>11717</v>
      </c>
      <c r="AH1339" s="2">
        <v>1295</v>
      </c>
      <c r="AI1339">
        <v>587</v>
      </c>
      <c r="AJ1339" s="1">
        <v>0.55000000000000004</v>
      </c>
      <c r="AK1339">
        <f t="shared" si="40"/>
        <v>1</v>
      </c>
      <c r="AO1339" t="s">
        <v>11718</v>
      </c>
      <c r="AP1339" s="2">
        <v>1295</v>
      </c>
      <c r="AQ1339" s="4">
        <v>557</v>
      </c>
      <c r="AR1339" s="8">
        <f t="shared" si="41"/>
        <v>721315</v>
      </c>
      <c r="AS1339" s="8"/>
      <c r="AT1339" t="s">
        <v>11717</v>
      </c>
      <c r="AU1339" s="2">
        <v>1295</v>
      </c>
      <c r="AV1339" t="str">
        <v>&lt;₹200</v>
      </c>
      <c r="AX1339" s="4">
        <v>557</v>
      </c>
      <c r="AY1339">
        <v>1</v>
      </c>
    </row>
    <row r="1340" spans="1:51"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c r="Y1340" t="str">
        <v>&gt;₹500</v>
      </c>
      <c r="AC1340" s="2"/>
      <c r="AD1340" s="2"/>
      <c r="AG1340" t="s">
        <v>11728</v>
      </c>
      <c r="AH1340" s="2">
        <v>23999</v>
      </c>
      <c r="AI1340" s="2">
        <v>12609</v>
      </c>
      <c r="AJ1340" s="1">
        <v>0.47</v>
      </c>
      <c r="AK1340">
        <f t="shared" si="40"/>
        <v>0</v>
      </c>
      <c r="AO1340" t="s">
        <v>11729</v>
      </c>
      <c r="AP1340" s="2">
        <v>23999</v>
      </c>
      <c r="AQ1340" s="4">
        <v>2288</v>
      </c>
      <c r="AR1340" s="8">
        <f t="shared" si="41"/>
        <v>54909712</v>
      </c>
      <c r="AS1340" s="8"/>
      <c r="AT1340" t="s">
        <v>11728</v>
      </c>
      <c r="AU1340" s="2">
        <v>23999</v>
      </c>
      <c r="AV1340" t="str">
        <v>&lt;₹200</v>
      </c>
      <c r="AX1340" s="4">
        <v>2288</v>
      </c>
      <c r="AY1340">
        <v>0</v>
      </c>
    </row>
    <row r="1341" spans="1:51"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c r="Y1341" t="str">
        <v>&gt;₹500</v>
      </c>
      <c r="AG1341" t="s">
        <v>11739</v>
      </c>
      <c r="AH1341">
        <v>850</v>
      </c>
      <c r="AI1341">
        <v>699</v>
      </c>
      <c r="AJ1341" s="1">
        <v>0.18</v>
      </c>
      <c r="AK1341">
        <f t="shared" si="40"/>
        <v>0</v>
      </c>
      <c r="AO1341" t="s">
        <v>8699</v>
      </c>
      <c r="AP1341">
        <v>850</v>
      </c>
      <c r="AQ1341" s="4">
        <v>1106</v>
      </c>
      <c r="AR1341" s="8">
        <f t="shared" si="41"/>
        <v>940100</v>
      </c>
      <c r="AS1341" s="8"/>
      <c r="AT1341" t="s">
        <v>11739</v>
      </c>
      <c r="AU1341">
        <v>850</v>
      </c>
      <c r="AV1341" t="str">
        <v>&lt;₹200</v>
      </c>
      <c r="AX1341" s="4">
        <v>1106</v>
      </c>
      <c r="AY1341">
        <v>0</v>
      </c>
    </row>
    <row r="1342" spans="1:51"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c r="Y1342" t="str">
        <v>&gt;₹500</v>
      </c>
      <c r="AC1342" s="2"/>
      <c r="AD1342" s="2"/>
      <c r="AG1342" t="s">
        <v>11747</v>
      </c>
      <c r="AH1342" s="2">
        <v>6000</v>
      </c>
      <c r="AI1342" s="2">
        <v>3799</v>
      </c>
      <c r="AJ1342" s="1">
        <v>0.37</v>
      </c>
      <c r="AK1342">
        <f t="shared" si="40"/>
        <v>0</v>
      </c>
      <c r="AO1342" t="s">
        <v>9326</v>
      </c>
      <c r="AP1342" s="2">
        <v>6000</v>
      </c>
      <c r="AQ1342" s="4">
        <v>11935</v>
      </c>
      <c r="AR1342" s="8">
        <f t="shared" si="41"/>
        <v>71610000</v>
      </c>
      <c r="AS1342" s="8"/>
      <c r="AT1342" t="s">
        <v>11747</v>
      </c>
      <c r="AU1342" s="2">
        <v>6000</v>
      </c>
      <c r="AV1342" t="str">
        <v>&lt;₹200</v>
      </c>
      <c r="AX1342" s="4">
        <v>11935</v>
      </c>
      <c r="AY1342">
        <v>0</v>
      </c>
    </row>
    <row r="1343" spans="1:51"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c r="Y1343" t="str">
        <v>&gt;₹500</v>
      </c>
      <c r="AC1343" s="2"/>
      <c r="AG1343" t="s">
        <v>11757</v>
      </c>
      <c r="AH1343" s="2">
        <v>1020</v>
      </c>
      <c r="AI1343">
        <v>640</v>
      </c>
      <c r="AJ1343" s="1">
        <v>0.37</v>
      </c>
      <c r="AK1343">
        <f t="shared" si="40"/>
        <v>0</v>
      </c>
      <c r="AO1343" t="s">
        <v>8844</v>
      </c>
      <c r="AP1343" s="2">
        <v>1020</v>
      </c>
      <c r="AQ1343" s="4">
        <v>5059</v>
      </c>
      <c r="AR1343" s="8">
        <f t="shared" si="41"/>
        <v>5160180</v>
      </c>
      <c r="AS1343" s="8"/>
      <c r="AT1343" t="s">
        <v>11757</v>
      </c>
      <c r="AU1343" s="2">
        <v>1020</v>
      </c>
      <c r="AV1343" t="str">
        <v>&lt;₹200</v>
      </c>
      <c r="AX1343" s="4">
        <v>5059</v>
      </c>
      <c r="AY1343">
        <v>0</v>
      </c>
    </row>
    <row r="1344" spans="1:51"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c r="Y1344" t="str">
        <v>&gt;₹500</v>
      </c>
      <c r="AC1344" s="2"/>
      <c r="AG1344" t="s">
        <v>11767</v>
      </c>
      <c r="AH1344" s="2">
        <v>1999</v>
      </c>
      <c r="AI1344">
        <v>979</v>
      </c>
      <c r="AJ1344" s="1">
        <v>0.51</v>
      </c>
      <c r="AK1344">
        <f t="shared" si="40"/>
        <v>1</v>
      </c>
      <c r="AO1344" t="s">
        <v>8563</v>
      </c>
      <c r="AP1344" s="2">
        <v>1999</v>
      </c>
      <c r="AQ1344" s="4">
        <v>157</v>
      </c>
      <c r="AR1344" s="8">
        <f t="shared" si="41"/>
        <v>313843</v>
      </c>
      <c r="AS1344" s="8"/>
      <c r="AT1344" t="s">
        <v>11767</v>
      </c>
      <c r="AU1344" s="2">
        <v>1999</v>
      </c>
      <c r="AV1344" t="str">
        <v>&lt;₹200</v>
      </c>
      <c r="AX1344" s="4">
        <v>157</v>
      </c>
      <c r="AY1344">
        <v>1</v>
      </c>
    </row>
    <row r="1345" spans="1:51"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c r="Y1345" t="str">
        <v>&gt;₹500</v>
      </c>
      <c r="AC1345" s="2"/>
      <c r="AD1345" s="2"/>
      <c r="AG1345" t="s">
        <v>11777</v>
      </c>
      <c r="AH1345" s="2">
        <v>7445</v>
      </c>
      <c r="AI1345" s="2">
        <v>5365</v>
      </c>
      <c r="AJ1345" s="1">
        <v>0.28000000000000003</v>
      </c>
      <c r="AK1345">
        <f t="shared" si="40"/>
        <v>0</v>
      </c>
      <c r="AO1345" t="s">
        <v>8721</v>
      </c>
      <c r="AP1345" s="2">
        <v>7445</v>
      </c>
      <c r="AQ1345" s="4">
        <v>3584</v>
      </c>
      <c r="AR1345" s="8">
        <f t="shared" si="41"/>
        <v>26682880</v>
      </c>
      <c r="AS1345" s="8"/>
      <c r="AT1345" t="s">
        <v>11777</v>
      </c>
      <c r="AU1345" s="2">
        <v>7445</v>
      </c>
      <c r="AV1345" t="str">
        <v>&lt;₹200</v>
      </c>
      <c r="AX1345" s="4">
        <v>3584</v>
      </c>
      <c r="AY1345">
        <v>0</v>
      </c>
    </row>
    <row r="1346" spans="1:51"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c r="Y1346" t="str">
        <v>&gt;₹500</v>
      </c>
      <c r="AC1346" s="2"/>
      <c r="AD1346" s="2"/>
      <c r="AG1346" t="s">
        <v>11787</v>
      </c>
      <c r="AH1346" s="2">
        <v>3500</v>
      </c>
      <c r="AI1346" s="2">
        <v>3199</v>
      </c>
      <c r="AJ1346" s="1">
        <v>0.09</v>
      </c>
      <c r="AK1346">
        <f t="shared" si="40"/>
        <v>0</v>
      </c>
      <c r="AO1346" t="s">
        <v>8897</v>
      </c>
      <c r="AP1346" s="2">
        <v>3500</v>
      </c>
      <c r="AQ1346" s="4">
        <v>1899</v>
      </c>
      <c r="AR1346" s="8">
        <f t="shared" si="41"/>
        <v>6646500</v>
      </c>
      <c r="AS1346" s="8"/>
      <c r="AT1346" t="s">
        <v>11787</v>
      </c>
      <c r="AU1346" s="2">
        <v>3500</v>
      </c>
      <c r="AV1346" t="str">
        <v>&lt;₹200</v>
      </c>
      <c r="AX1346" s="4">
        <v>1899</v>
      </c>
      <c r="AY1346">
        <v>0</v>
      </c>
    </row>
    <row r="1347" spans="1:51"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c r="Y1347" t="str">
        <v>&gt;₹500</v>
      </c>
      <c r="AC1347" s="2"/>
      <c r="AG1347" t="s">
        <v>11797</v>
      </c>
      <c r="AH1347" s="2">
        <v>1395</v>
      </c>
      <c r="AI1347">
        <v>979</v>
      </c>
      <c r="AJ1347" s="1">
        <v>0.3</v>
      </c>
      <c r="AK1347">
        <f t="shared" si="40"/>
        <v>0</v>
      </c>
      <c r="AO1347" t="s">
        <v>10358</v>
      </c>
      <c r="AP1347" s="2">
        <v>1395</v>
      </c>
      <c r="AQ1347" s="4">
        <v>15252</v>
      </c>
      <c r="AR1347" s="8">
        <f t="shared" si="41"/>
        <v>21276540</v>
      </c>
      <c r="AS1347" s="8"/>
      <c r="AT1347" t="s">
        <v>11797</v>
      </c>
      <c r="AU1347" s="2">
        <v>1395</v>
      </c>
      <c r="AV1347" t="str">
        <v>&lt;₹200</v>
      </c>
      <c r="AX1347" s="4">
        <v>15252</v>
      </c>
      <c r="AY1347">
        <v>0</v>
      </c>
    </row>
    <row r="1348" spans="1:51"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c r="Y1348" t="str">
        <v>&gt;₹500</v>
      </c>
      <c r="AC1348" s="2"/>
      <c r="AG1348" t="s">
        <v>11807</v>
      </c>
      <c r="AH1348" s="2">
        <v>2199</v>
      </c>
      <c r="AI1348">
        <v>929</v>
      </c>
      <c r="AJ1348" s="1">
        <v>0.57999999999999996</v>
      </c>
      <c r="AK1348">
        <f t="shared" si="40"/>
        <v>1</v>
      </c>
      <c r="AO1348" t="s">
        <v>8552</v>
      </c>
      <c r="AP1348" s="2">
        <v>2199</v>
      </c>
      <c r="AQ1348" s="4">
        <v>4</v>
      </c>
      <c r="AR1348" s="8">
        <f t="shared" si="41"/>
        <v>8796</v>
      </c>
      <c r="AS1348" s="8"/>
      <c r="AT1348" t="s">
        <v>11807</v>
      </c>
      <c r="AU1348" s="2">
        <v>2199</v>
      </c>
      <c r="AV1348" t="str">
        <v>&lt;₹200</v>
      </c>
      <c r="AX1348" s="4">
        <v>4</v>
      </c>
      <c r="AY1348">
        <v>1</v>
      </c>
    </row>
    <row r="1349" spans="1:51"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c r="Y1349" t="str">
        <v>&gt;₹500</v>
      </c>
      <c r="AC1349" s="2"/>
      <c r="AD1349" s="2"/>
      <c r="AG1349" t="s">
        <v>11817</v>
      </c>
      <c r="AH1349" s="2">
        <v>4330</v>
      </c>
      <c r="AI1349" s="2">
        <v>3710</v>
      </c>
      <c r="AJ1349" s="1">
        <v>0.14000000000000001</v>
      </c>
      <c r="AK1349">
        <f t="shared" ref="AK1349:AK1412" si="42">IF(AJ1349 &gt;= 0.5, 1, 0)</f>
        <v>0</v>
      </c>
      <c r="AO1349" t="s">
        <v>10409</v>
      </c>
      <c r="AP1349" s="2">
        <v>4330</v>
      </c>
      <c r="AQ1349" s="4">
        <v>1662</v>
      </c>
      <c r="AR1349" s="8">
        <f t="shared" ref="AR1349:AR1412" si="43">AP1349*AQ1349</f>
        <v>7196460</v>
      </c>
      <c r="AS1349" s="8"/>
      <c r="AT1349" t="s">
        <v>11817</v>
      </c>
      <c r="AU1349" s="2">
        <v>4330</v>
      </c>
      <c r="AV1349" t="str">
        <v>&lt;₹200</v>
      </c>
      <c r="AX1349" s="4">
        <v>1662</v>
      </c>
      <c r="AY1349">
        <v>0</v>
      </c>
    </row>
    <row r="1350" spans="1:51"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c r="Y1350" t="str">
        <v>&gt;₹500</v>
      </c>
      <c r="AC1350" s="2"/>
      <c r="AD1350" s="2"/>
      <c r="AG1350" t="s">
        <v>11827</v>
      </c>
      <c r="AH1350" s="2">
        <v>4295</v>
      </c>
      <c r="AI1350" s="2">
        <v>2033</v>
      </c>
      <c r="AJ1350" s="1">
        <v>0.53</v>
      </c>
      <c r="AK1350">
        <f t="shared" si="42"/>
        <v>1</v>
      </c>
      <c r="AO1350" t="s">
        <v>8710</v>
      </c>
      <c r="AP1350" s="2">
        <v>4295</v>
      </c>
      <c r="AQ1350" s="4">
        <v>422</v>
      </c>
      <c r="AR1350" s="8">
        <f t="shared" si="43"/>
        <v>1812490</v>
      </c>
      <c r="AS1350" s="8"/>
      <c r="AT1350" t="s">
        <v>11827</v>
      </c>
      <c r="AU1350" s="2">
        <v>4295</v>
      </c>
      <c r="AV1350" t="str">
        <v>&lt;₹200</v>
      </c>
      <c r="AX1350" s="4">
        <v>422</v>
      </c>
      <c r="AY1350">
        <v>1</v>
      </c>
    </row>
    <row r="1351" spans="1:51"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c r="Y1351" t="str">
        <v>&gt;₹500</v>
      </c>
      <c r="AC1351" s="2"/>
      <c r="AD1351" s="2"/>
      <c r="AG1351" t="s">
        <v>11837</v>
      </c>
      <c r="AH1351" s="2">
        <v>18990</v>
      </c>
      <c r="AI1351" s="2">
        <v>9495</v>
      </c>
      <c r="AJ1351" s="1">
        <v>0.5</v>
      </c>
      <c r="AK1351">
        <f t="shared" si="42"/>
        <v>1</v>
      </c>
      <c r="AO1351" t="s">
        <v>8552</v>
      </c>
      <c r="AP1351" s="2">
        <v>18990</v>
      </c>
      <c r="AQ1351" s="4">
        <v>79</v>
      </c>
      <c r="AR1351" s="8">
        <f t="shared" si="43"/>
        <v>1500210</v>
      </c>
      <c r="AS1351" s="8"/>
      <c r="AT1351" t="s">
        <v>11837</v>
      </c>
      <c r="AU1351" s="2">
        <v>18990</v>
      </c>
      <c r="AV1351" t="str">
        <v>&lt;₹200</v>
      </c>
      <c r="AX1351" s="4">
        <v>79</v>
      </c>
      <c r="AY1351">
        <v>1</v>
      </c>
    </row>
    <row r="1352" spans="1:51"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c r="Y1352" t="str">
        <v>&gt;₹500</v>
      </c>
      <c r="AC1352" s="2"/>
      <c r="AD1352" s="2"/>
      <c r="AG1352" t="s">
        <v>11847</v>
      </c>
      <c r="AH1352" s="2">
        <v>12500</v>
      </c>
      <c r="AI1352" s="2">
        <v>7799</v>
      </c>
      <c r="AJ1352" s="1">
        <v>0.38</v>
      </c>
      <c r="AK1352">
        <f t="shared" si="42"/>
        <v>0</v>
      </c>
      <c r="AO1352" t="s">
        <v>8773</v>
      </c>
      <c r="AP1352" s="2">
        <v>12500</v>
      </c>
      <c r="AQ1352" s="4">
        <v>5160</v>
      </c>
      <c r="AR1352" s="8">
        <f t="shared" si="43"/>
        <v>64500000</v>
      </c>
      <c r="AS1352" s="8"/>
      <c r="AT1352" t="s">
        <v>11847</v>
      </c>
      <c r="AU1352" s="2">
        <v>12500</v>
      </c>
      <c r="AV1352" t="str">
        <v>&lt;₹200</v>
      </c>
      <c r="AX1352" s="4">
        <v>5160</v>
      </c>
      <c r="AY1352">
        <v>0</v>
      </c>
    </row>
    <row r="1353" spans="1:51"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c r="Y1353" t="str">
        <v>&gt;₹500</v>
      </c>
      <c r="AC1353" s="2"/>
      <c r="AG1353" t="s">
        <v>11857</v>
      </c>
      <c r="AH1353" s="2">
        <v>2385</v>
      </c>
      <c r="AI1353">
        <v>949</v>
      </c>
      <c r="AJ1353" s="1">
        <v>0.6</v>
      </c>
      <c r="AK1353">
        <f t="shared" si="42"/>
        <v>1</v>
      </c>
      <c r="AO1353" t="s">
        <v>8541</v>
      </c>
      <c r="AP1353" s="2">
        <v>2385</v>
      </c>
      <c r="AQ1353" s="4">
        <v>2311</v>
      </c>
      <c r="AR1353" s="8">
        <f t="shared" si="43"/>
        <v>5511735</v>
      </c>
      <c r="AS1353" s="8"/>
      <c r="AT1353" t="s">
        <v>11857</v>
      </c>
      <c r="AU1353" s="2">
        <v>2385</v>
      </c>
      <c r="AV1353" t="str">
        <v>&lt;₹200</v>
      </c>
      <c r="AX1353" s="4">
        <v>2311</v>
      </c>
      <c r="AY1353">
        <v>0</v>
      </c>
    </row>
    <row r="1354" spans="1:51"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c r="Y1354" t="str">
        <v>&gt;₹500</v>
      </c>
      <c r="AC1354" s="2"/>
      <c r="AD1354" s="2"/>
      <c r="AG1354" t="s">
        <v>11867</v>
      </c>
      <c r="AH1354" s="2">
        <v>4890</v>
      </c>
      <c r="AI1354" s="2">
        <v>2790</v>
      </c>
      <c r="AJ1354" s="1">
        <v>0.43</v>
      </c>
      <c r="AK1354">
        <f t="shared" si="42"/>
        <v>0</v>
      </c>
      <c r="AO1354" t="s">
        <v>8721</v>
      </c>
      <c r="AP1354" s="2">
        <v>4890</v>
      </c>
      <c r="AQ1354" s="4">
        <v>588</v>
      </c>
      <c r="AR1354" s="8">
        <f t="shared" si="43"/>
        <v>2875320</v>
      </c>
      <c r="AS1354" s="8"/>
      <c r="AT1354" t="s">
        <v>11867</v>
      </c>
      <c r="AU1354" s="2">
        <v>4890</v>
      </c>
      <c r="AV1354" t="str">
        <v>&lt;₹200</v>
      </c>
      <c r="AX1354" s="4">
        <v>588</v>
      </c>
      <c r="AY1354">
        <v>1</v>
      </c>
    </row>
    <row r="1355" spans="1:51"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c r="Y1355" t="str">
        <v>&gt;₹500</v>
      </c>
      <c r="AC1355" s="2"/>
      <c r="AG1355" t="s">
        <v>11877</v>
      </c>
      <c r="AH1355" s="2">
        <v>1100</v>
      </c>
      <c r="AI1355">
        <v>645</v>
      </c>
      <c r="AJ1355" s="1">
        <v>0.41</v>
      </c>
      <c r="AK1355">
        <f t="shared" si="42"/>
        <v>0</v>
      </c>
      <c r="AO1355" t="s">
        <v>8699</v>
      </c>
      <c r="AP1355" s="2">
        <v>1100</v>
      </c>
      <c r="AQ1355" s="4">
        <v>3271</v>
      </c>
      <c r="AR1355" s="8">
        <f t="shared" si="43"/>
        <v>3598100</v>
      </c>
      <c r="AS1355" s="8"/>
      <c r="AT1355" t="s">
        <v>11877</v>
      </c>
      <c r="AU1355" s="2">
        <v>1100</v>
      </c>
      <c r="AV1355" t="str">
        <v>&lt;₹200</v>
      </c>
      <c r="AX1355" s="4">
        <v>3271</v>
      </c>
      <c r="AY1355">
        <v>0</v>
      </c>
    </row>
    <row r="1356" spans="1:51"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c r="Y1356" t="str">
        <v>&gt;₹500</v>
      </c>
      <c r="AC1356" s="2"/>
      <c r="AD1356" s="3"/>
      <c r="AG1356" t="s">
        <v>11887</v>
      </c>
      <c r="AH1356" s="2">
        <v>3899</v>
      </c>
      <c r="AI1356" s="3">
        <v>2237.81</v>
      </c>
      <c r="AJ1356" s="1">
        <v>0.43</v>
      </c>
      <c r="AK1356">
        <f t="shared" si="42"/>
        <v>0</v>
      </c>
      <c r="AO1356" t="s">
        <v>8710</v>
      </c>
      <c r="AP1356" s="2">
        <v>3899</v>
      </c>
      <c r="AQ1356" s="4">
        <v>11004</v>
      </c>
      <c r="AR1356" s="8">
        <f t="shared" si="43"/>
        <v>42904596</v>
      </c>
      <c r="AS1356" s="8"/>
      <c r="AT1356" t="s">
        <v>11887</v>
      </c>
      <c r="AU1356" s="2">
        <v>3899</v>
      </c>
      <c r="AV1356" t="str">
        <v>&lt;₹200</v>
      </c>
      <c r="AX1356" s="4">
        <v>11004</v>
      </c>
      <c r="AY1356">
        <v>0</v>
      </c>
    </row>
    <row r="1357" spans="1:51"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c r="Y1357" t="str">
        <v>&gt;₹500</v>
      </c>
      <c r="AC1357" s="2"/>
      <c r="AD1357" s="2"/>
      <c r="AG1357" t="s">
        <v>11897</v>
      </c>
      <c r="AH1357" s="2">
        <v>16899</v>
      </c>
      <c r="AI1357" s="2">
        <v>8699</v>
      </c>
      <c r="AJ1357" s="1">
        <v>0.49</v>
      </c>
      <c r="AK1357">
        <f t="shared" si="42"/>
        <v>0</v>
      </c>
      <c r="AO1357" t="s">
        <v>8773</v>
      </c>
      <c r="AP1357" s="2">
        <v>16899</v>
      </c>
      <c r="AQ1357" s="4">
        <v>3195</v>
      </c>
      <c r="AR1357" s="8">
        <f t="shared" si="43"/>
        <v>53992305</v>
      </c>
      <c r="AS1357" s="8"/>
      <c r="AT1357" t="s">
        <v>11897</v>
      </c>
      <c r="AU1357" s="2">
        <v>16899</v>
      </c>
      <c r="AV1357" t="str">
        <v>&lt;₹200</v>
      </c>
      <c r="AX1357" s="4">
        <v>3195</v>
      </c>
      <c r="AY1357">
        <v>0</v>
      </c>
    </row>
    <row r="1358" spans="1:51"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c r="Y1358" t="str">
        <v>&lt;₹200</v>
      </c>
      <c r="AC1358" s="2"/>
      <c r="AD1358" s="2"/>
      <c r="AG1358" t="s">
        <v>11907</v>
      </c>
      <c r="AH1358" s="2">
        <v>75990</v>
      </c>
      <c r="AI1358" s="2">
        <v>42990</v>
      </c>
      <c r="AJ1358" s="1">
        <v>0.43</v>
      </c>
      <c r="AK1358">
        <f t="shared" si="42"/>
        <v>0</v>
      </c>
      <c r="AO1358" t="s">
        <v>11908</v>
      </c>
      <c r="AP1358" s="2">
        <v>75990</v>
      </c>
      <c r="AQ1358" s="4">
        <v>3231</v>
      </c>
      <c r="AR1358" s="8">
        <f t="shared" si="43"/>
        <v>245523690</v>
      </c>
      <c r="AS1358" s="8"/>
      <c r="AT1358" t="s">
        <v>11907</v>
      </c>
      <c r="AU1358" s="2">
        <v>75990</v>
      </c>
      <c r="AV1358" t="str">
        <v>&lt;₹200</v>
      </c>
      <c r="AX1358" s="4">
        <v>3231</v>
      </c>
      <c r="AY1358">
        <v>0</v>
      </c>
    </row>
    <row r="1359" spans="1:51"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c r="Y1359" t="str">
        <v>&gt;₹500</v>
      </c>
      <c r="AG1359" t="s">
        <v>11918</v>
      </c>
      <c r="AH1359">
        <v>825</v>
      </c>
      <c r="AI1359">
        <v>825</v>
      </c>
      <c r="AJ1359" s="1">
        <v>0</v>
      </c>
      <c r="AK1359">
        <f t="shared" si="42"/>
        <v>0</v>
      </c>
      <c r="AO1359" t="s">
        <v>9633</v>
      </c>
      <c r="AP1359">
        <v>825</v>
      </c>
      <c r="AQ1359" s="4">
        <v>3246</v>
      </c>
      <c r="AR1359" s="8">
        <f t="shared" si="43"/>
        <v>2677950</v>
      </c>
      <c r="AS1359" s="8"/>
      <c r="AT1359" t="s">
        <v>11918</v>
      </c>
      <c r="AU1359">
        <v>825</v>
      </c>
      <c r="AV1359" t="str">
        <v>&lt;₹200</v>
      </c>
      <c r="AX1359" s="4">
        <v>3246</v>
      </c>
      <c r="AY1359">
        <v>0</v>
      </c>
    </row>
    <row r="1360" spans="1:51"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c r="Y1360" t="str">
        <v>&gt;₹500</v>
      </c>
      <c r="AG1360" t="s">
        <v>11928</v>
      </c>
      <c r="AH1360">
        <v>300</v>
      </c>
      <c r="AI1360">
        <v>161</v>
      </c>
      <c r="AJ1360" s="1">
        <v>0.46</v>
      </c>
      <c r="AK1360">
        <f t="shared" si="42"/>
        <v>0</v>
      </c>
      <c r="AO1360" t="s">
        <v>9284</v>
      </c>
      <c r="AP1360">
        <v>300</v>
      </c>
      <c r="AQ1360" s="4">
        <v>24</v>
      </c>
      <c r="AR1360" s="8">
        <f t="shared" si="43"/>
        <v>7200</v>
      </c>
      <c r="AS1360" s="8"/>
      <c r="AT1360" t="s">
        <v>11928</v>
      </c>
      <c r="AU1360">
        <v>300</v>
      </c>
      <c r="AV1360" t="str">
        <v>&lt;₹200</v>
      </c>
      <c r="AX1360" s="4">
        <v>24</v>
      </c>
      <c r="AY1360">
        <v>1</v>
      </c>
    </row>
    <row r="1361" spans="1:51"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c r="Y1361" t="str">
        <v>&gt;₹500</v>
      </c>
      <c r="AC1361" s="2"/>
      <c r="AG1361" t="s">
        <v>11938</v>
      </c>
      <c r="AH1361" s="2">
        <v>1499</v>
      </c>
      <c r="AI1361">
        <v>697</v>
      </c>
      <c r="AJ1361" s="1">
        <v>0.54</v>
      </c>
      <c r="AK1361">
        <f t="shared" si="42"/>
        <v>1</v>
      </c>
      <c r="AO1361" t="s">
        <v>8647</v>
      </c>
      <c r="AP1361" s="2">
        <v>1499</v>
      </c>
      <c r="AQ1361" s="4">
        <v>144</v>
      </c>
      <c r="AR1361" s="8">
        <f t="shared" si="43"/>
        <v>215856</v>
      </c>
      <c r="AS1361" s="8"/>
      <c r="AT1361" t="s">
        <v>11938</v>
      </c>
      <c r="AU1361" s="2">
        <v>1499</v>
      </c>
      <c r="AV1361" t="str">
        <v>&lt;₹200</v>
      </c>
      <c r="AX1361" s="4">
        <v>144</v>
      </c>
      <c r="AY1361">
        <v>1</v>
      </c>
    </row>
    <row r="1362" spans="1:51"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c r="Y1362" t="str">
        <v>&gt;₹500</v>
      </c>
      <c r="AG1362" t="s">
        <v>11948</v>
      </c>
      <c r="AH1362">
        <v>747</v>
      </c>
      <c r="AI1362">
        <v>688</v>
      </c>
      <c r="AJ1362" s="1">
        <v>0.08</v>
      </c>
      <c r="AK1362">
        <f t="shared" si="42"/>
        <v>0</v>
      </c>
      <c r="AO1362" t="s">
        <v>11949</v>
      </c>
      <c r="AP1362">
        <v>747</v>
      </c>
      <c r="AQ1362" s="4">
        <v>2280</v>
      </c>
      <c r="AR1362" s="8">
        <f t="shared" si="43"/>
        <v>1703160</v>
      </c>
      <c r="AS1362" s="8"/>
      <c r="AT1362" t="s">
        <v>11948</v>
      </c>
      <c r="AU1362">
        <v>747</v>
      </c>
      <c r="AV1362" t="str">
        <v>&lt;₹200</v>
      </c>
      <c r="AX1362" s="4">
        <v>2280</v>
      </c>
      <c r="AY1362">
        <v>0</v>
      </c>
    </row>
    <row r="1363" spans="1:51"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c r="Y1363" t="str">
        <v>&gt;₹500</v>
      </c>
      <c r="AC1363" s="2"/>
      <c r="AD1363" s="2"/>
      <c r="AG1363" t="s">
        <v>11959</v>
      </c>
      <c r="AH1363" s="2">
        <v>3999</v>
      </c>
      <c r="AI1363" s="2">
        <v>2199</v>
      </c>
      <c r="AJ1363" s="1">
        <v>0.45</v>
      </c>
      <c r="AK1363">
        <f t="shared" si="42"/>
        <v>0</v>
      </c>
      <c r="AO1363" t="s">
        <v>9397</v>
      </c>
      <c r="AP1363" s="2">
        <v>3999</v>
      </c>
      <c r="AQ1363" s="4">
        <v>340</v>
      </c>
      <c r="AR1363" s="8">
        <f t="shared" si="43"/>
        <v>1359660</v>
      </c>
      <c r="AS1363" s="8"/>
      <c r="AT1363" t="s">
        <v>11959</v>
      </c>
      <c r="AU1363" s="2">
        <v>3999</v>
      </c>
      <c r="AV1363" t="str">
        <v>&lt;₹200</v>
      </c>
      <c r="AX1363" s="4">
        <v>340</v>
      </c>
      <c r="AY1363">
        <v>1</v>
      </c>
    </row>
    <row r="1364" spans="1:51"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c r="Y1364" t="str">
        <v>&gt;₹500</v>
      </c>
      <c r="AC1364" s="2"/>
      <c r="AD1364" s="2"/>
      <c r="AG1364" t="s">
        <v>11969</v>
      </c>
      <c r="AH1364" s="2">
        <v>11990</v>
      </c>
      <c r="AI1364" s="2">
        <v>6850</v>
      </c>
      <c r="AJ1364" s="1">
        <v>0.43</v>
      </c>
      <c r="AK1364">
        <f t="shared" si="42"/>
        <v>0</v>
      </c>
      <c r="AO1364" t="s">
        <v>8563</v>
      </c>
      <c r="AP1364" s="2">
        <v>11990</v>
      </c>
      <c r="AQ1364" s="4">
        <v>144</v>
      </c>
      <c r="AR1364" s="8">
        <f t="shared" si="43"/>
        <v>1726560</v>
      </c>
      <c r="AS1364" s="8"/>
      <c r="AT1364" t="s">
        <v>11969</v>
      </c>
      <c r="AU1364" s="2">
        <v>11990</v>
      </c>
      <c r="AV1364" t="str">
        <v>&lt;₹200</v>
      </c>
      <c r="AX1364" s="4">
        <v>144</v>
      </c>
      <c r="AY1364">
        <v>1</v>
      </c>
    </row>
    <row r="1365" spans="1:51"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c r="Y1365" t="str">
        <v>&gt;₹500</v>
      </c>
      <c r="AC1365" s="2"/>
      <c r="AD1365" s="2"/>
      <c r="AG1365" t="s">
        <v>11979</v>
      </c>
      <c r="AH1365" s="2">
        <v>3799</v>
      </c>
      <c r="AI1365" s="2">
        <v>2699</v>
      </c>
      <c r="AJ1365" s="1">
        <v>0.28999999999999998</v>
      </c>
      <c r="AK1365">
        <f t="shared" si="42"/>
        <v>0</v>
      </c>
      <c r="AO1365" t="s">
        <v>8721</v>
      </c>
      <c r="AP1365" s="2">
        <v>3799</v>
      </c>
      <c r="AQ1365" s="4">
        <v>727</v>
      </c>
      <c r="AR1365" s="8">
        <f t="shared" si="43"/>
        <v>2761873</v>
      </c>
      <c r="AS1365" s="8"/>
      <c r="AT1365" t="s">
        <v>11979</v>
      </c>
      <c r="AU1365" s="2">
        <v>3799</v>
      </c>
      <c r="AV1365" t="str">
        <v>&lt;₹200</v>
      </c>
      <c r="AX1365" s="4">
        <v>727</v>
      </c>
      <c r="AY1365">
        <v>1</v>
      </c>
    </row>
    <row r="1366" spans="1:51"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c r="Y1366" t="str">
        <v>₹200–₹500</v>
      </c>
      <c r="AC1366" s="2"/>
      <c r="AG1366" t="s">
        <v>11989</v>
      </c>
      <c r="AH1366" s="2">
        <v>1999</v>
      </c>
      <c r="AI1366">
        <v>899</v>
      </c>
      <c r="AJ1366" s="1">
        <v>0.55000000000000004</v>
      </c>
      <c r="AK1366">
        <f t="shared" si="42"/>
        <v>1</v>
      </c>
      <c r="AO1366" t="s">
        <v>11990</v>
      </c>
      <c r="AP1366" s="2">
        <v>1999</v>
      </c>
      <c r="AQ1366" s="4">
        <v>832</v>
      </c>
      <c r="AR1366" s="8">
        <f t="shared" si="43"/>
        <v>1663168</v>
      </c>
      <c r="AS1366" s="8"/>
      <c r="AT1366" t="s">
        <v>11989</v>
      </c>
      <c r="AU1366" s="2">
        <v>1999</v>
      </c>
      <c r="AV1366" t="str">
        <v>&lt;₹200</v>
      </c>
      <c r="AX1366" s="4">
        <v>832</v>
      </c>
      <c r="AY1366">
        <v>1</v>
      </c>
    </row>
    <row r="1367" spans="1:51"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c r="Y1367" t="str">
        <v>₹200–₹500</v>
      </c>
      <c r="AC1367" s="2"/>
      <c r="AD1367" s="2"/>
      <c r="AG1367" t="s">
        <v>12000</v>
      </c>
      <c r="AH1367" s="2">
        <v>2999</v>
      </c>
      <c r="AI1367" s="2">
        <v>1090</v>
      </c>
      <c r="AJ1367" s="1">
        <v>0.64</v>
      </c>
      <c r="AK1367">
        <f t="shared" si="42"/>
        <v>1</v>
      </c>
      <c r="AO1367" t="s">
        <v>8563</v>
      </c>
      <c r="AP1367" s="2">
        <v>2999</v>
      </c>
      <c r="AQ1367" s="4">
        <v>57</v>
      </c>
      <c r="AR1367" s="8">
        <f t="shared" si="43"/>
        <v>170943</v>
      </c>
      <c r="AS1367" s="8"/>
      <c r="AT1367" t="s">
        <v>12000</v>
      </c>
      <c r="AU1367" s="2">
        <v>2999</v>
      </c>
      <c r="AV1367" t="str">
        <v>&lt;₹200</v>
      </c>
      <c r="AX1367" s="4">
        <v>57</v>
      </c>
      <c r="AY1367">
        <v>1</v>
      </c>
    </row>
    <row r="1368" spans="1:51"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c r="Y1368" t="str">
        <v>&gt;₹500</v>
      </c>
      <c r="AG1368" t="s">
        <v>12010</v>
      </c>
      <c r="AH1368">
        <v>599</v>
      </c>
      <c r="AI1368">
        <v>295</v>
      </c>
      <c r="AJ1368" s="1">
        <v>0.51</v>
      </c>
      <c r="AK1368">
        <f t="shared" si="42"/>
        <v>1</v>
      </c>
      <c r="AO1368" t="s">
        <v>8585</v>
      </c>
      <c r="AP1368">
        <v>599</v>
      </c>
      <c r="AQ1368" s="4">
        <v>1644</v>
      </c>
      <c r="AR1368" s="8">
        <f t="shared" si="43"/>
        <v>984756</v>
      </c>
      <c r="AS1368" s="8"/>
      <c r="AT1368" t="s">
        <v>12010</v>
      </c>
      <c r="AU1368">
        <v>599</v>
      </c>
      <c r="AV1368" t="str">
        <v>&lt;₹200</v>
      </c>
      <c r="AX1368" s="4">
        <v>1644</v>
      </c>
      <c r="AY1368">
        <v>0</v>
      </c>
    </row>
    <row r="1369" spans="1:51"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c r="Y1369" t="str">
        <v>₹200–₹500</v>
      </c>
      <c r="AC1369" s="2"/>
      <c r="AG1369" t="s">
        <v>12020</v>
      </c>
      <c r="AH1369" s="2">
        <v>1999</v>
      </c>
      <c r="AI1369">
        <v>479</v>
      </c>
      <c r="AJ1369" s="1">
        <v>0.76</v>
      </c>
      <c r="AK1369">
        <f t="shared" si="42"/>
        <v>1</v>
      </c>
      <c r="AO1369" t="s">
        <v>8762</v>
      </c>
      <c r="AP1369" s="2">
        <v>1999</v>
      </c>
      <c r="AQ1369" s="4">
        <v>1066</v>
      </c>
      <c r="AR1369" s="8">
        <f t="shared" si="43"/>
        <v>2130934</v>
      </c>
      <c r="AS1369" s="8"/>
      <c r="AT1369" t="s">
        <v>12020</v>
      </c>
      <c r="AU1369" s="2">
        <v>1999</v>
      </c>
      <c r="AV1369" t="str">
        <v>&lt;₹200</v>
      </c>
      <c r="AX1369" s="4">
        <v>1066</v>
      </c>
      <c r="AY1369">
        <v>0</v>
      </c>
    </row>
    <row r="1370" spans="1:51"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c r="Y1370" t="str">
        <v>₹200–₹500</v>
      </c>
      <c r="AC1370" s="2"/>
      <c r="AD1370" s="2"/>
      <c r="AG1370" t="s">
        <v>12030</v>
      </c>
      <c r="AH1370" s="2">
        <v>4849</v>
      </c>
      <c r="AI1370" s="2">
        <v>2949</v>
      </c>
      <c r="AJ1370" s="1">
        <v>0.39</v>
      </c>
      <c r="AK1370">
        <f t="shared" si="42"/>
        <v>0</v>
      </c>
      <c r="AO1370" t="s">
        <v>8721</v>
      </c>
      <c r="AP1370" s="2">
        <v>4849</v>
      </c>
      <c r="AQ1370" s="4">
        <v>7968</v>
      </c>
      <c r="AR1370" s="8">
        <f t="shared" si="43"/>
        <v>38636832</v>
      </c>
      <c r="AS1370" s="8"/>
      <c r="AT1370" t="s">
        <v>12030</v>
      </c>
      <c r="AU1370" s="2">
        <v>4849</v>
      </c>
      <c r="AV1370" t="str">
        <v>&lt;₹200</v>
      </c>
      <c r="AX1370" s="4">
        <v>7968</v>
      </c>
      <c r="AY1370">
        <v>0</v>
      </c>
    </row>
    <row r="1371" spans="1:51"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c r="Y1371" t="str">
        <v>&gt;₹500</v>
      </c>
      <c r="AG1371" t="s">
        <v>12040</v>
      </c>
      <c r="AH1371">
        <v>510</v>
      </c>
      <c r="AI1371">
        <v>335</v>
      </c>
      <c r="AJ1371" s="1">
        <v>0.34</v>
      </c>
      <c r="AK1371">
        <f t="shared" si="42"/>
        <v>0</v>
      </c>
      <c r="AO1371" t="s">
        <v>8844</v>
      </c>
      <c r="AP1371">
        <v>510</v>
      </c>
      <c r="AQ1371" s="4">
        <v>3195</v>
      </c>
      <c r="AR1371" s="8">
        <f t="shared" si="43"/>
        <v>1629450</v>
      </c>
      <c r="AS1371" s="8"/>
      <c r="AT1371" t="s">
        <v>12040</v>
      </c>
      <c r="AU1371">
        <v>510</v>
      </c>
      <c r="AV1371" t="str">
        <v>&lt;₹200</v>
      </c>
      <c r="AX1371" s="4">
        <v>3195</v>
      </c>
      <c r="AY1371">
        <v>0</v>
      </c>
    </row>
    <row r="1372" spans="1:51"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c r="Y1372" t="str">
        <v>₹200–₹500</v>
      </c>
      <c r="AG1372" t="s">
        <v>12050</v>
      </c>
      <c r="AH1372">
        <v>499</v>
      </c>
      <c r="AI1372">
        <v>293</v>
      </c>
      <c r="AJ1372" s="1">
        <v>0.41</v>
      </c>
      <c r="AK1372">
        <f t="shared" si="42"/>
        <v>0</v>
      </c>
      <c r="AO1372" t="s">
        <v>9612</v>
      </c>
      <c r="AP1372">
        <v>499</v>
      </c>
      <c r="AQ1372" s="4">
        <v>1456</v>
      </c>
      <c r="AR1372" s="8">
        <f t="shared" si="43"/>
        <v>726544</v>
      </c>
      <c r="AS1372" s="8"/>
      <c r="AT1372" t="s">
        <v>12050</v>
      </c>
      <c r="AU1372">
        <v>499</v>
      </c>
      <c r="AV1372" t="str">
        <v>&lt;₹200</v>
      </c>
      <c r="AX1372" s="4">
        <v>1456</v>
      </c>
      <c r="AY1372">
        <v>0</v>
      </c>
    </row>
    <row r="1373" spans="1:51"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c r="Y1373" t="str">
        <v>&gt;₹500</v>
      </c>
      <c r="AC1373" s="2"/>
      <c r="AG1373" t="s">
        <v>12060</v>
      </c>
      <c r="AH1373" s="2">
        <v>1299</v>
      </c>
      <c r="AI1373">
        <v>599</v>
      </c>
      <c r="AJ1373" s="1">
        <v>0.54</v>
      </c>
      <c r="AK1373">
        <f t="shared" si="42"/>
        <v>1</v>
      </c>
      <c r="AO1373" t="s">
        <v>12061</v>
      </c>
      <c r="AP1373" s="2">
        <v>1299</v>
      </c>
      <c r="AQ1373" s="4">
        <v>590</v>
      </c>
      <c r="AR1373" s="8">
        <f t="shared" si="43"/>
        <v>766410</v>
      </c>
      <c r="AS1373" s="8"/>
      <c r="AT1373" t="s">
        <v>12060</v>
      </c>
      <c r="AU1373" s="2">
        <v>1299</v>
      </c>
      <c r="AV1373" t="str">
        <v>&lt;₹200</v>
      </c>
      <c r="AX1373" s="4">
        <v>590</v>
      </c>
      <c r="AY1373">
        <v>1</v>
      </c>
    </row>
    <row r="1374" spans="1:51"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c r="Y1374" t="str">
        <v>₹200–₹500</v>
      </c>
      <c r="AG1374" t="s">
        <v>12071</v>
      </c>
      <c r="AH1374">
        <v>999</v>
      </c>
      <c r="AI1374">
        <v>499</v>
      </c>
      <c r="AJ1374" s="1">
        <v>0.5</v>
      </c>
      <c r="AK1374">
        <f t="shared" si="42"/>
        <v>1</v>
      </c>
      <c r="AO1374" t="s">
        <v>9633</v>
      </c>
      <c r="AP1374">
        <v>999</v>
      </c>
      <c r="AQ1374" s="4">
        <v>1436</v>
      </c>
      <c r="AR1374" s="8">
        <f t="shared" si="43"/>
        <v>1434564</v>
      </c>
      <c r="AS1374" s="8"/>
      <c r="AT1374" t="s">
        <v>12071</v>
      </c>
      <c r="AU1374">
        <v>999</v>
      </c>
      <c r="AV1374" t="str">
        <v>&lt;₹200</v>
      </c>
      <c r="AX1374" s="4">
        <v>1436</v>
      </c>
      <c r="AY1374">
        <v>0</v>
      </c>
    </row>
    <row r="1375" spans="1:51"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c r="Y1375" t="str">
        <v>&lt;₹200</v>
      </c>
      <c r="AC1375" s="2"/>
      <c r="AG1375" t="s">
        <v>12081</v>
      </c>
      <c r="AH1375" s="2">
        <v>1190</v>
      </c>
      <c r="AI1375">
        <v>849</v>
      </c>
      <c r="AJ1375" s="1">
        <v>0.28999999999999998</v>
      </c>
      <c r="AK1375">
        <f t="shared" si="42"/>
        <v>0</v>
      </c>
      <c r="AO1375" t="s">
        <v>8699</v>
      </c>
      <c r="AP1375" s="2">
        <v>1190</v>
      </c>
      <c r="AQ1375" s="4">
        <v>4184</v>
      </c>
      <c r="AR1375" s="8">
        <f t="shared" si="43"/>
        <v>4978960</v>
      </c>
      <c r="AS1375" s="8"/>
      <c r="AT1375" t="s">
        <v>12081</v>
      </c>
      <c r="AU1375" s="2">
        <v>1190</v>
      </c>
      <c r="AV1375" t="str">
        <v>&lt;₹200</v>
      </c>
      <c r="AX1375" s="4">
        <v>4184</v>
      </c>
      <c r="AY1375">
        <v>0</v>
      </c>
    </row>
    <row r="1376" spans="1:51"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c r="Y1376" t="str">
        <v>&gt;₹500</v>
      </c>
      <c r="AG1376" t="s">
        <v>12091</v>
      </c>
      <c r="AH1376">
        <v>400</v>
      </c>
      <c r="AI1376">
        <v>249</v>
      </c>
      <c r="AJ1376" s="1">
        <v>0.38</v>
      </c>
      <c r="AK1376">
        <f t="shared" si="42"/>
        <v>0</v>
      </c>
      <c r="AO1376" t="s">
        <v>9612</v>
      </c>
      <c r="AP1376">
        <v>400</v>
      </c>
      <c r="AQ1376" s="4">
        <v>693</v>
      </c>
      <c r="AR1376" s="8">
        <f t="shared" si="43"/>
        <v>277200</v>
      </c>
      <c r="AS1376" s="8"/>
      <c r="AT1376" t="s">
        <v>12091</v>
      </c>
      <c r="AU1376">
        <v>400</v>
      </c>
      <c r="AV1376" t="str">
        <v>&lt;₹200</v>
      </c>
      <c r="AX1376" s="4">
        <v>693</v>
      </c>
      <c r="AY1376">
        <v>1</v>
      </c>
    </row>
    <row r="1377" spans="1:51"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c r="Y1377" t="str">
        <v>₹200–₹500</v>
      </c>
      <c r="AG1377" t="s">
        <v>12101</v>
      </c>
      <c r="AH1377">
        <v>599</v>
      </c>
      <c r="AI1377">
        <v>185</v>
      </c>
      <c r="AJ1377" s="1">
        <v>0.69</v>
      </c>
      <c r="AK1377">
        <f t="shared" si="42"/>
        <v>1</v>
      </c>
      <c r="AO1377" t="s">
        <v>9633</v>
      </c>
      <c r="AP1377">
        <v>599</v>
      </c>
      <c r="AQ1377" s="4">
        <v>1306</v>
      </c>
      <c r="AR1377" s="8">
        <f t="shared" si="43"/>
        <v>782294</v>
      </c>
      <c r="AS1377" s="8"/>
      <c r="AT1377" t="s">
        <v>12101</v>
      </c>
      <c r="AU1377">
        <v>599</v>
      </c>
      <c r="AV1377" t="str">
        <v>&lt;₹200</v>
      </c>
      <c r="AX1377" s="4">
        <v>1306</v>
      </c>
      <c r="AY1377">
        <v>0</v>
      </c>
    </row>
    <row r="1378" spans="1:51"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c r="Y1378" t="str">
        <v>₹200–₹500</v>
      </c>
      <c r="AG1378" t="s">
        <v>12111</v>
      </c>
      <c r="AH1378">
        <v>999</v>
      </c>
      <c r="AI1378">
        <v>778</v>
      </c>
      <c r="AJ1378" s="1">
        <v>0.22</v>
      </c>
      <c r="AK1378">
        <f t="shared" si="42"/>
        <v>0</v>
      </c>
      <c r="AO1378" t="s">
        <v>8563</v>
      </c>
      <c r="AP1378">
        <v>999</v>
      </c>
      <c r="AQ1378" s="4">
        <v>8</v>
      </c>
      <c r="AR1378" s="8">
        <f t="shared" si="43"/>
        <v>7992</v>
      </c>
      <c r="AS1378" s="8"/>
      <c r="AT1378" t="s">
        <v>12111</v>
      </c>
      <c r="AU1378">
        <v>999</v>
      </c>
      <c r="AV1378" t="str">
        <v>&lt;₹200</v>
      </c>
      <c r="AX1378" s="4">
        <v>8</v>
      </c>
      <c r="AY1378">
        <v>1</v>
      </c>
    </row>
    <row r="1379" spans="1:51"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c r="Y1379" t="str">
        <v>&gt;₹500</v>
      </c>
      <c r="AG1379" t="s">
        <v>12121</v>
      </c>
      <c r="AH1379">
        <v>699</v>
      </c>
      <c r="AI1379">
        <v>279</v>
      </c>
      <c r="AJ1379" s="1">
        <v>0.6</v>
      </c>
      <c r="AK1379">
        <f t="shared" si="42"/>
        <v>1</v>
      </c>
      <c r="AO1379" t="s">
        <v>12122</v>
      </c>
      <c r="AP1379">
        <v>699</v>
      </c>
      <c r="AQ1379" s="4">
        <v>2326</v>
      </c>
      <c r="AR1379" s="8">
        <f t="shared" si="43"/>
        <v>1625874</v>
      </c>
      <c r="AS1379" s="8"/>
      <c r="AT1379" t="s">
        <v>12121</v>
      </c>
      <c r="AU1379">
        <v>699</v>
      </c>
      <c r="AV1379" t="str">
        <v>&lt;₹200</v>
      </c>
      <c r="AX1379" s="4">
        <v>2326</v>
      </c>
      <c r="AY1379">
        <v>0</v>
      </c>
    </row>
    <row r="1380" spans="1:51"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c r="Y1380" t="str">
        <v>&gt;₹500</v>
      </c>
      <c r="AC1380" s="2"/>
      <c r="AG1380" t="s">
        <v>12132</v>
      </c>
      <c r="AH1380" s="2">
        <v>1499</v>
      </c>
      <c r="AI1380">
        <v>215</v>
      </c>
      <c r="AJ1380" s="1">
        <v>0.86</v>
      </c>
      <c r="AK1380">
        <f t="shared" si="42"/>
        <v>1</v>
      </c>
      <c r="AO1380" t="s">
        <v>9633</v>
      </c>
      <c r="AP1380" s="2">
        <v>1499</v>
      </c>
      <c r="AQ1380" s="4">
        <v>1004</v>
      </c>
      <c r="AR1380" s="8">
        <f t="shared" si="43"/>
        <v>1504996</v>
      </c>
      <c r="AS1380" s="8"/>
      <c r="AT1380" t="s">
        <v>12132</v>
      </c>
      <c r="AU1380" s="2">
        <v>1499</v>
      </c>
      <c r="AV1380" t="str">
        <v>&lt;₹200</v>
      </c>
      <c r="AX1380" s="4">
        <v>1004</v>
      </c>
      <c r="AY1380">
        <v>0</v>
      </c>
    </row>
    <row r="1381" spans="1:51"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c r="Y1381" t="str">
        <v>&gt;₹500</v>
      </c>
      <c r="AC1381" s="2"/>
      <c r="AG1381" t="s">
        <v>12142</v>
      </c>
      <c r="AH1381" s="2">
        <v>1295</v>
      </c>
      <c r="AI1381">
        <v>889</v>
      </c>
      <c r="AJ1381" s="1">
        <v>0.31</v>
      </c>
      <c r="AK1381">
        <f t="shared" si="42"/>
        <v>0</v>
      </c>
      <c r="AO1381" t="s">
        <v>8699</v>
      </c>
      <c r="AP1381" s="2">
        <v>1295</v>
      </c>
      <c r="AQ1381" s="4">
        <v>6400</v>
      </c>
      <c r="AR1381" s="8">
        <f t="shared" si="43"/>
        <v>8288000</v>
      </c>
      <c r="AS1381" s="8"/>
      <c r="AT1381" t="s">
        <v>12142</v>
      </c>
      <c r="AU1381" s="2">
        <v>1295</v>
      </c>
      <c r="AV1381" t="str">
        <v>&lt;₹200</v>
      </c>
      <c r="AX1381" s="4">
        <v>6400</v>
      </c>
      <c r="AY1381">
        <v>0</v>
      </c>
    </row>
    <row r="1382" spans="1:51"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c r="Y1382" t="str">
        <v>&gt;₹500</v>
      </c>
      <c r="AC1382" s="2"/>
      <c r="AD1382" s="2"/>
      <c r="AG1382" t="s">
        <v>12152</v>
      </c>
      <c r="AH1382" s="2">
        <v>4999</v>
      </c>
      <c r="AI1382" s="2">
        <v>1449</v>
      </c>
      <c r="AJ1382" s="1">
        <v>0.71</v>
      </c>
      <c r="AK1382">
        <f t="shared" si="42"/>
        <v>1</v>
      </c>
      <c r="AO1382" t="s">
        <v>8721</v>
      </c>
      <c r="AP1382" s="2">
        <v>4999</v>
      </c>
      <c r="AQ1382" s="4">
        <v>63</v>
      </c>
      <c r="AR1382" s="8">
        <f t="shared" si="43"/>
        <v>314937</v>
      </c>
      <c r="AS1382" s="8"/>
      <c r="AT1382" t="s">
        <v>12152</v>
      </c>
      <c r="AU1382" s="2">
        <v>4999</v>
      </c>
      <c r="AV1382" t="str">
        <v>&lt;₹200</v>
      </c>
      <c r="AX1382" s="4">
        <v>63</v>
      </c>
      <c r="AY1382">
        <v>1</v>
      </c>
    </row>
    <row r="1383" spans="1:51"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c r="Y1383" t="str">
        <v>&gt;₹500</v>
      </c>
      <c r="AC1383" s="2"/>
      <c r="AD1383" s="2"/>
      <c r="AG1383" t="s">
        <v>12162</v>
      </c>
      <c r="AH1383" s="2">
        <v>2550</v>
      </c>
      <c r="AI1383" s="2">
        <v>1190</v>
      </c>
      <c r="AJ1383" s="1">
        <v>0.53</v>
      </c>
      <c r="AK1383">
        <f t="shared" si="42"/>
        <v>1</v>
      </c>
      <c r="AO1383" t="s">
        <v>8721</v>
      </c>
      <c r="AP1383" s="2">
        <v>2550</v>
      </c>
      <c r="AQ1383" s="4">
        <v>1181</v>
      </c>
      <c r="AR1383" s="8">
        <f t="shared" si="43"/>
        <v>3011550</v>
      </c>
      <c r="AS1383" s="8"/>
      <c r="AT1383" t="s">
        <v>12162</v>
      </c>
      <c r="AU1383" s="2">
        <v>2550</v>
      </c>
      <c r="AV1383" t="str">
        <v>&lt;₹200</v>
      </c>
      <c r="AX1383" s="4">
        <v>1181</v>
      </c>
      <c r="AY1383">
        <v>0</v>
      </c>
    </row>
    <row r="1384" spans="1:51"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c r="Y1384" t="str">
        <v>&gt;₹500</v>
      </c>
      <c r="AC1384" s="2"/>
      <c r="AD1384" s="2"/>
      <c r="AG1384" t="s">
        <v>12172</v>
      </c>
      <c r="AH1384" s="2">
        <v>1950</v>
      </c>
      <c r="AI1384" s="2">
        <v>1799</v>
      </c>
      <c r="AJ1384" s="1">
        <v>0.08</v>
      </c>
      <c r="AK1384">
        <f t="shared" si="42"/>
        <v>0</v>
      </c>
      <c r="AO1384" t="s">
        <v>10094</v>
      </c>
      <c r="AP1384" s="2">
        <v>1950</v>
      </c>
      <c r="AQ1384" s="4">
        <v>1888</v>
      </c>
      <c r="AR1384" s="8">
        <f t="shared" si="43"/>
        <v>3681600</v>
      </c>
      <c r="AS1384" s="8"/>
      <c r="AT1384" t="s">
        <v>12172</v>
      </c>
      <c r="AU1384" s="2">
        <v>1950</v>
      </c>
      <c r="AV1384" t="str">
        <v>&lt;₹200</v>
      </c>
      <c r="AX1384" s="4">
        <v>1888</v>
      </c>
      <c r="AY1384">
        <v>0</v>
      </c>
    </row>
    <row r="1385" spans="1:51"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c r="Y1385" t="str">
        <v>&gt;₹500</v>
      </c>
      <c r="AC1385" s="2"/>
      <c r="AD1385" s="2"/>
      <c r="AG1385" t="s">
        <v>12182</v>
      </c>
      <c r="AH1385" s="2">
        <v>8478</v>
      </c>
      <c r="AI1385" s="2">
        <v>6120</v>
      </c>
      <c r="AJ1385" s="1">
        <v>0.28000000000000003</v>
      </c>
      <c r="AK1385">
        <f t="shared" si="42"/>
        <v>0</v>
      </c>
      <c r="AO1385" t="s">
        <v>8710</v>
      </c>
      <c r="AP1385" s="2">
        <v>8478</v>
      </c>
      <c r="AQ1385" s="4">
        <v>6550</v>
      </c>
      <c r="AR1385" s="8">
        <f t="shared" si="43"/>
        <v>55530900</v>
      </c>
      <c r="AS1385" s="8"/>
      <c r="AT1385" t="s">
        <v>12182</v>
      </c>
      <c r="AU1385" s="2">
        <v>8478</v>
      </c>
      <c r="AV1385" t="str">
        <v>&lt;₹200</v>
      </c>
      <c r="AX1385" s="4">
        <v>6550</v>
      </c>
      <c r="AY1385">
        <v>0</v>
      </c>
    </row>
    <row r="1386" spans="1:51"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c r="Y1386" t="str">
        <v>&gt;₹500</v>
      </c>
      <c r="AC1386" s="2"/>
      <c r="AD1386" s="2"/>
      <c r="AG1386" t="s">
        <v>12192</v>
      </c>
      <c r="AH1386" s="2">
        <v>3299</v>
      </c>
      <c r="AI1386" s="2">
        <v>1799</v>
      </c>
      <c r="AJ1386" s="1">
        <v>0.45</v>
      </c>
      <c r="AK1386">
        <f t="shared" si="42"/>
        <v>0</v>
      </c>
      <c r="AO1386" t="s">
        <v>8710</v>
      </c>
      <c r="AP1386" s="2">
        <v>3299</v>
      </c>
      <c r="AQ1386" s="4">
        <v>1846</v>
      </c>
      <c r="AR1386" s="8">
        <f t="shared" si="43"/>
        <v>6089954</v>
      </c>
      <c r="AS1386" s="8"/>
      <c r="AT1386" t="s">
        <v>12192</v>
      </c>
      <c r="AU1386" s="2">
        <v>3299</v>
      </c>
      <c r="AV1386" t="str">
        <v>&lt;₹200</v>
      </c>
      <c r="AX1386" s="4">
        <v>1846</v>
      </c>
      <c r="AY1386">
        <v>0</v>
      </c>
    </row>
    <row r="1387" spans="1:51"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c r="Y1387" t="str">
        <v>&gt;₹500</v>
      </c>
      <c r="AC1387" s="2"/>
      <c r="AD1387" s="2"/>
      <c r="AG1387" t="s">
        <v>12202</v>
      </c>
      <c r="AH1387" s="2">
        <v>3895</v>
      </c>
      <c r="AI1387" s="2">
        <v>2199</v>
      </c>
      <c r="AJ1387" s="1">
        <v>0.44</v>
      </c>
      <c r="AK1387">
        <f t="shared" si="42"/>
        <v>0</v>
      </c>
      <c r="AO1387" t="s">
        <v>8710</v>
      </c>
      <c r="AP1387" s="2">
        <v>3895</v>
      </c>
      <c r="AQ1387" s="4">
        <v>1085</v>
      </c>
      <c r="AR1387" s="8">
        <f t="shared" si="43"/>
        <v>4226075</v>
      </c>
      <c r="AS1387" s="8"/>
      <c r="AT1387" t="s">
        <v>12202</v>
      </c>
      <c r="AU1387" s="2">
        <v>3895</v>
      </c>
      <c r="AV1387" t="str">
        <v>&lt;₹200</v>
      </c>
      <c r="AX1387" s="4">
        <v>1085</v>
      </c>
      <c r="AY1387">
        <v>0</v>
      </c>
    </row>
    <row r="1388" spans="1:51"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c r="Y1388" t="str">
        <v>&gt;₹500</v>
      </c>
      <c r="AC1388" s="2"/>
      <c r="AD1388" s="2"/>
      <c r="AG1388" t="s">
        <v>12212</v>
      </c>
      <c r="AH1388" s="2">
        <v>5495</v>
      </c>
      <c r="AI1388" s="2">
        <v>3685</v>
      </c>
      <c r="AJ1388" s="1">
        <v>0.33</v>
      </c>
      <c r="AK1388">
        <f t="shared" si="42"/>
        <v>0</v>
      </c>
      <c r="AO1388" t="s">
        <v>9695</v>
      </c>
      <c r="AP1388" s="2">
        <v>5495</v>
      </c>
      <c r="AQ1388" s="4">
        <v>290</v>
      </c>
      <c r="AR1388" s="8">
        <f t="shared" si="43"/>
        <v>1593550</v>
      </c>
      <c r="AS1388" s="8"/>
      <c r="AT1388" t="s">
        <v>12212</v>
      </c>
      <c r="AU1388" s="2">
        <v>5495</v>
      </c>
      <c r="AV1388" t="str">
        <v>&lt;₹200</v>
      </c>
      <c r="AX1388" s="4">
        <v>290</v>
      </c>
      <c r="AY1388">
        <v>1</v>
      </c>
    </row>
    <row r="1389" spans="1:51"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c r="Y1389" t="str">
        <v>&gt;₹500</v>
      </c>
      <c r="AG1389" t="s">
        <v>12222</v>
      </c>
      <c r="AH1389">
        <v>999</v>
      </c>
      <c r="AI1389">
        <v>649</v>
      </c>
      <c r="AJ1389" s="1">
        <v>0.35</v>
      </c>
      <c r="AK1389">
        <f t="shared" si="42"/>
        <v>0</v>
      </c>
      <c r="AO1389" t="s">
        <v>8938</v>
      </c>
      <c r="AP1389">
        <v>999</v>
      </c>
      <c r="AQ1389" s="4">
        <v>4</v>
      </c>
      <c r="AR1389" s="8">
        <f t="shared" si="43"/>
        <v>3996</v>
      </c>
      <c r="AS1389" s="8"/>
      <c r="AT1389" t="s">
        <v>12222</v>
      </c>
      <c r="AU1389">
        <v>999</v>
      </c>
      <c r="AV1389" t="str">
        <v>&lt;₹200</v>
      </c>
      <c r="AX1389" s="4">
        <v>4</v>
      </c>
      <c r="AY1389">
        <v>1</v>
      </c>
    </row>
    <row r="1390" spans="1:51"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c r="Y1390" t="str">
        <v>&gt;₹500</v>
      </c>
      <c r="AC1390" s="2"/>
      <c r="AD1390" s="2"/>
      <c r="AG1390" t="s">
        <v>12232</v>
      </c>
      <c r="AH1390" s="2">
        <v>8995</v>
      </c>
      <c r="AI1390" s="2">
        <v>8599</v>
      </c>
      <c r="AJ1390" s="1">
        <v>0.04</v>
      </c>
      <c r="AK1390">
        <f t="shared" si="42"/>
        <v>0</v>
      </c>
      <c r="AO1390" t="s">
        <v>10420</v>
      </c>
      <c r="AP1390" s="2">
        <v>8995</v>
      </c>
      <c r="AQ1390" s="4">
        <v>9734</v>
      </c>
      <c r="AR1390" s="8">
        <f t="shared" si="43"/>
        <v>87557330</v>
      </c>
      <c r="AS1390" s="8"/>
      <c r="AT1390" t="s">
        <v>12232</v>
      </c>
      <c r="AU1390" s="2">
        <v>8995</v>
      </c>
      <c r="AV1390" t="str">
        <v>&lt;₹200</v>
      </c>
      <c r="AX1390" s="4">
        <v>9734</v>
      </c>
      <c r="AY1390">
        <v>0</v>
      </c>
    </row>
    <row r="1391" spans="1:51"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c r="Y1391" t="str">
        <v>&gt;₹500</v>
      </c>
      <c r="AC1391" s="2"/>
      <c r="AD1391" s="2"/>
      <c r="AG1391" t="s">
        <v>12242</v>
      </c>
      <c r="AH1391" s="2">
        <v>1599</v>
      </c>
      <c r="AI1391" s="2">
        <v>1110</v>
      </c>
      <c r="AJ1391" s="1">
        <v>0.31</v>
      </c>
      <c r="AK1391">
        <f t="shared" si="42"/>
        <v>0</v>
      </c>
      <c r="AO1391" t="s">
        <v>8699</v>
      </c>
      <c r="AP1391" s="2">
        <v>1599</v>
      </c>
      <c r="AQ1391" s="4">
        <v>4022</v>
      </c>
      <c r="AR1391" s="8">
        <f t="shared" si="43"/>
        <v>6431178</v>
      </c>
      <c r="AS1391" s="8"/>
      <c r="AT1391" t="s">
        <v>12242</v>
      </c>
      <c r="AU1391" s="2">
        <v>1599</v>
      </c>
      <c r="AV1391" t="str">
        <v>&lt;₹200</v>
      </c>
      <c r="AX1391" s="4">
        <v>4022</v>
      </c>
      <c r="AY1391">
        <v>0</v>
      </c>
    </row>
    <row r="1392" spans="1:51"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c r="Y1392" t="str">
        <v>&gt;₹500</v>
      </c>
      <c r="AC1392" s="2"/>
      <c r="AD1392" s="2"/>
      <c r="AG1392" t="s">
        <v>12252</v>
      </c>
      <c r="AH1392" s="2">
        <v>3500</v>
      </c>
      <c r="AI1392" s="2">
        <v>1499</v>
      </c>
      <c r="AJ1392" s="1">
        <v>0.56999999999999995</v>
      </c>
      <c r="AK1392">
        <f t="shared" si="42"/>
        <v>1</v>
      </c>
      <c r="AO1392" t="s">
        <v>8721</v>
      </c>
      <c r="AP1392" s="2">
        <v>3500</v>
      </c>
      <c r="AQ1392" s="4">
        <v>2591</v>
      </c>
      <c r="AR1392" s="8">
        <f t="shared" si="43"/>
        <v>9068500</v>
      </c>
      <c r="AS1392" s="8"/>
      <c r="AT1392" t="s">
        <v>12252</v>
      </c>
      <c r="AU1392" s="2">
        <v>3500</v>
      </c>
      <c r="AV1392" t="str">
        <v>&lt;₹200</v>
      </c>
      <c r="AX1392" s="4">
        <v>2591</v>
      </c>
      <c r="AY1392">
        <v>0</v>
      </c>
    </row>
    <row r="1393" spans="1:51"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c r="Y1393" t="str">
        <v>&gt;₹500</v>
      </c>
      <c r="AC1393" s="2"/>
      <c r="AG1393" t="s">
        <v>12262</v>
      </c>
      <c r="AH1393" s="2">
        <v>1999</v>
      </c>
      <c r="AI1393">
        <v>759</v>
      </c>
      <c r="AJ1393" s="1">
        <v>0.62</v>
      </c>
      <c r="AK1393">
        <f t="shared" si="42"/>
        <v>1</v>
      </c>
      <c r="AO1393" t="s">
        <v>8585</v>
      </c>
      <c r="AP1393" s="2">
        <v>1999</v>
      </c>
      <c r="AQ1393" s="4">
        <v>532</v>
      </c>
      <c r="AR1393" s="8">
        <f t="shared" si="43"/>
        <v>1063468</v>
      </c>
      <c r="AS1393" s="8"/>
      <c r="AT1393" t="s">
        <v>12262</v>
      </c>
      <c r="AU1393" s="2">
        <v>1999</v>
      </c>
      <c r="AV1393" t="str">
        <v>&lt;₹200</v>
      </c>
      <c r="AX1393" s="4">
        <v>532</v>
      </c>
      <c r="AY1393">
        <v>1</v>
      </c>
    </row>
    <row r="1394" spans="1:51"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c r="Y1394" t="str">
        <v>&lt;₹200</v>
      </c>
      <c r="AC1394" s="2"/>
      <c r="AD1394" s="2"/>
      <c r="AG1394" t="s">
        <v>12272</v>
      </c>
      <c r="AH1394" s="2">
        <v>3199</v>
      </c>
      <c r="AI1394" s="2">
        <v>2669</v>
      </c>
      <c r="AJ1394" s="1">
        <v>0.17</v>
      </c>
      <c r="AK1394">
        <f t="shared" si="42"/>
        <v>0</v>
      </c>
      <c r="AO1394" t="s">
        <v>8969</v>
      </c>
      <c r="AP1394" s="2">
        <v>3199</v>
      </c>
      <c r="AQ1394" s="4">
        <v>260</v>
      </c>
      <c r="AR1394" s="8">
        <f t="shared" si="43"/>
        <v>831740</v>
      </c>
      <c r="AS1394" s="8"/>
      <c r="AT1394" t="s">
        <v>12272</v>
      </c>
      <c r="AU1394" s="2">
        <v>3199</v>
      </c>
      <c r="AV1394" t="str">
        <v>&lt;₹200</v>
      </c>
      <c r="AX1394" s="4">
        <v>260</v>
      </c>
      <c r="AY1394">
        <v>1</v>
      </c>
    </row>
    <row r="1395" spans="1:51"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c r="Y1395" t="str">
        <v>₹200–₹500</v>
      </c>
      <c r="AC1395" s="2"/>
      <c r="AG1395" t="s">
        <v>12282</v>
      </c>
      <c r="AH1395" s="2">
        <v>1300</v>
      </c>
      <c r="AI1395">
        <v>929</v>
      </c>
      <c r="AJ1395" s="1">
        <v>0.28999999999999998</v>
      </c>
      <c r="AK1395">
        <f t="shared" si="42"/>
        <v>0</v>
      </c>
      <c r="AO1395" t="s">
        <v>9061</v>
      </c>
      <c r="AP1395" s="2">
        <v>1300</v>
      </c>
      <c r="AQ1395" s="4">
        <v>1672</v>
      </c>
      <c r="AR1395" s="8">
        <f t="shared" si="43"/>
        <v>2173600</v>
      </c>
      <c r="AS1395" s="8"/>
      <c r="AT1395" t="s">
        <v>12282</v>
      </c>
      <c r="AU1395" s="2">
        <v>1300</v>
      </c>
      <c r="AV1395" t="str">
        <v>&lt;₹200</v>
      </c>
      <c r="AX1395" s="4">
        <v>1672</v>
      </c>
      <c r="AY1395">
        <v>0</v>
      </c>
    </row>
    <row r="1396" spans="1:51"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c r="Y1396" t="str">
        <v>&gt;₹500</v>
      </c>
      <c r="AG1396" t="s">
        <v>12292</v>
      </c>
      <c r="AH1396">
        <v>399</v>
      </c>
      <c r="AI1396">
        <v>199</v>
      </c>
      <c r="AJ1396" s="1">
        <v>0.5</v>
      </c>
      <c r="AK1396">
        <f t="shared" si="42"/>
        <v>1</v>
      </c>
      <c r="AO1396" t="s">
        <v>8886</v>
      </c>
      <c r="AP1396">
        <v>399</v>
      </c>
      <c r="AQ1396" s="4">
        <v>7945</v>
      </c>
      <c r="AR1396" s="8">
        <f t="shared" si="43"/>
        <v>3170055</v>
      </c>
      <c r="AS1396" s="8"/>
      <c r="AT1396" t="s">
        <v>12292</v>
      </c>
      <c r="AU1396">
        <v>399</v>
      </c>
      <c r="AV1396" t="str">
        <v>&lt;₹200</v>
      </c>
      <c r="AX1396" s="4">
        <v>7945</v>
      </c>
      <c r="AY1396">
        <v>0</v>
      </c>
    </row>
    <row r="1397" spans="1:51"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c r="Y1397" t="str">
        <v>&lt;₹200</v>
      </c>
      <c r="AG1397" t="s">
        <v>12302</v>
      </c>
      <c r="AH1397">
        <v>599</v>
      </c>
      <c r="AI1397">
        <v>279</v>
      </c>
      <c r="AJ1397" s="1">
        <v>0.53</v>
      </c>
      <c r="AK1397">
        <f t="shared" si="42"/>
        <v>1</v>
      </c>
      <c r="AO1397" t="s">
        <v>8574</v>
      </c>
      <c r="AP1397">
        <v>599</v>
      </c>
      <c r="AQ1397" s="4">
        <v>1367</v>
      </c>
      <c r="AR1397" s="8">
        <f t="shared" si="43"/>
        <v>818833</v>
      </c>
      <c r="AS1397" s="8"/>
      <c r="AT1397" t="s">
        <v>12302</v>
      </c>
      <c r="AU1397">
        <v>599</v>
      </c>
      <c r="AV1397" t="str">
        <v>&lt;₹200</v>
      </c>
      <c r="AX1397" s="4">
        <v>1367</v>
      </c>
      <c r="AY1397">
        <v>0</v>
      </c>
    </row>
    <row r="1398" spans="1:51"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c r="Y1398" t="str">
        <v>₹200–₹500</v>
      </c>
      <c r="AG1398" t="s">
        <v>12312</v>
      </c>
      <c r="AH1398">
        <v>999</v>
      </c>
      <c r="AI1398">
        <v>549</v>
      </c>
      <c r="AJ1398" s="1">
        <v>0.45</v>
      </c>
      <c r="AK1398">
        <f t="shared" si="42"/>
        <v>0</v>
      </c>
      <c r="AO1398" t="s">
        <v>8688</v>
      </c>
      <c r="AP1398">
        <v>999</v>
      </c>
      <c r="AQ1398" s="4">
        <v>1313</v>
      </c>
      <c r="AR1398" s="8">
        <f t="shared" si="43"/>
        <v>1311687</v>
      </c>
      <c r="AS1398" s="8"/>
      <c r="AT1398" t="s">
        <v>12312</v>
      </c>
      <c r="AU1398">
        <v>999</v>
      </c>
      <c r="AV1398" t="str">
        <v>&lt;₹200</v>
      </c>
      <c r="AX1398" s="4">
        <v>1313</v>
      </c>
      <c r="AY1398">
        <v>0</v>
      </c>
    </row>
    <row r="1399" spans="1:51"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c r="Y1399" t="str">
        <v>&gt;₹500</v>
      </c>
      <c r="AG1399" t="s">
        <v>12322</v>
      </c>
      <c r="AH1399">
        <v>199</v>
      </c>
      <c r="AI1399">
        <v>85</v>
      </c>
      <c r="AJ1399" s="1">
        <v>0.56999999999999995</v>
      </c>
      <c r="AK1399">
        <f t="shared" si="42"/>
        <v>1</v>
      </c>
      <c r="AO1399" t="s">
        <v>10327</v>
      </c>
      <c r="AP1399">
        <v>199</v>
      </c>
      <c r="AQ1399" s="4">
        <v>212</v>
      </c>
      <c r="AR1399" s="8">
        <f t="shared" si="43"/>
        <v>42188</v>
      </c>
      <c r="AS1399" s="8"/>
      <c r="AT1399" t="s">
        <v>12322</v>
      </c>
      <c r="AU1399">
        <v>199</v>
      </c>
      <c r="AV1399" t="str">
        <v>&lt;₹200</v>
      </c>
      <c r="AX1399" s="4">
        <v>212</v>
      </c>
      <c r="AY1399">
        <v>1</v>
      </c>
    </row>
    <row r="1400" spans="1:51"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c r="Y1400" t="str">
        <v>&gt;₹500</v>
      </c>
      <c r="AC1400" s="2"/>
      <c r="AG1400" t="s">
        <v>12332</v>
      </c>
      <c r="AH1400" s="2">
        <v>1299</v>
      </c>
      <c r="AI1400">
        <v>499</v>
      </c>
      <c r="AJ1400" s="1">
        <v>0.62</v>
      </c>
      <c r="AK1400">
        <f t="shared" si="42"/>
        <v>1</v>
      </c>
      <c r="AO1400" t="s">
        <v>8938</v>
      </c>
      <c r="AP1400" s="2">
        <v>1299</v>
      </c>
      <c r="AQ1400" s="4">
        <v>65</v>
      </c>
      <c r="AR1400" s="8">
        <f t="shared" si="43"/>
        <v>84435</v>
      </c>
      <c r="AS1400" s="8"/>
      <c r="AT1400" t="s">
        <v>12332</v>
      </c>
      <c r="AU1400" s="2">
        <v>1299</v>
      </c>
      <c r="AV1400" t="str">
        <v>&lt;₹200</v>
      </c>
      <c r="AX1400" s="4">
        <v>65</v>
      </c>
      <c r="AY1400">
        <v>1</v>
      </c>
    </row>
    <row r="1401" spans="1:51"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c r="Y1401" t="str">
        <v>&gt;₹500</v>
      </c>
      <c r="AC1401" s="2"/>
      <c r="AD1401" s="2"/>
      <c r="AG1401" t="s">
        <v>12342</v>
      </c>
      <c r="AH1401" s="2">
        <v>7776</v>
      </c>
      <c r="AI1401" s="2">
        <v>5865</v>
      </c>
      <c r="AJ1401" s="1">
        <v>0.25</v>
      </c>
      <c r="AK1401">
        <f t="shared" si="42"/>
        <v>0</v>
      </c>
      <c r="AO1401" t="s">
        <v>8938</v>
      </c>
      <c r="AP1401" s="2">
        <v>7776</v>
      </c>
      <c r="AQ1401" s="4">
        <v>2737</v>
      </c>
      <c r="AR1401" s="8">
        <f t="shared" si="43"/>
        <v>21282912</v>
      </c>
      <c r="AS1401" s="8"/>
      <c r="AT1401" t="s">
        <v>12342</v>
      </c>
      <c r="AU1401" s="2">
        <v>7776</v>
      </c>
      <c r="AV1401" t="str">
        <v>&lt;₹200</v>
      </c>
      <c r="AX1401" s="4">
        <v>2737</v>
      </c>
      <c r="AY1401">
        <v>0</v>
      </c>
    </row>
    <row r="1402" spans="1:51"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c r="Y1402" t="str">
        <v>&gt;₹500</v>
      </c>
      <c r="AC1402" s="2"/>
      <c r="AD1402" s="2"/>
      <c r="AG1402" t="s">
        <v>12352</v>
      </c>
      <c r="AH1402" s="2">
        <v>2299</v>
      </c>
      <c r="AI1402" s="2">
        <v>1260</v>
      </c>
      <c r="AJ1402" s="1">
        <v>0.45</v>
      </c>
      <c r="AK1402">
        <f t="shared" si="42"/>
        <v>0</v>
      </c>
      <c r="AO1402" t="s">
        <v>8541</v>
      </c>
      <c r="AP1402" s="2">
        <v>2299</v>
      </c>
      <c r="AQ1402" s="4">
        <v>55</v>
      </c>
      <c r="AR1402" s="8">
        <f t="shared" si="43"/>
        <v>126445</v>
      </c>
      <c r="AS1402" s="8"/>
      <c r="AT1402" t="s">
        <v>12352</v>
      </c>
      <c r="AU1402" s="2">
        <v>2299</v>
      </c>
      <c r="AV1402" t="str">
        <v>&lt;₹200</v>
      </c>
      <c r="AX1402" s="4">
        <v>55</v>
      </c>
      <c r="AY1402">
        <v>1</v>
      </c>
    </row>
    <row r="1403" spans="1:51"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c r="Y1403" t="str">
        <v>&gt;₹500</v>
      </c>
      <c r="AC1403" s="2"/>
      <c r="AD1403" s="2"/>
      <c r="AG1403" t="s">
        <v>12362</v>
      </c>
      <c r="AH1403" s="2">
        <v>1500</v>
      </c>
      <c r="AI1403" s="2">
        <v>1099</v>
      </c>
      <c r="AJ1403" s="1">
        <v>0.27</v>
      </c>
      <c r="AK1403">
        <f t="shared" si="42"/>
        <v>0</v>
      </c>
      <c r="AO1403" t="s">
        <v>12363</v>
      </c>
      <c r="AP1403" s="2">
        <v>1500</v>
      </c>
      <c r="AQ1403" s="4">
        <v>1065</v>
      </c>
      <c r="AR1403" s="8">
        <f t="shared" si="43"/>
        <v>1597500</v>
      </c>
      <c r="AS1403" s="8"/>
      <c r="AT1403" t="s">
        <v>12362</v>
      </c>
      <c r="AU1403" s="2">
        <v>1500</v>
      </c>
      <c r="AV1403" t="str">
        <v>&lt;₹200</v>
      </c>
      <c r="AX1403" s="4">
        <v>1065</v>
      </c>
      <c r="AY1403">
        <v>0</v>
      </c>
    </row>
    <row r="1404" spans="1:51"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c r="Y1404" t="str">
        <v>&gt;₹500</v>
      </c>
      <c r="AC1404" s="2"/>
      <c r="AD1404" s="2"/>
      <c r="AG1404" t="s">
        <v>12373</v>
      </c>
      <c r="AH1404" s="2">
        <v>2590</v>
      </c>
      <c r="AI1404" s="2">
        <v>1928</v>
      </c>
      <c r="AJ1404" s="1">
        <v>0.26</v>
      </c>
      <c r="AK1404">
        <f t="shared" si="42"/>
        <v>0</v>
      </c>
      <c r="AO1404" t="s">
        <v>9061</v>
      </c>
      <c r="AP1404" s="2">
        <v>2590</v>
      </c>
      <c r="AQ1404" s="4">
        <v>2377</v>
      </c>
      <c r="AR1404" s="8">
        <f t="shared" si="43"/>
        <v>6156430</v>
      </c>
      <c r="AS1404" s="8"/>
      <c r="AT1404" t="s">
        <v>12373</v>
      </c>
      <c r="AU1404" s="2">
        <v>2590</v>
      </c>
      <c r="AV1404" t="str">
        <v>&lt;₹200</v>
      </c>
      <c r="AX1404" s="4">
        <v>2377</v>
      </c>
      <c r="AY1404">
        <v>0</v>
      </c>
    </row>
    <row r="1405" spans="1:51"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c r="Y1405" t="str">
        <v>&gt;₹500</v>
      </c>
      <c r="AC1405" s="2"/>
      <c r="AD1405" s="2"/>
      <c r="AG1405" t="s">
        <v>12383</v>
      </c>
      <c r="AH1405" s="2">
        <v>6299</v>
      </c>
      <c r="AI1405" s="2">
        <v>3249</v>
      </c>
      <c r="AJ1405" s="1">
        <v>0.48</v>
      </c>
      <c r="AK1405">
        <f t="shared" si="42"/>
        <v>0</v>
      </c>
      <c r="AO1405" t="s">
        <v>8773</v>
      </c>
      <c r="AP1405" s="2">
        <v>6299</v>
      </c>
      <c r="AQ1405" s="4">
        <v>2569</v>
      </c>
      <c r="AR1405" s="8">
        <f t="shared" si="43"/>
        <v>16182131</v>
      </c>
      <c r="AS1405" s="8"/>
      <c r="AT1405" t="s">
        <v>12383</v>
      </c>
      <c r="AU1405" s="2">
        <v>6299</v>
      </c>
      <c r="AV1405" t="str">
        <v>&lt;₹200</v>
      </c>
      <c r="AX1405" s="4">
        <v>2569</v>
      </c>
      <c r="AY1405">
        <v>0</v>
      </c>
    </row>
    <row r="1406" spans="1:51"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c r="Y1406" t="str">
        <v>&gt;₹500</v>
      </c>
      <c r="AC1406" s="2"/>
      <c r="AD1406" s="2"/>
      <c r="AG1406" t="s">
        <v>12393</v>
      </c>
      <c r="AH1406" s="2">
        <v>1795</v>
      </c>
      <c r="AI1406" s="2">
        <v>1199</v>
      </c>
      <c r="AJ1406" s="1">
        <v>0.33</v>
      </c>
      <c r="AK1406">
        <f t="shared" si="42"/>
        <v>0</v>
      </c>
      <c r="AO1406" t="s">
        <v>9061</v>
      </c>
      <c r="AP1406" s="2">
        <v>1795</v>
      </c>
      <c r="AQ1406" s="4">
        <v>5967</v>
      </c>
      <c r="AR1406" s="8">
        <f t="shared" si="43"/>
        <v>10710765</v>
      </c>
      <c r="AS1406" s="8"/>
      <c r="AT1406" t="s">
        <v>12393</v>
      </c>
      <c r="AU1406" s="2">
        <v>1795</v>
      </c>
      <c r="AV1406" t="str">
        <v>&lt;₹200</v>
      </c>
      <c r="AX1406" s="4">
        <v>5967</v>
      </c>
      <c r="AY1406">
        <v>0</v>
      </c>
    </row>
    <row r="1407" spans="1:51"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c r="Y1407" t="str">
        <v>&gt;₹500</v>
      </c>
      <c r="AC1407" s="2"/>
      <c r="AD1407" s="2"/>
      <c r="AG1407" t="s">
        <v>12403</v>
      </c>
      <c r="AH1407" s="2">
        <v>3190</v>
      </c>
      <c r="AI1407" s="2">
        <v>1456</v>
      </c>
      <c r="AJ1407" s="1">
        <v>0.54</v>
      </c>
      <c r="AK1407">
        <f t="shared" si="42"/>
        <v>1</v>
      </c>
      <c r="AO1407" t="s">
        <v>8541</v>
      </c>
      <c r="AP1407" s="2">
        <v>3190</v>
      </c>
      <c r="AQ1407" s="4">
        <v>1776</v>
      </c>
      <c r="AR1407" s="8">
        <f t="shared" si="43"/>
        <v>5665440</v>
      </c>
      <c r="AS1407" s="8"/>
      <c r="AT1407" t="s">
        <v>12403</v>
      </c>
      <c r="AU1407" s="2">
        <v>3190</v>
      </c>
      <c r="AV1407" t="str">
        <v>&lt;₹200</v>
      </c>
      <c r="AX1407" s="4">
        <v>1776</v>
      </c>
      <c r="AY1407">
        <v>0</v>
      </c>
    </row>
    <row r="1408" spans="1:51"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c r="Y1408" t="str">
        <v>&gt;₹500</v>
      </c>
      <c r="AC1408" s="2"/>
      <c r="AD1408" s="2"/>
      <c r="AG1408" t="s">
        <v>12413</v>
      </c>
      <c r="AH1408" s="2">
        <v>4799</v>
      </c>
      <c r="AI1408" s="2">
        <v>3349</v>
      </c>
      <c r="AJ1408" s="1">
        <v>0.3</v>
      </c>
      <c r="AK1408">
        <f t="shared" si="42"/>
        <v>0</v>
      </c>
      <c r="AO1408" t="s">
        <v>8938</v>
      </c>
      <c r="AP1408" s="2">
        <v>4799</v>
      </c>
      <c r="AQ1408" s="4">
        <v>4200</v>
      </c>
      <c r="AR1408" s="8">
        <f t="shared" si="43"/>
        <v>20155800</v>
      </c>
      <c r="AS1408" s="8"/>
      <c r="AT1408" t="s">
        <v>12413</v>
      </c>
      <c r="AU1408" s="2">
        <v>4799</v>
      </c>
      <c r="AV1408" t="str">
        <v>&lt;₹200</v>
      </c>
      <c r="AX1408" s="4">
        <v>4200</v>
      </c>
      <c r="AY1408">
        <v>0</v>
      </c>
    </row>
    <row r="1409" spans="1:51"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c r="Y1409" t="str">
        <v>&gt;₹500</v>
      </c>
      <c r="AC1409" s="2"/>
      <c r="AD1409" s="2"/>
      <c r="AG1409" t="s">
        <v>12423</v>
      </c>
      <c r="AH1409" s="2">
        <v>8999</v>
      </c>
      <c r="AI1409" s="2">
        <v>4899</v>
      </c>
      <c r="AJ1409" s="1">
        <v>0.46</v>
      </c>
      <c r="AK1409">
        <f t="shared" si="42"/>
        <v>0</v>
      </c>
      <c r="AO1409" t="s">
        <v>9386</v>
      </c>
      <c r="AP1409" s="2">
        <v>8999</v>
      </c>
      <c r="AQ1409" s="4">
        <v>297</v>
      </c>
      <c r="AR1409" s="8">
        <f t="shared" si="43"/>
        <v>2672703</v>
      </c>
      <c r="AS1409" s="8"/>
      <c r="AT1409" t="s">
        <v>12423</v>
      </c>
      <c r="AU1409" s="2">
        <v>8999</v>
      </c>
      <c r="AV1409" t="str">
        <v>&lt;₹200</v>
      </c>
      <c r="AX1409" s="4">
        <v>297</v>
      </c>
      <c r="AY1409">
        <v>1</v>
      </c>
    </row>
    <row r="1410" spans="1:51"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c r="Y1410" t="str">
        <v>&lt;₹200</v>
      </c>
      <c r="AC1410" s="2"/>
      <c r="AD1410" s="2"/>
      <c r="AG1410" t="s">
        <v>12433</v>
      </c>
      <c r="AH1410" s="2">
        <v>1899</v>
      </c>
      <c r="AI1410" s="2">
        <v>1199</v>
      </c>
      <c r="AJ1410" s="1">
        <v>0.37</v>
      </c>
      <c r="AK1410">
        <f t="shared" si="42"/>
        <v>0</v>
      </c>
      <c r="AO1410" t="s">
        <v>8762</v>
      </c>
      <c r="AP1410" s="2">
        <v>1899</v>
      </c>
      <c r="AQ1410" s="4">
        <v>3858</v>
      </c>
      <c r="AR1410" s="8">
        <f t="shared" si="43"/>
        <v>7326342</v>
      </c>
      <c r="AS1410" s="8"/>
      <c r="AT1410" t="s">
        <v>12433</v>
      </c>
      <c r="AU1410" s="2">
        <v>1899</v>
      </c>
      <c r="AV1410" t="str">
        <v>&lt;₹200</v>
      </c>
      <c r="AX1410" s="4">
        <v>3858</v>
      </c>
      <c r="AY1410">
        <v>0</v>
      </c>
    </row>
    <row r="1411" spans="1:51"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c r="Y1411" t="str">
        <v>&lt;₹200</v>
      </c>
      <c r="AC1411" s="2"/>
      <c r="AD1411" s="2"/>
      <c r="AG1411" t="s">
        <v>12443</v>
      </c>
      <c r="AH1411" s="2">
        <v>5799</v>
      </c>
      <c r="AI1411" s="2">
        <v>3290</v>
      </c>
      <c r="AJ1411" s="1">
        <v>0.43</v>
      </c>
      <c r="AK1411">
        <f t="shared" si="42"/>
        <v>0</v>
      </c>
      <c r="AO1411" t="s">
        <v>11105</v>
      </c>
      <c r="AP1411" s="2">
        <v>5799</v>
      </c>
      <c r="AQ1411" s="4">
        <v>168</v>
      </c>
      <c r="AR1411" s="8">
        <f t="shared" si="43"/>
        <v>974232</v>
      </c>
      <c r="AS1411" s="8"/>
      <c r="AT1411" t="s">
        <v>12443</v>
      </c>
      <c r="AU1411" s="2">
        <v>5799</v>
      </c>
      <c r="AV1411" t="str">
        <v>&lt;₹200</v>
      </c>
      <c r="AX1411" s="4">
        <v>168</v>
      </c>
      <c r="AY1411">
        <v>1</v>
      </c>
    </row>
    <row r="1412" spans="1:51"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c r="Y1412" t="str">
        <v>&gt;₹500</v>
      </c>
      <c r="AG1412" t="s">
        <v>12453</v>
      </c>
      <c r="AH1412">
        <v>799</v>
      </c>
      <c r="AI1412">
        <v>179</v>
      </c>
      <c r="AJ1412" s="1">
        <v>0.78</v>
      </c>
      <c r="AK1412">
        <f t="shared" si="42"/>
        <v>1</v>
      </c>
      <c r="AO1412" t="s">
        <v>8574</v>
      </c>
      <c r="AP1412">
        <v>799</v>
      </c>
      <c r="AQ1412" s="4">
        <v>101</v>
      </c>
      <c r="AR1412" s="8">
        <f t="shared" si="43"/>
        <v>80699</v>
      </c>
      <c r="AS1412" s="8"/>
      <c r="AT1412" t="s">
        <v>12453</v>
      </c>
      <c r="AU1412">
        <v>799</v>
      </c>
      <c r="AV1412" t="str">
        <v>&lt;₹200</v>
      </c>
      <c r="AX1412" s="4">
        <v>101</v>
      </c>
      <c r="AY1412">
        <v>1</v>
      </c>
    </row>
    <row r="1413" spans="1:51"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c r="Y1413" t="str">
        <v>₹200–₹500</v>
      </c>
      <c r="AG1413" t="s">
        <v>12463</v>
      </c>
      <c r="AH1413">
        <v>300</v>
      </c>
      <c r="AI1413">
        <v>149</v>
      </c>
      <c r="AJ1413" s="1">
        <v>0.5</v>
      </c>
      <c r="AK1413">
        <f t="shared" ref="AK1413:AK1468" si="44">IF(AJ1413 &gt;= 0.5, 1, 0)</f>
        <v>1</v>
      </c>
      <c r="AO1413" t="s">
        <v>12122</v>
      </c>
      <c r="AP1413">
        <v>300</v>
      </c>
      <c r="AQ1413" s="4">
        <v>4074</v>
      </c>
      <c r="AR1413" s="8">
        <f t="shared" ref="AR1413:AR1468" si="45">AP1413*AQ1413</f>
        <v>1222200</v>
      </c>
      <c r="AS1413" s="8"/>
      <c r="AT1413" t="s">
        <v>12463</v>
      </c>
      <c r="AU1413">
        <v>300</v>
      </c>
      <c r="AV1413" t="str">
        <v>&lt;₹200</v>
      </c>
      <c r="AX1413" s="4">
        <v>4074</v>
      </c>
      <c r="AY1413">
        <v>0</v>
      </c>
    </row>
    <row r="1414" spans="1:51"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c r="Y1414" t="str">
        <v>&gt;₹500</v>
      </c>
      <c r="AC1414" s="2"/>
      <c r="AD1414" s="2"/>
      <c r="AG1414" t="s">
        <v>12473</v>
      </c>
      <c r="AH1414" s="2">
        <v>7200</v>
      </c>
      <c r="AI1414" s="2">
        <v>5490</v>
      </c>
      <c r="AJ1414" s="1">
        <v>0.24</v>
      </c>
      <c r="AK1414">
        <f t="shared" si="44"/>
        <v>0</v>
      </c>
      <c r="AO1414" t="s">
        <v>8710</v>
      </c>
      <c r="AP1414" s="2">
        <v>7200</v>
      </c>
      <c r="AQ1414" s="4">
        <v>1408</v>
      </c>
      <c r="AR1414" s="8">
        <f t="shared" si="45"/>
        <v>10137600</v>
      </c>
      <c r="AS1414" s="8"/>
      <c r="AT1414" t="s">
        <v>12473</v>
      </c>
      <c r="AU1414" s="2">
        <v>7200</v>
      </c>
      <c r="AV1414" t="str">
        <v>&lt;₹200</v>
      </c>
      <c r="AX1414" s="4">
        <v>1408</v>
      </c>
      <c r="AY1414">
        <v>0</v>
      </c>
    </row>
    <row r="1415" spans="1:51"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c r="Y1415" t="str">
        <v>&gt;₹500</v>
      </c>
      <c r="AG1415" t="s">
        <v>12483</v>
      </c>
      <c r="AH1415">
        <v>389</v>
      </c>
      <c r="AI1415">
        <v>379</v>
      </c>
      <c r="AJ1415" s="1">
        <v>0.03</v>
      </c>
      <c r="AK1415">
        <f t="shared" si="44"/>
        <v>0</v>
      </c>
      <c r="AO1415" t="s">
        <v>8585</v>
      </c>
      <c r="AP1415">
        <v>389</v>
      </c>
      <c r="AQ1415" s="4">
        <v>3739</v>
      </c>
      <c r="AR1415" s="8">
        <f t="shared" si="45"/>
        <v>1454471</v>
      </c>
      <c r="AS1415" s="8"/>
      <c r="AT1415" t="s">
        <v>12483</v>
      </c>
      <c r="AU1415">
        <v>389</v>
      </c>
      <c r="AV1415" t="str">
        <v>&lt;₹200</v>
      </c>
      <c r="AX1415" s="4">
        <v>3739</v>
      </c>
      <c r="AY1415">
        <v>0</v>
      </c>
    </row>
    <row r="1416" spans="1:51"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c r="Y1416" t="str">
        <v>&gt;₹500</v>
      </c>
      <c r="AC1416" s="2"/>
      <c r="AD1416" s="2"/>
      <c r="AG1416" t="s">
        <v>12493</v>
      </c>
      <c r="AH1416" s="2">
        <v>13049</v>
      </c>
      <c r="AI1416" s="2">
        <v>8699</v>
      </c>
      <c r="AJ1416" s="1">
        <v>0.33</v>
      </c>
      <c r="AK1416">
        <f t="shared" si="44"/>
        <v>0</v>
      </c>
      <c r="AO1416" t="s">
        <v>10094</v>
      </c>
      <c r="AP1416" s="2">
        <v>13049</v>
      </c>
      <c r="AQ1416" s="4">
        <v>5891</v>
      </c>
      <c r="AR1416" s="8">
        <f t="shared" si="45"/>
        <v>76871659</v>
      </c>
      <c r="AS1416" s="8"/>
      <c r="AT1416" t="s">
        <v>12493</v>
      </c>
      <c r="AU1416" s="2">
        <v>13049</v>
      </c>
      <c r="AV1416" t="str">
        <v>&lt;₹200</v>
      </c>
      <c r="AX1416" s="4">
        <v>5891</v>
      </c>
      <c r="AY1416">
        <v>0</v>
      </c>
    </row>
    <row r="1417" spans="1:51"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c r="Y1417" t="str">
        <v>&gt;₹500</v>
      </c>
      <c r="AC1417" s="2"/>
      <c r="AD1417" s="3"/>
      <c r="AG1417" t="s">
        <v>12503</v>
      </c>
      <c r="AH1417" s="2">
        <v>5999</v>
      </c>
      <c r="AI1417" s="3">
        <v>3041.67</v>
      </c>
      <c r="AJ1417" s="1">
        <v>0.49</v>
      </c>
      <c r="AK1417">
        <f t="shared" si="44"/>
        <v>0</v>
      </c>
      <c r="AO1417" t="s">
        <v>8710</v>
      </c>
      <c r="AP1417" s="2">
        <v>5999</v>
      </c>
      <c r="AQ1417" s="4">
        <v>777</v>
      </c>
      <c r="AR1417" s="8">
        <f t="shared" si="45"/>
        <v>4661223</v>
      </c>
      <c r="AS1417" s="8"/>
      <c r="AT1417" t="s">
        <v>12503</v>
      </c>
      <c r="AU1417" s="2">
        <v>5999</v>
      </c>
      <c r="AV1417" t="str">
        <v>&lt;₹200</v>
      </c>
      <c r="AX1417" s="4">
        <v>777</v>
      </c>
      <c r="AY1417">
        <v>1</v>
      </c>
    </row>
    <row r="1418" spans="1:51"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c r="Y1418" t="str">
        <v>&gt;₹500</v>
      </c>
      <c r="AC1418" s="2"/>
      <c r="AD1418" s="2"/>
      <c r="AG1418" t="s">
        <v>12513</v>
      </c>
      <c r="AH1418" s="2">
        <v>2400</v>
      </c>
      <c r="AI1418" s="2">
        <v>1745</v>
      </c>
      <c r="AJ1418" s="1">
        <v>0.27</v>
      </c>
      <c r="AK1418">
        <f t="shared" si="44"/>
        <v>0</v>
      </c>
      <c r="AO1418" t="s">
        <v>8688</v>
      </c>
      <c r="AP1418" s="2">
        <v>2400</v>
      </c>
      <c r="AQ1418" s="4">
        <v>14160</v>
      </c>
      <c r="AR1418" s="8">
        <f t="shared" si="45"/>
        <v>33984000</v>
      </c>
      <c r="AS1418" s="8"/>
      <c r="AT1418" t="s">
        <v>12513</v>
      </c>
      <c r="AU1418" s="2">
        <v>2400</v>
      </c>
      <c r="AV1418" t="str">
        <v>&lt;₹200</v>
      </c>
      <c r="AX1418" s="4">
        <v>14160</v>
      </c>
      <c r="AY1418">
        <v>0</v>
      </c>
    </row>
    <row r="1419" spans="1:51"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c r="Y1419" t="str">
        <v>₹200–₹500</v>
      </c>
      <c r="AC1419" s="2"/>
      <c r="AD1419" s="2"/>
      <c r="AG1419" t="s">
        <v>12523</v>
      </c>
      <c r="AH1419" s="2">
        <v>5295</v>
      </c>
      <c r="AI1419" s="2">
        <v>3180</v>
      </c>
      <c r="AJ1419" s="1">
        <v>0.4</v>
      </c>
      <c r="AK1419">
        <f t="shared" si="44"/>
        <v>0</v>
      </c>
      <c r="AO1419" t="s">
        <v>8647</v>
      </c>
      <c r="AP1419" s="2">
        <v>5295</v>
      </c>
      <c r="AQ1419" s="4">
        <v>6919</v>
      </c>
      <c r="AR1419" s="8">
        <f t="shared" si="45"/>
        <v>36636105</v>
      </c>
      <c r="AS1419" s="8"/>
      <c r="AT1419" t="s">
        <v>12523</v>
      </c>
      <c r="AU1419" s="2">
        <v>5295</v>
      </c>
      <c r="AV1419" t="str">
        <v>&lt;₹200</v>
      </c>
      <c r="AX1419" s="4">
        <v>6919</v>
      </c>
      <c r="AY1419">
        <v>0</v>
      </c>
    </row>
    <row r="1420" spans="1:51"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c r="Y1420" t="str">
        <v>&gt;₹500</v>
      </c>
      <c r="AC1420" s="2"/>
      <c r="AD1420" s="2"/>
      <c r="AG1420" t="s">
        <v>12533</v>
      </c>
      <c r="AH1420" s="2">
        <v>24999</v>
      </c>
      <c r="AI1420" s="2">
        <v>4999</v>
      </c>
      <c r="AJ1420" s="1">
        <v>0.8</v>
      </c>
      <c r="AK1420">
        <f t="shared" si="44"/>
        <v>1</v>
      </c>
      <c r="AO1420" t="s">
        <v>10094</v>
      </c>
      <c r="AP1420" s="2">
        <v>24999</v>
      </c>
      <c r="AQ1420" s="4">
        <v>287</v>
      </c>
      <c r="AR1420" s="8">
        <f t="shared" si="45"/>
        <v>7174713</v>
      </c>
      <c r="AS1420" s="8"/>
      <c r="AT1420" t="s">
        <v>12533</v>
      </c>
      <c r="AU1420" s="2">
        <v>24999</v>
      </c>
      <c r="AV1420" t="str">
        <v>&lt;₹200</v>
      </c>
      <c r="AX1420" s="4">
        <v>287</v>
      </c>
      <c r="AY1420">
        <v>1</v>
      </c>
    </row>
    <row r="1421" spans="1:51"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c r="Y1421" t="str">
        <v>&gt;₹500</v>
      </c>
      <c r="AG1421" t="s">
        <v>12543</v>
      </c>
      <c r="AH1421">
        <v>799</v>
      </c>
      <c r="AI1421">
        <v>390</v>
      </c>
      <c r="AJ1421" s="1">
        <v>0.51</v>
      </c>
      <c r="AK1421">
        <f t="shared" si="44"/>
        <v>1</v>
      </c>
      <c r="AO1421" t="s">
        <v>8886</v>
      </c>
      <c r="AP1421">
        <v>799</v>
      </c>
      <c r="AQ1421" s="4">
        <v>287</v>
      </c>
      <c r="AR1421" s="8">
        <f t="shared" si="45"/>
        <v>229313</v>
      </c>
      <c r="AS1421" s="8"/>
      <c r="AT1421" t="s">
        <v>12543</v>
      </c>
      <c r="AU1421">
        <v>799</v>
      </c>
      <c r="AV1421" t="str">
        <v>&lt;₹200</v>
      </c>
      <c r="AX1421" s="4">
        <v>287</v>
      </c>
      <c r="AY1421">
        <v>1</v>
      </c>
    </row>
    <row r="1422" spans="1:51"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c r="Y1422" t="str">
        <v>&lt;₹200</v>
      </c>
      <c r="AC1422" s="2"/>
      <c r="AD1422" s="2"/>
      <c r="AG1422" t="s">
        <v>12553</v>
      </c>
      <c r="AH1422" s="2">
        <v>2999</v>
      </c>
      <c r="AI1422" s="2">
        <v>1999</v>
      </c>
      <c r="AJ1422" s="1">
        <v>0.33</v>
      </c>
      <c r="AK1422">
        <f t="shared" si="44"/>
        <v>0</v>
      </c>
      <c r="AO1422" t="s">
        <v>12554</v>
      </c>
      <c r="AP1422" s="2">
        <v>2999</v>
      </c>
      <c r="AQ1422" s="4">
        <v>388</v>
      </c>
      <c r="AR1422" s="8">
        <f t="shared" si="45"/>
        <v>1163612</v>
      </c>
      <c r="AS1422" s="8"/>
      <c r="AT1422" t="s">
        <v>12553</v>
      </c>
      <c r="AU1422" s="2">
        <v>2999</v>
      </c>
      <c r="AV1422" t="str">
        <v>&lt;₹200</v>
      </c>
      <c r="AX1422" s="4">
        <v>388</v>
      </c>
      <c r="AY1422">
        <v>1</v>
      </c>
    </row>
    <row r="1423" spans="1:51"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c r="Y1423" t="str">
        <v>₹200–₹500</v>
      </c>
      <c r="AC1423" s="2"/>
      <c r="AD1423" s="2"/>
      <c r="AG1423" t="s">
        <v>12564</v>
      </c>
      <c r="AH1423" s="2">
        <v>2495</v>
      </c>
      <c r="AI1423" s="2">
        <v>1624</v>
      </c>
      <c r="AJ1423" s="1">
        <v>0.35</v>
      </c>
      <c r="AK1423">
        <f t="shared" si="44"/>
        <v>0</v>
      </c>
      <c r="AO1423" t="s">
        <v>9030</v>
      </c>
      <c r="AP1423" s="2">
        <v>2495</v>
      </c>
      <c r="AQ1423" s="4">
        <v>827</v>
      </c>
      <c r="AR1423" s="8">
        <f t="shared" si="45"/>
        <v>2063365</v>
      </c>
      <c r="AS1423" s="8"/>
      <c r="AT1423" t="s">
        <v>12564</v>
      </c>
      <c r="AU1423" s="2">
        <v>2495</v>
      </c>
      <c r="AV1423" t="str">
        <v>&lt;₹200</v>
      </c>
      <c r="AX1423" s="4">
        <v>827</v>
      </c>
      <c r="AY1423">
        <v>1</v>
      </c>
    </row>
    <row r="1424" spans="1:51"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c r="Y1424" t="str">
        <v>&gt;₹500</v>
      </c>
      <c r="AG1424" t="s">
        <v>12574</v>
      </c>
      <c r="AH1424">
        <v>450</v>
      </c>
      <c r="AI1424">
        <v>184</v>
      </c>
      <c r="AJ1424" s="1">
        <v>0.59</v>
      </c>
      <c r="AK1424">
        <f t="shared" si="44"/>
        <v>1</v>
      </c>
      <c r="AO1424" t="s">
        <v>12122</v>
      </c>
      <c r="AP1424">
        <v>450</v>
      </c>
      <c r="AQ1424" s="4">
        <v>4971</v>
      </c>
      <c r="AR1424" s="8">
        <f t="shared" si="45"/>
        <v>2236950</v>
      </c>
      <c r="AS1424" s="8"/>
      <c r="AT1424" t="s">
        <v>12574</v>
      </c>
      <c r="AU1424">
        <v>450</v>
      </c>
      <c r="AV1424" t="str">
        <v>&lt;₹200</v>
      </c>
      <c r="AX1424" s="4">
        <v>4971</v>
      </c>
      <c r="AY1424">
        <v>0</v>
      </c>
    </row>
    <row r="1425" spans="1:51"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c r="Y1425" t="str">
        <v>&gt;₹500</v>
      </c>
      <c r="AG1425" t="s">
        <v>12584</v>
      </c>
      <c r="AH1425">
        <v>999</v>
      </c>
      <c r="AI1425">
        <v>445</v>
      </c>
      <c r="AJ1425" s="1">
        <v>0.55000000000000004</v>
      </c>
      <c r="AK1425">
        <f t="shared" si="44"/>
        <v>1</v>
      </c>
      <c r="AO1425" t="s">
        <v>8574</v>
      </c>
      <c r="AP1425">
        <v>999</v>
      </c>
      <c r="AQ1425" s="4">
        <v>229</v>
      </c>
      <c r="AR1425" s="8">
        <f t="shared" si="45"/>
        <v>228771</v>
      </c>
      <c r="AS1425" s="8"/>
      <c r="AT1425" t="s">
        <v>12584</v>
      </c>
      <c r="AU1425">
        <v>999</v>
      </c>
      <c r="AV1425" t="str">
        <v>&lt;₹200</v>
      </c>
      <c r="AX1425" s="4">
        <v>229</v>
      </c>
      <c r="AY1425">
        <v>1</v>
      </c>
    </row>
    <row r="1426" spans="1:51"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c r="Y1426" t="str">
        <v>₹200–₹500</v>
      </c>
      <c r="AC1426" s="2"/>
      <c r="AG1426" t="s">
        <v>12594</v>
      </c>
      <c r="AH1426" s="2">
        <v>1690</v>
      </c>
      <c r="AI1426">
        <v>699</v>
      </c>
      <c r="AJ1426" s="1">
        <v>0.59</v>
      </c>
      <c r="AK1426">
        <f t="shared" si="44"/>
        <v>1</v>
      </c>
      <c r="AO1426" t="s">
        <v>12595</v>
      </c>
      <c r="AP1426" s="2">
        <v>1690</v>
      </c>
      <c r="AQ1426" s="4">
        <v>3524</v>
      </c>
      <c r="AR1426" s="8">
        <f t="shared" si="45"/>
        <v>5955560</v>
      </c>
      <c r="AS1426" s="8"/>
      <c r="AT1426" t="s">
        <v>12594</v>
      </c>
      <c r="AU1426" s="2">
        <v>1690</v>
      </c>
      <c r="AV1426" t="str">
        <v>&lt;₹200</v>
      </c>
      <c r="AX1426" s="4">
        <v>3524</v>
      </c>
      <c r="AY1426">
        <v>0</v>
      </c>
    </row>
    <row r="1427" spans="1:51"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c r="Y1427" t="str">
        <v>₹200–₹500</v>
      </c>
      <c r="AC1427" s="2"/>
      <c r="AD1427" s="2"/>
      <c r="AG1427" t="s">
        <v>12605</v>
      </c>
      <c r="AH1427" s="2">
        <v>3890</v>
      </c>
      <c r="AI1427" s="2">
        <v>1601</v>
      </c>
      <c r="AJ1427" s="1">
        <v>0.59</v>
      </c>
      <c r="AK1427">
        <f t="shared" si="44"/>
        <v>1</v>
      </c>
      <c r="AO1427" t="s">
        <v>8647</v>
      </c>
      <c r="AP1427" s="2">
        <v>3890</v>
      </c>
      <c r="AQ1427" s="4">
        <v>156</v>
      </c>
      <c r="AR1427" s="8">
        <f t="shared" si="45"/>
        <v>606840</v>
      </c>
      <c r="AS1427" s="8"/>
      <c r="AT1427" t="s">
        <v>12605</v>
      </c>
      <c r="AU1427" s="2">
        <v>3890</v>
      </c>
      <c r="AV1427" t="str">
        <v>&lt;₹200</v>
      </c>
      <c r="AX1427" s="4">
        <v>156</v>
      </c>
      <c r="AY1427">
        <v>1</v>
      </c>
    </row>
    <row r="1428" spans="1:51"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c r="Y1428" t="str">
        <v>&gt;₹500</v>
      </c>
      <c r="AG1428" t="s">
        <v>12615</v>
      </c>
      <c r="AH1428">
        <v>260</v>
      </c>
      <c r="AI1428">
        <v>231</v>
      </c>
      <c r="AJ1428" s="1">
        <v>0.11</v>
      </c>
      <c r="AK1428">
        <f t="shared" si="44"/>
        <v>0</v>
      </c>
      <c r="AO1428" t="s">
        <v>9633</v>
      </c>
      <c r="AP1428">
        <v>260</v>
      </c>
      <c r="AQ1428" s="4">
        <v>490</v>
      </c>
      <c r="AR1428" s="8">
        <f t="shared" si="45"/>
        <v>127400</v>
      </c>
      <c r="AS1428" s="8"/>
      <c r="AT1428" t="s">
        <v>12615</v>
      </c>
      <c r="AU1428">
        <v>260</v>
      </c>
      <c r="AV1428" t="str">
        <v>&lt;₹200</v>
      </c>
      <c r="AX1428" s="4">
        <v>490</v>
      </c>
      <c r="AY1428">
        <v>1</v>
      </c>
    </row>
    <row r="1429" spans="1:51"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c r="Y1429" t="str">
        <v>&gt;₹500</v>
      </c>
      <c r="AG1429" t="s">
        <v>12624</v>
      </c>
      <c r="AH1429">
        <v>599</v>
      </c>
      <c r="AI1429">
        <v>369</v>
      </c>
      <c r="AJ1429" s="1">
        <v>0.38</v>
      </c>
      <c r="AK1429">
        <f t="shared" si="44"/>
        <v>0</v>
      </c>
      <c r="AO1429" t="s">
        <v>8574</v>
      </c>
      <c r="AP1429">
        <v>599</v>
      </c>
      <c r="AQ1429" s="4">
        <v>82</v>
      </c>
      <c r="AR1429" s="8">
        <f t="shared" si="45"/>
        <v>49118</v>
      </c>
      <c r="AS1429" s="8"/>
      <c r="AT1429" t="s">
        <v>12624</v>
      </c>
      <c r="AU1429">
        <v>599</v>
      </c>
      <c r="AV1429" t="str">
        <v>&lt;₹200</v>
      </c>
      <c r="AX1429" s="4">
        <v>82</v>
      </c>
      <c r="AY1429">
        <v>1</v>
      </c>
    </row>
    <row r="1430" spans="1:51"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c r="Y1430" t="str">
        <v>&gt;₹500</v>
      </c>
      <c r="AC1430" s="2"/>
      <c r="AG1430" t="s">
        <v>12634</v>
      </c>
      <c r="AH1430" s="2">
        <v>1950</v>
      </c>
      <c r="AI1430">
        <v>809</v>
      </c>
      <c r="AJ1430" s="1">
        <v>0.59</v>
      </c>
      <c r="AK1430">
        <f t="shared" si="44"/>
        <v>1</v>
      </c>
      <c r="AO1430" t="s">
        <v>8541</v>
      </c>
      <c r="AP1430" s="2">
        <v>1950</v>
      </c>
      <c r="AQ1430" s="4">
        <v>710</v>
      </c>
      <c r="AR1430" s="8">
        <f t="shared" si="45"/>
        <v>1384500</v>
      </c>
      <c r="AS1430" s="8"/>
      <c r="AT1430" t="s">
        <v>12634</v>
      </c>
      <c r="AU1430" s="2">
        <v>1950</v>
      </c>
      <c r="AV1430" t="str">
        <v>&lt;₹200</v>
      </c>
      <c r="AX1430" s="4">
        <v>710</v>
      </c>
      <c r="AY1430">
        <v>1</v>
      </c>
    </row>
    <row r="1431" spans="1:51"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c r="Y1431" t="str">
        <v>&gt;₹500</v>
      </c>
      <c r="AC1431" s="2"/>
      <c r="AD1431" s="2"/>
      <c r="AG1431" t="s">
        <v>12644</v>
      </c>
      <c r="AH1431" s="2">
        <v>2990</v>
      </c>
      <c r="AI1431" s="2">
        <v>1199</v>
      </c>
      <c r="AJ1431" s="1">
        <v>0.6</v>
      </c>
      <c r="AK1431">
        <f t="shared" si="44"/>
        <v>1</v>
      </c>
      <c r="AO1431" t="s">
        <v>8710</v>
      </c>
      <c r="AP1431" s="2">
        <v>2990</v>
      </c>
      <c r="AQ1431" s="4">
        <v>133</v>
      </c>
      <c r="AR1431" s="8">
        <f t="shared" si="45"/>
        <v>397670</v>
      </c>
      <c r="AS1431" s="8"/>
      <c r="AT1431" t="s">
        <v>12644</v>
      </c>
      <c r="AU1431" s="2">
        <v>2990</v>
      </c>
      <c r="AV1431" t="str">
        <v>&lt;₹200</v>
      </c>
      <c r="AX1431" s="4">
        <v>133</v>
      </c>
      <c r="AY1431">
        <v>1</v>
      </c>
    </row>
    <row r="1432" spans="1:51"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c r="Y1432" t="str">
        <v>&gt;₹500</v>
      </c>
      <c r="AC1432" s="2"/>
      <c r="AD1432" s="2"/>
      <c r="AG1432" t="s">
        <v>12654</v>
      </c>
      <c r="AH1432" s="2">
        <v>8073</v>
      </c>
      <c r="AI1432" s="2">
        <v>6120</v>
      </c>
      <c r="AJ1432" s="1">
        <v>0.24</v>
      </c>
      <c r="AK1432">
        <f t="shared" si="44"/>
        <v>0</v>
      </c>
      <c r="AO1432" t="s">
        <v>8710</v>
      </c>
      <c r="AP1432" s="2">
        <v>8073</v>
      </c>
      <c r="AQ1432" s="4">
        <v>2751</v>
      </c>
      <c r="AR1432" s="8">
        <f t="shared" si="45"/>
        <v>22208823</v>
      </c>
      <c r="AS1432" s="8"/>
      <c r="AT1432" t="s">
        <v>12654</v>
      </c>
      <c r="AU1432" s="2">
        <v>8073</v>
      </c>
      <c r="AV1432" t="str">
        <v>&lt;₹200</v>
      </c>
      <c r="AX1432" s="4">
        <v>2751</v>
      </c>
      <c r="AY1432">
        <v>0</v>
      </c>
    </row>
    <row r="1433" spans="1:51"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c r="Y1433" t="str">
        <v>&gt;₹500</v>
      </c>
      <c r="AC1433" s="2"/>
      <c r="AD1433" s="2"/>
      <c r="AG1433" t="s">
        <v>12664</v>
      </c>
      <c r="AH1433" s="2">
        <v>2599</v>
      </c>
      <c r="AI1433" s="2">
        <v>1799</v>
      </c>
      <c r="AJ1433" s="1">
        <v>0.31</v>
      </c>
      <c r="AK1433">
        <f t="shared" si="44"/>
        <v>0</v>
      </c>
      <c r="AO1433" t="s">
        <v>8897</v>
      </c>
      <c r="AP1433" s="2">
        <v>2599</v>
      </c>
      <c r="AQ1433" s="4">
        <v>771</v>
      </c>
      <c r="AR1433" s="8">
        <f t="shared" si="45"/>
        <v>2003829</v>
      </c>
      <c r="AS1433" s="8"/>
      <c r="AT1433" t="s">
        <v>12664</v>
      </c>
      <c r="AU1433" s="2">
        <v>2599</v>
      </c>
      <c r="AV1433" t="str">
        <v>&lt;₹200</v>
      </c>
      <c r="AX1433" s="4">
        <v>771</v>
      </c>
      <c r="AY1433">
        <v>1</v>
      </c>
    </row>
    <row r="1434" spans="1:51"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c r="Y1434" t="str">
        <v>&gt;₹500</v>
      </c>
      <c r="AC1434" s="2"/>
      <c r="AD1434" s="2"/>
      <c r="AG1434" t="s">
        <v>12674</v>
      </c>
      <c r="AH1434" s="2">
        <v>29999</v>
      </c>
      <c r="AI1434" s="2">
        <v>18999</v>
      </c>
      <c r="AJ1434" s="1">
        <v>0.37</v>
      </c>
      <c r="AK1434">
        <f t="shared" si="44"/>
        <v>0</v>
      </c>
      <c r="AO1434" t="s">
        <v>11428</v>
      </c>
      <c r="AP1434" s="2">
        <v>29999</v>
      </c>
      <c r="AQ1434" s="4">
        <v>2536</v>
      </c>
      <c r="AR1434" s="8">
        <f t="shared" si="45"/>
        <v>76077464</v>
      </c>
      <c r="AS1434" s="8"/>
      <c r="AT1434" t="s">
        <v>12674</v>
      </c>
      <c r="AU1434" s="2">
        <v>29999</v>
      </c>
      <c r="AV1434" t="str">
        <v>&lt;₹200</v>
      </c>
      <c r="AX1434" s="4">
        <v>2536</v>
      </c>
      <c r="AY1434">
        <v>0</v>
      </c>
    </row>
    <row r="1435" spans="1:51"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c r="Y1435" t="str">
        <v>&gt;₹500</v>
      </c>
      <c r="AC1435" s="2"/>
      <c r="AD1435" s="2"/>
      <c r="AG1435" t="s">
        <v>12684</v>
      </c>
      <c r="AH1435" s="2">
        <v>2360</v>
      </c>
      <c r="AI1435" s="2">
        <v>1999</v>
      </c>
      <c r="AJ1435" s="1">
        <v>0.15</v>
      </c>
      <c r="AK1435">
        <f t="shared" si="44"/>
        <v>0</v>
      </c>
      <c r="AO1435" t="s">
        <v>9591</v>
      </c>
      <c r="AP1435" s="2">
        <v>2360</v>
      </c>
      <c r="AQ1435" s="4">
        <v>7801</v>
      </c>
      <c r="AR1435" s="8">
        <f t="shared" si="45"/>
        <v>18410360</v>
      </c>
      <c r="AS1435" s="8"/>
      <c r="AT1435" t="s">
        <v>12684</v>
      </c>
      <c r="AU1435" s="2">
        <v>2360</v>
      </c>
      <c r="AV1435" t="str">
        <v>&lt;₹200</v>
      </c>
      <c r="AX1435" s="4">
        <v>7801</v>
      </c>
      <c r="AY1435">
        <v>0</v>
      </c>
    </row>
    <row r="1436" spans="1:51"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c r="Y1436" t="str">
        <v>&gt;₹500</v>
      </c>
      <c r="AC1436" s="2"/>
      <c r="AD1436" s="2"/>
      <c r="AG1436" t="s">
        <v>12694</v>
      </c>
      <c r="AH1436" s="2">
        <v>11495</v>
      </c>
      <c r="AI1436" s="2">
        <v>5999</v>
      </c>
      <c r="AJ1436" s="1">
        <v>0.48</v>
      </c>
      <c r="AK1436">
        <f t="shared" si="44"/>
        <v>0</v>
      </c>
      <c r="AO1436" t="s">
        <v>12695</v>
      </c>
      <c r="AP1436" s="2">
        <v>11495</v>
      </c>
      <c r="AQ1436" s="4">
        <v>534</v>
      </c>
      <c r="AR1436" s="8">
        <f t="shared" si="45"/>
        <v>6138330</v>
      </c>
      <c r="AS1436" s="8"/>
      <c r="AT1436" t="s">
        <v>12694</v>
      </c>
      <c r="AU1436" s="2">
        <v>11495</v>
      </c>
      <c r="AV1436" t="str">
        <v>&lt;₹200</v>
      </c>
      <c r="AX1436" s="4">
        <v>534</v>
      </c>
      <c r="AY1436">
        <v>1</v>
      </c>
    </row>
    <row r="1437" spans="1:51"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c r="Y1437" t="str">
        <v>₹200–₹500</v>
      </c>
      <c r="AC1437" s="2"/>
      <c r="AD1437" s="2"/>
      <c r="AG1437" t="s">
        <v>12705</v>
      </c>
      <c r="AH1437" s="2">
        <v>4780</v>
      </c>
      <c r="AI1437" s="2">
        <v>2599</v>
      </c>
      <c r="AJ1437" s="1">
        <v>0.46</v>
      </c>
      <c r="AK1437">
        <f t="shared" si="44"/>
        <v>0</v>
      </c>
      <c r="AO1437" t="s">
        <v>9295</v>
      </c>
      <c r="AP1437" s="2">
        <v>4780</v>
      </c>
      <c r="AQ1437" s="4">
        <v>898</v>
      </c>
      <c r="AR1437" s="8">
        <f t="shared" si="45"/>
        <v>4292440</v>
      </c>
      <c r="AS1437" s="8"/>
      <c r="AT1437" t="s">
        <v>12705</v>
      </c>
      <c r="AU1437" s="2">
        <v>4780</v>
      </c>
      <c r="AV1437" t="str">
        <v>&lt;₹200</v>
      </c>
      <c r="AX1437" s="4">
        <v>898</v>
      </c>
      <c r="AY1437">
        <v>1</v>
      </c>
    </row>
    <row r="1438" spans="1:51"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c r="Y1438" t="str">
        <v>&gt;₹500</v>
      </c>
      <c r="AC1438" s="2"/>
      <c r="AD1438" s="2"/>
      <c r="AG1438" t="s">
        <v>12715</v>
      </c>
      <c r="AH1438" s="2">
        <v>2400</v>
      </c>
      <c r="AI1438" s="2">
        <v>1199</v>
      </c>
      <c r="AJ1438" s="1">
        <v>0.5</v>
      </c>
      <c r="AK1438">
        <f t="shared" si="44"/>
        <v>1</v>
      </c>
      <c r="AO1438" t="s">
        <v>11990</v>
      </c>
      <c r="AP1438" s="2">
        <v>2400</v>
      </c>
      <c r="AQ1438" s="4">
        <v>1202</v>
      </c>
      <c r="AR1438" s="8">
        <f t="shared" si="45"/>
        <v>2884800</v>
      </c>
      <c r="AS1438" s="8"/>
      <c r="AT1438" t="s">
        <v>12715</v>
      </c>
      <c r="AU1438" s="2">
        <v>2400</v>
      </c>
      <c r="AV1438" t="str">
        <v>&lt;₹200</v>
      </c>
      <c r="AX1438" s="4">
        <v>1202</v>
      </c>
      <c r="AY1438">
        <v>0</v>
      </c>
    </row>
    <row r="1439" spans="1:51"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c r="Y1439" t="str">
        <v>&gt;₹500</v>
      </c>
      <c r="AG1439" t="s">
        <v>12725</v>
      </c>
      <c r="AH1439">
        <v>249</v>
      </c>
      <c r="AI1439">
        <v>219</v>
      </c>
      <c r="AJ1439" s="1">
        <v>0.12</v>
      </c>
      <c r="AK1439">
        <f t="shared" si="44"/>
        <v>0</v>
      </c>
      <c r="AO1439" t="s">
        <v>8886</v>
      </c>
      <c r="AP1439">
        <v>249</v>
      </c>
      <c r="AQ1439" s="4">
        <v>1108</v>
      </c>
      <c r="AR1439" s="8">
        <f t="shared" si="45"/>
        <v>275892</v>
      </c>
      <c r="AS1439" s="8"/>
      <c r="AT1439" t="s">
        <v>12725</v>
      </c>
      <c r="AU1439">
        <v>249</v>
      </c>
      <c r="AV1439" t="str">
        <v>&lt;₹200</v>
      </c>
      <c r="AX1439" s="4">
        <v>1108</v>
      </c>
      <c r="AY1439">
        <v>0</v>
      </c>
    </row>
    <row r="1440" spans="1:51"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c r="Y1440" t="str">
        <v>&gt;₹500</v>
      </c>
      <c r="AC1440" s="2"/>
      <c r="AG1440" t="s">
        <v>12735</v>
      </c>
      <c r="AH1440" s="2">
        <v>1199</v>
      </c>
      <c r="AI1440">
        <v>799</v>
      </c>
      <c r="AJ1440" s="1">
        <v>0.33</v>
      </c>
      <c r="AK1440">
        <f t="shared" si="44"/>
        <v>0</v>
      </c>
      <c r="AO1440" t="s">
        <v>8563</v>
      </c>
      <c r="AP1440" s="2">
        <v>1199</v>
      </c>
      <c r="AQ1440" s="4">
        <v>17</v>
      </c>
      <c r="AR1440" s="8">
        <f t="shared" si="45"/>
        <v>20383</v>
      </c>
      <c r="AS1440" s="8"/>
      <c r="AT1440" t="s">
        <v>12735</v>
      </c>
      <c r="AU1440" s="2">
        <v>1199</v>
      </c>
      <c r="AV1440" t="str">
        <v>&lt;₹200</v>
      </c>
      <c r="AX1440" s="4">
        <v>17</v>
      </c>
      <c r="AY1440">
        <v>1</v>
      </c>
    </row>
    <row r="1441" spans="1:51"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c r="Y1441" t="str">
        <v>&gt;₹500</v>
      </c>
      <c r="AC1441" s="2"/>
      <c r="AD1441" s="2"/>
      <c r="AG1441" t="s">
        <v>12743</v>
      </c>
      <c r="AH1441" s="2">
        <v>10999</v>
      </c>
      <c r="AI1441" s="2">
        <v>6199</v>
      </c>
      <c r="AJ1441" s="1">
        <v>0.44</v>
      </c>
      <c r="AK1441">
        <f t="shared" si="44"/>
        <v>0</v>
      </c>
      <c r="AO1441" t="s">
        <v>9944</v>
      </c>
      <c r="AP1441" s="2">
        <v>10999</v>
      </c>
      <c r="AQ1441" s="4">
        <v>10429</v>
      </c>
      <c r="AR1441" s="8">
        <f t="shared" si="45"/>
        <v>114708571</v>
      </c>
      <c r="AS1441" s="8"/>
      <c r="AT1441" t="s">
        <v>12743</v>
      </c>
      <c r="AU1441" s="2">
        <v>10999</v>
      </c>
      <c r="AV1441" t="str">
        <v>&lt;₹200</v>
      </c>
      <c r="AX1441" s="4">
        <v>10429</v>
      </c>
      <c r="AY1441">
        <v>0</v>
      </c>
    </row>
    <row r="1442" spans="1:51"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c r="Y1442" t="str">
        <v>&lt;₹200</v>
      </c>
      <c r="AC1442" s="2"/>
      <c r="AD1442" s="2"/>
      <c r="AG1442" t="s">
        <v>12753</v>
      </c>
      <c r="AH1442" s="2">
        <v>10995</v>
      </c>
      <c r="AI1442" s="2">
        <v>6790</v>
      </c>
      <c r="AJ1442" s="1">
        <v>0.38</v>
      </c>
      <c r="AK1442">
        <f t="shared" si="44"/>
        <v>0</v>
      </c>
      <c r="AO1442" t="s">
        <v>8875</v>
      </c>
      <c r="AP1442" s="2">
        <v>10995</v>
      </c>
      <c r="AQ1442" s="4">
        <v>3192</v>
      </c>
      <c r="AR1442" s="8">
        <f t="shared" si="45"/>
        <v>35096040</v>
      </c>
      <c r="AS1442" s="8"/>
      <c r="AT1442" t="s">
        <v>12753</v>
      </c>
      <c r="AU1442" s="2">
        <v>10995</v>
      </c>
      <c r="AV1442" t="str">
        <v>&lt;₹200</v>
      </c>
      <c r="AX1442" s="4">
        <v>3192</v>
      </c>
      <c r="AY1442">
        <v>0</v>
      </c>
    </row>
    <row r="1443" spans="1:51"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c r="Y1443" t="str">
        <v>&gt;₹500</v>
      </c>
      <c r="AC1443" s="2"/>
      <c r="AD1443" s="3"/>
      <c r="AG1443" t="s">
        <v>12763</v>
      </c>
      <c r="AH1443" s="2">
        <v>3300</v>
      </c>
      <c r="AI1443" s="3">
        <v>1982.84</v>
      </c>
      <c r="AJ1443" s="1">
        <v>0.4</v>
      </c>
      <c r="AK1443">
        <f t="shared" si="44"/>
        <v>0</v>
      </c>
      <c r="AO1443" t="s">
        <v>12764</v>
      </c>
      <c r="AP1443" s="2">
        <v>3300</v>
      </c>
      <c r="AQ1443" s="4">
        <v>5873</v>
      </c>
      <c r="AR1443" s="8">
        <f t="shared" si="45"/>
        <v>19380900</v>
      </c>
      <c r="AS1443" s="8"/>
      <c r="AT1443" t="s">
        <v>12763</v>
      </c>
      <c r="AU1443" s="2">
        <v>3300</v>
      </c>
      <c r="AV1443" t="str">
        <v>&lt;₹200</v>
      </c>
      <c r="AX1443" s="4">
        <v>5873</v>
      </c>
      <c r="AY1443">
        <v>0</v>
      </c>
    </row>
    <row r="1444" spans="1:51"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c r="Y1444" t="str">
        <v>&gt;₹500</v>
      </c>
      <c r="AG1444" t="s">
        <v>12774</v>
      </c>
      <c r="AH1444">
        <v>400</v>
      </c>
      <c r="AI1444">
        <v>199</v>
      </c>
      <c r="AJ1444" s="1">
        <v>0.5</v>
      </c>
      <c r="AK1444">
        <f t="shared" si="44"/>
        <v>1</v>
      </c>
      <c r="AO1444" t="s">
        <v>9633</v>
      </c>
      <c r="AP1444">
        <v>400</v>
      </c>
      <c r="AQ1444" s="4">
        <v>1379</v>
      </c>
      <c r="AR1444" s="8">
        <f t="shared" si="45"/>
        <v>551600</v>
      </c>
      <c r="AS1444" s="8"/>
      <c r="AT1444" t="s">
        <v>12774</v>
      </c>
      <c r="AU1444">
        <v>400</v>
      </c>
      <c r="AV1444" t="str">
        <v>&lt;₹200</v>
      </c>
      <c r="AX1444" s="4">
        <v>1379</v>
      </c>
      <c r="AY1444">
        <v>0</v>
      </c>
    </row>
    <row r="1445" spans="1:51"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c r="Y1445" t="str">
        <v>&gt;₹500</v>
      </c>
      <c r="AC1445" s="2"/>
      <c r="AD1445" s="2"/>
      <c r="AG1445" t="s">
        <v>12784</v>
      </c>
      <c r="AH1445" s="2">
        <v>1440</v>
      </c>
      <c r="AI1445" s="2">
        <v>1180</v>
      </c>
      <c r="AJ1445" s="1">
        <v>0.18</v>
      </c>
      <c r="AK1445">
        <f t="shared" si="44"/>
        <v>0</v>
      </c>
      <c r="AO1445" t="s">
        <v>8541</v>
      </c>
      <c r="AP1445" s="2">
        <v>1440</v>
      </c>
      <c r="AQ1445" s="4">
        <v>1527</v>
      </c>
      <c r="AR1445" s="8">
        <f t="shared" si="45"/>
        <v>2198880</v>
      </c>
      <c r="AS1445" s="8"/>
      <c r="AT1445" t="s">
        <v>12784</v>
      </c>
      <c r="AU1445" s="2">
        <v>1440</v>
      </c>
      <c r="AV1445" t="str">
        <v>&lt;₹200</v>
      </c>
      <c r="AX1445" s="4">
        <v>1527</v>
      </c>
      <c r="AY1445">
        <v>0</v>
      </c>
    </row>
    <row r="1446" spans="1:51"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c r="Y1446" t="str">
        <v>₹200–₹500</v>
      </c>
      <c r="AC1446" s="2"/>
      <c r="AD1446" s="2"/>
      <c r="AG1446" t="s">
        <v>12794</v>
      </c>
      <c r="AH1446" s="2">
        <v>3045</v>
      </c>
      <c r="AI1446" s="2">
        <v>2199</v>
      </c>
      <c r="AJ1446" s="1">
        <v>0.28000000000000003</v>
      </c>
      <c r="AK1446">
        <f t="shared" si="44"/>
        <v>0</v>
      </c>
      <c r="AO1446" t="s">
        <v>9295</v>
      </c>
      <c r="AP1446" s="2">
        <v>3045</v>
      </c>
      <c r="AQ1446" s="4">
        <v>2686</v>
      </c>
      <c r="AR1446" s="8">
        <f t="shared" si="45"/>
        <v>8178870</v>
      </c>
      <c r="AS1446" s="8"/>
      <c r="AT1446" t="s">
        <v>12794</v>
      </c>
      <c r="AU1446" s="2">
        <v>3045</v>
      </c>
      <c r="AV1446" t="str">
        <v>&lt;₹200</v>
      </c>
      <c r="AX1446" s="4">
        <v>2686</v>
      </c>
      <c r="AY1446">
        <v>0</v>
      </c>
    </row>
    <row r="1447" spans="1:51"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c r="Y1447" t="str">
        <v>₹200–₹500</v>
      </c>
      <c r="AC1447" s="2"/>
      <c r="AD1447" s="2"/>
      <c r="AG1447" t="s">
        <v>12804</v>
      </c>
      <c r="AH1447" s="2">
        <v>3595</v>
      </c>
      <c r="AI1447" s="2">
        <v>2999</v>
      </c>
      <c r="AJ1447" s="1">
        <v>0.17</v>
      </c>
      <c r="AK1447">
        <f t="shared" si="44"/>
        <v>0</v>
      </c>
      <c r="AO1447" t="s">
        <v>9612</v>
      </c>
      <c r="AP1447" s="2">
        <v>3595</v>
      </c>
      <c r="AQ1447" s="4">
        <v>178</v>
      </c>
      <c r="AR1447" s="8">
        <f t="shared" si="45"/>
        <v>639910</v>
      </c>
      <c r="AS1447" s="8"/>
      <c r="AT1447" t="s">
        <v>12804</v>
      </c>
      <c r="AU1447" s="2">
        <v>3595</v>
      </c>
      <c r="AV1447" t="str">
        <v>&lt;₹200</v>
      </c>
      <c r="AX1447" s="4">
        <v>178</v>
      </c>
      <c r="AY1447">
        <v>1</v>
      </c>
    </row>
    <row r="1448" spans="1:51"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c r="Y1448" t="str">
        <v>&gt;₹500</v>
      </c>
      <c r="AG1448" t="s">
        <v>12814</v>
      </c>
      <c r="AH1448">
        <v>500</v>
      </c>
      <c r="AI1448">
        <v>253</v>
      </c>
      <c r="AJ1448" s="1">
        <v>0.49</v>
      </c>
      <c r="AK1448">
        <f t="shared" si="44"/>
        <v>0</v>
      </c>
      <c r="AO1448" t="s">
        <v>12815</v>
      </c>
      <c r="AP1448">
        <v>500</v>
      </c>
      <c r="AQ1448" s="4">
        <v>2664</v>
      </c>
      <c r="AR1448" s="8">
        <f t="shared" si="45"/>
        <v>1332000</v>
      </c>
      <c r="AS1448" s="8"/>
      <c r="AT1448" t="s">
        <v>12814</v>
      </c>
      <c r="AU1448">
        <v>500</v>
      </c>
      <c r="AV1448" t="str">
        <v>&lt;₹200</v>
      </c>
      <c r="AX1448" s="4">
        <v>2664</v>
      </c>
      <c r="AY1448">
        <v>0</v>
      </c>
    </row>
    <row r="1449" spans="1:51"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c r="Y1449" t="str">
        <v>₹200–₹500</v>
      </c>
      <c r="AG1449" t="s">
        <v>12825</v>
      </c>
      <c r="AH1449">
        <v>799</v>
      </c>
      <c r="AI1449">
        <v>499</v>
      </c>
      <c r="AJ1449" s="1">
        <v>0.38</v>
      </c>
      <c r="AK1449">
        <f t="shared" si="44"/>
        <v>0</v>
      </c>
      <c r="AO1449" t="s">
        <v>11105</v>
      </c>
      <c r="AP1449">
        <v>799</v>
      </c>
      <c r="AQ1449" s="4">
        <v>212</v>
      </c>
      <c r="AR1449" s="8">
        <f t="shared" si="45"/>
        <v>169388</v>
      </c>
      <c r="AS1449" s="8"/>
      <c r="AT1449" t="s">
        <v>12825</v>
      </c>
      <c r="AU1449">
        <v>799</v>
      </c>
      <c r="AV1449" t="str">
        <v>&lt;₹200</v>
      </c>
      <c r="AX1449" s="4">
        <v>212</v>
      </c>
      <c r="AY1449">
        <v>1</v>
      </c>
    </row>
    <row r="1450" spans="1:51"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c r="Y1450" t="str">
        <v>₹200–₹500</v>
      </c>
      <c r="AC1450" s="2"/>
      <c r="AD1450" s="2"/>
      <c r="AG1450" t="s">
        <v>12835</v>
      </c>
      <c r="AH1450" s="2">
        <v>1899</v>
      </c>
      <c r="AI1450" s="2">
        <v>1149</v>
      </c>
      <c r="AJ1450" s="1">
        <v>0.39</v>
      </c>
      <c r="AK1450">
        <f t="shared" si="44"/>
        <v>0</v>
      </c>
      <c r="AO1450" t="s">
        <v>8552</v>
      </c>
      <c r="AP1450" s="2">
        <v>1899</v>
      </c>
      <c r="AQ1450" s="4">
        <v>24</v>
      </c>
      <c r="AR1450" s="8">
        <f t="shared" si="45"/>
        <v>45576</v>
      </c>
      <c r="AS1450" s="8"/>
      <c r="AT1450" t="s">
        <v>12835</v>
      </c>
      <c r="AU1450" s="2">
        <v>1899</v>
      </c>
      <c r="AV1450" t="str">
        <v>&lt;₹200</v>
      </c>
      <c r="AX1450" s="4">
        <v>24</v>
      </c>
      <c r="AY1450">
        <v>1</v>
      </c>
    </row>
    <row r="1451" spans="1:51"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c r="Y1451" t="str">
        <v>&lt;₹200</v>
      </c>
      <c r="AG1451" t="s">
        <v>12845</v>
      </c>
      <c r="AH1451">
        <v>799</v>
      </c>
      <c r="AI1451">
        <v>457</v>
      </c>
      <c r="AJ1451" s="1">
        <v>0.43</v>
      </c>
      <c r="AK1451">
        <f t="shared" si="44"/>
        <v>0</v>
      </c>
      <c r="AO1451" t="s">
        <v>8699</v>
      </c>
      <c r="AP1451">
        <v>799</v>
      </c>
      <c r="AQ1451" s="4">
        <v>1868</v>
      </c>
      <c r="AR1451" s="8">
        <f t="shared" si="45"/>
        <v>1492532</v>
      </c>
      <c r="AS1451" s="8"/>
      <c r="AT1451" t="s">
        <v>12845</v>
      </c>
      <c r="AU1451">
        <v>799</v>
      </c>
      <c r="AV1451" t="str">
        <v>&lt;₹200</v>
      </c>
      <c r="AX1451" s="4">
        <v>1868</v>
      </c>
      <c r="AY1451">
        <v>0</v>
      </c>
    </row>
    <row r="1452" spans="1:51"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c r="Y1452" t="str">
        <v>&gt;₹500</v>
      </c>
      <c r="AG1452" t="s">
        <v>12855</v>
      </c>
      <c r="AH1452">
        <v>399</v>
      </c>
      <c r="AI1452">
        <v>229</v>
      </c>
      <c r="AJ1452" s="1">
        <v>0.43</v>
      </c>
      <c r="AK1452">
        <f t="shared" si="44"/>
        <v>0</v>
      </c>
      <c r="AO1452" t="s">
        <v>11064</v>
      </c>
      <c r="AP1452">
        <v>399</v>
      </c>
      <c r="AQ1452" s="4">
        <v>451</v>
      </c>
      <c r="AR1452" s="8">
        <f t="shared" si="45"/>
        <v>179949</v>
      </c>
      <c r="AS1452" s="8"/>
      <c r="AT1452" t="s">
        <v>12855</v>
      </c>
      <c r="AU1452">
        <v>399</v>
      </c>
      <c r="AV1452" t="str">
        <v>&lt;₹200</v>
      </c>
      <c r="AX1452" s="4">
        <v>451</v>
      </c>
      <c r="AY1452">
        <v>1</v>
      </c>
    </row>
    <row r="1453" spans="1:51"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c r="Y1453" t="str">
        <v>&gt;₹500</v>
      </c>
      <c r="AG1453" t="s">
        <v>12865</v>
      </c>
      <c r="AH1453">
        <v>699</v>
      </c>
      <c r="AI1453">
        <v>199</v>
      </c>
      <c r="AJ1453" s="1">
        <v>0.72</v>
      </c>
      <c r="AK1453">
        <f t="shared" si="44"/>
        <v>1</v>
      </c>
      <c r="AO1453" t="s">
        <v>9633</v>
      </c>
      <c r="AP1453">
        <v>699</v>
      </c>
      <c r="AQ1453" s="4">
        <v>159</v>
      </c>
      <c r="AR1453" s="8">
        <f t="shared" si="45"/>
        <v>111141</v>
      </c>
      <c r="AS1453" s="8"/>
      <c r="AT1453" t="s">
        <v>12865</v>
      </c>
      <c r="AU1453">
        <v>699</v>
      </c>
      <c r="AV1453" t="str">
        <v>&lt;₹200</v>
      </c>
      <c r="AX1453" s="4">
        <v>159</v>
      </c>
      <c r="AY1453">
        <v>1</v>
      </c>
    </row>
    <row r="1454" spans="1:51"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c r="Y1454" t="str">
        <v>₹200–₹500</v>
      </c>
      <c r="AC1454" s="2"/>
      <c r="AG1454" t="s">
        <v>12875</v>
      </c>
      <c r="AH1454" s="2">
        <v>1999</v>
      </c>
      <c r="AI1454">
        <v>899</v>
      </c>
      <c r="AJ1454" s="1">
        <v>0.55000000000000004</v>
      </c>
      <c r="AK1454">
        <f t="shared" si="44"/>
        <v>1</v>
      </c>
      <c r="AO1454" t="s">
        <v>11990</v>
      </c>
      <c r="AP1454" s="2">
        <v>1999</v>
      </c>
      <c r="AQ1454" s="4">
        <v>39</v>
      </c>
      <c r="AR1454" s="8">
        <f t="shared" si="45"/>
        <v>77961</v>
      </c>
      <c r="AS1454" s="8"/>
      <c r="AT1454" t="s">
        <v>12875</v>
      </c>
      <c r="AU1454" s="2">
        <v>1999</v>
      </c>
      <c r="AV1454" t="str">
        <v>&lt;₹200</v>
      </c>
      <c r="AX1454" s="4">
        <v>39</v>
      </c>
      <c r="AY1454">
        <v>1</v>
      </c>
    </row>
    <row r="1455" spans="1:51"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c r="Y1455" t="str">
        <v>&gt;₹500</v>
      </c>
      <c r="AC1455" s="2"/>
      <c r="AD1455" s="2"/>
      <c r="AG1455" t="s">
        <v>12885</v>
      </c>
      <c r="AH1455" s="2">
        <v>2199</v>
      </c>
      <c r="AI1455" s="2">
        <v>1499</v>
      </c>
      <c r="AJ1455" s="1">
        <v>0.32</v>
      </c>
      <c r="AK1455">
        <f t="shared" si="44"/>
        <v>0</v>
      </c>
      <c r="AO1455" t="s">
        <v>10358</v>
      </c>
      <c r="AP1455" s="2">
        <v>2199</v>
      </c>
      <c r="AQ1455" s="4">
        <v>6531</v>
      </c>
      <c r="AR1455" s="8">
        <f t="shared" si="45"/>
        <v>14361669</v>
      </c>
      <c r="AS1455" s="8"/>
      <c r="AT1455" t="s">
        <v>12885</v>
      </c>
      <c r="AU1455" s="2">
        <v>2199</v>
      </c>
      <c r="AV1455" t="str">
        <v>&lt;₹200</v>
      </c>
      <c r="AX1455" s="4">
        <v>6531</v>
      </c>
      <c r="AY1455">
        <v>0</v>
      </c>
    </row>
    <row r="1456" spans="1:51"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c r="Y1456" t="str">
        <v>&gt;₹500</v>
      </c>
      <c r="AG1456" t="s">
        <v>12895</v>
      </c>
      <c r="AH1456">
        <v>999</v>
      </c>
      <c r="AI1456">
        <v>426</v>
      </c>
      <c r="AJ1456" s="1">
        <v>0.56999999999999995</v>
      </c>
      <c r="AK1456">
        <f t="shared" si="44"/>
        <v>1</v>
      </c>
      <c r="AO1456" t="s">
        <v>8688</v>
      </c>
      <c r="AP1456">
        <v>999</v>
      </c>
      <c r="AQ1456" s="4">
        <v>222</v>
      </c>
      <c r="AR1456" s="8">
        <f t="shared" si="45"/>
        <v>221778</v>
      </c>
      <c r="AS1456" s="8"/>
      <c r="AT1456" t="s">
        <v>12895</v>
      </c>
      <c r="AU1456">
        <v>999</v>
      </c>
      <c r="AV1456" t="str">
        <v>&lt;₹200</v>
      </c>
      <c r="AX1456" s="4">
        <v>222</v>
      </c>
      <c r="AY1456">
        <v>1</v>
      </c>
    </row>
    <row r="1457" spans="1:51"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c r="Y1457" t="str">
        <v>&gt;₹500</v>
      </c>
      <c r="AC1457" s="2"/>
      <c r="AD1457" s="2"/>
      <c r="AG1457" t="s">
        <v>12905</v>
      </c>
      <c r="AH1457" s="2">
        <v>3290</v>
      </c>
      <c r="AI1457" s="2">
        <v>2320</v>
      </c>
      <c r="AJ1457" s="1">
        <v>0.28999999999999998</v>
      </c>
      <c r="AK1457">
        <f t="shared" si="44"/>
        <v>0</v>
      </c>
      <c r="AO1457" t="s">
        <v>8563</v>
      </c>
      <c r="AP1457" s="2">
        <v>3290</v>
      </c>
      <c r="AQ1457" s="4">
        <v>195</v>
      </c>
      <c r="AR1457" s="8">
        <f t="shared" si="45"/>
        <v>641550</v>
      </c>
      <c r="AS1457" s="8"/>
      <c r="AT1457" t="s">
        <v>12905</v>
      </c>
      <c r="AU1457" s="2">
        <v>3290</v>
      </c>
      <c r="AV1457" t="str">
        <v>&lt;₹200</v>
      </c>
      <c r="AX1457" s="4">
        <v>195</v>
      </c>
      <c r="AY1457">
        <v>1</v>
      </c>
    </row>
    <row r="1458" spans="1:51"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c r="Y1458" t="str">
        <v>₹200–₹500</v>
      </c>
      <c r="AC1458" s="2"/>
      <c r="AD1458" s="2"/>
      <c r="AG1458" t="s">
        <v>12915</v>
      </c>
      <c r="AH1458" s="2">
        <v>3098</v>
      </c>
      <c r="AI1458" s="2">
        <v>1563</v>
      </c>
      <c r="AJ1458" s="1">
        <v>0.5</v>
      </c>
      <c r="AK1458">
        <f t="shared" si="44"/>
        <v>1</v>
      </c>
      <c r="AO1458" t="s">
        <v>10266</v>
      </c>
      <c r="AP1458" s="2">
        <v>3098</v>
      </c>
      <c r="AQ1458" s="4">
        <v>2283</v>
      </c>
      <c r="AR1458" s="8">
        <f t="shared" si="45"/>
        <v>7072734</v>
      </c>
      <c r="AS1458" s="8"/>
      <c r="AT1458" t="s">
        <v>12915</v>
      </c>
      <c r="AU1458" s="2">
        <v>3098</v>
      </c>
      <c r="AV1458" t="str">
        <v>&lt;₹200</v>
      </c>
      <c r="AX1458" s="4">
        <v>2283</v>
      </c>
      <c r="AY1458">
        <v>0</v>
      </c>
    </row>
    <row r="1459" spans="1:51"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c r="Y1459" t="str">
        <v>&gt;₹500</v>
      </c>
      <c r="AC1459" s="2"/>
      <c r="AD1459" s="3"/>
      <c r="AG1459" t="s">
        <v>12925</v>
      </c>
      <c r="AH1459" s="2">
        <v>4990</v>
      </c>
      <c r="AI1459" s="3">
        <v>3487.77</v>
      </c>
      <c r="AJ1459" s="1">
        <v>0.3</v>
      </c>
      <c r="AK1459">
        <f t="shared" si="44"/>
        <v>0</v>
      </c>
      <c r="AO1459" t="s">
        <v>8552</v>
      </c>
      <c r="AP1459" s="2">
        <v>4990</v>
      </c>
      <c r="AQ1459" s="4">
        <v>1127</v>
      </c>
      <c r="AR1459" s="8">
        <f t="shared" si="45"/>
        <v>5623730</v>
      </c>
      <c r="AS1459" s="8"/>
      <c r="AT1459" t="s">
        <v>12925</v>
      </c>
      <c r="AU1459" s="2">
        <v>4990</v>
      </c>
      <c r="AV1459" t="str">
        <v>&lt;₹200</v>
      </c>
      <c r="AX1459" s="4">
        <v>1127</v>
      </c>
      <c r="AY1459">
        <v>0</v>
      </c>
    </row>
    <row r="1460" spans="1:51"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c r="Y1460" t="str">
        <v>&gt;₹500</v>
      </c>
      <c r="AC1460" s="2"/>
      <c r="AG1460" t="s">
        <v>12935</v>
      </c>
      <c r="AH1460" s="2">
        <v>1200</v>
      </c>
      <c r="AI1460">
        <v>498</v>
      </c>
      <c r="AJ1460" s="1">
        <v>0.59</v>
      </c>
      <c r="AK1460">
        <f t="shared" si="44"/>
        <v>1</v>
      </c>
      <c r="AO1460" t="s">
        <v>9192</v>
      </c>
      <c r="AP1460" s="2">
        <v>1200</v>
      </c>
      <c r="AQ1460" s="4">
        <v>113</v>
      </c>
      <c r="AR1460" s="8">
        <f t="shared" si="45"/>
        <v>135600</v>
      </c>
      <c r="AS1460" s="8"/>
      <c r="AT1460" t="s">
        <v>12935</v>
      </c>
      <c r="AU1460" s="2">
        <v>1200</v>
      </c>
      <c r="AV1460" t="str">
        <v>&lt;₹200</v>
      </c>
      <c r="AX1460" s="4">
        <v>113</v>
      </c>
      <c r="AY1460">
        <v>1</v>
      </c>
    </row>
    <row r="1461" spans="1:51"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c r="Y1461" t="str">
        <v>&lt;₹200</v>
      </c>
      <c r="AC1461" s="2"/>
      <c r="AD1461" s="2"/>
      <c r="AG1461" t="s">
        <v>12945</v>
      </c>
      <c r="AH1461" s="2">
        <v>2695</v>
      </c>
      <c r="AI1461" s="2">
        <v>2695</v>
      </c>
      <c r="AJ1461" s="1">
        <v>0</v>
      </c>
      <c r="AK1461">
        <f t="shared" si="44"/>
        <v>0</v>
      </c>
      <c r="AO1461" t="s">
        <v>8541</v>
      </c>
      <c r="AP1461" s="2">
        <v>2695</v>
      </c>
      <c r="AQ1461" s="4">
        <v>2518</v>
      </c>
      <c r="AR1461" s="8">
        <f t="shared" si="45"/>
        <v>6786010</v>
      </c>
      <c r="AS1461" s="8"/>
      <c r="AT1461" t="s">
        <v>12945</v>
      </c>
      <c r="AU1461" s="2">
        <v>2695</v>
      </c>
      <c r="AV1461" t="str">
        <v>&lt;₹200</v>
      </c>
      <c r="AX1461" s="4">
        <v>2518</v>
      </c>
      <c r="AY1461">
        <v>0</v>
      </c>
    </row>
    <row r="1462" spans="1:51"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c r="Y1462" t="str">
        <v>₹200–₹500</v>
      </c>
      <c r="AC1462" s="2"/>
      <c r="AG1462" t="s">
        <v>12955</v>
      </c>
      <c r="AH1462" s="2">
        <v>2299</v>
      </c>
      <c r="AI1462">
        <v>949</v>
      </c>
      <c r="AJ1462" s="1">
        <v>0.59</v>
      </c>
      <c r="AK1462">
        <f t="shared" si="44"/>
        <v>1</v>
      </c>
      <c r="AO1462" t="s">
        <v>8552</v>
      </c>
      <c r="AP1462" s="2">
        <v>2299</v>
      </c>
      <c r="AQ1462" s="4">
        <v>550</v>
      </c>
      <c r="AR1462" s="8">
        <f t="shared" si="45"/>
        <v>1264450</v>
      </c>
      <c r="AS1462" s="8"/>
      <c r="AT1462" t="s">
        <v>12955</v>
      </c>
      <c r="AU1462" s="2">
        <v>2299</v>
      </c>
      <c r="AV1462" t="str">
        <v>&lt;₹200</v>
      </c>
      <c r="AX1462" s="4">
        <v>550</v>
      </c>
      <c r="AY1462">
        <v>1</v>
      </c>
    </row>
    <row r="1463" spans="1:51"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c r="Y1463" t="str">
        <v>&gt;₹500</v>
      </c>
      <c r="AG1463" t="s">
        <v>12965</v>
      </c>
      <c r="AH1463">
        <v>999</v>
      </c>
      <c r="AI1463">
        <v>199</v>
      </c>
      <c r="AJ1463" s="1">
        <v>0.8</v>
      </c>
      <c r="AK1463">
        <f t="shared" si="44"/>
        <v>1</v>
      </c>
      <c r="AO1463" t="s">
        <v>8574</v>
      </c>
      <c r="AP1463">
        <v>999</v>
      </c>
      <c r="AQ1463" s="4">
        <v>2</v>
      </c>
      <c r="AR1463" s="8">
        <f t="shared" si="45"/>
        <v>1998</v>
      </c>
      <c r="AS1463" s="8"/>
      <c r="AT1463" t="s">
        <v>12965</v>
      </c>
      <c r="AU1463">
        <v>999</v>
      </c>
      <c r="AV1463" t="str">
        <v>&lt;₹200</v>
      </c>
      <c r="AX1463" s="4">
        <v>2</v>
      </c>
      <c r="AY1463">
        <v>1</v>
      </c>
    </row>
    <row r="1464" spans="1:51"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c r="Y1464" t="str">
        <v>&gt;₹500</v>
      </c>
      <c r="AG1464" t="s">
        <v>12975</v>
      </c>
      <c r="AH1464">
        <v>919</v>
      </c>
      <c r="AI1464">
        <v>379</v>
      </c>
      <c r="AJ1464" s="1">
        <v>0.59</v>
      </c>
      <c r="AK1464">
        <f t="shared" si="44"/>
        <v>1</v>
      </c>
      <c r="AO1464" t="s">
        <v>9633</v>
      </c>
      <c r="AP1464">
        <v>919</v>
      </c>
      <c r="AQ1464" s="4">
        <v>1090</v>
      </c>
      <c r="AR1464" s="8">
        <f t="shared" si="45"/>
        <v>1001710</v>
      </c>
      <c r="AS1464" s="8"/>
      <c r="AT1464" t="s">
        <v>12975</v>
      </c>
      <c r="AU1464">
        <v>919</v>
      </c>
      <c r="AV1464" t="str">
        <v>&lt;₹200</v>
      </c>
      <c r="AX1464" s="4">
        <v>1090</v>
      </c>
      <c r="AY1464">
        <v>0</v>
      </c>
    </row>
    <row r="1465" spans="1:51"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c r="Y1465" t="str">
        <v>&gt;₹500</v>
      </c>
      <c r="AC1465" s="2"/>
      <c r="AD1465" s="2"/>
      <c r="AG1465" t="s">
        <v>12985</v>
      </c>
      <c r="AH1465" s="2">
        <v>3045</v>
      </c>
      <c r="AI1465" s="2">
        <v>2280</v>
      </c>
      <c r="AJ1465" s="1">
        <v>0.25</v>
      </c>
      <c r="AK1465">
        <f t="shared" si="44"/>
        <v>0</v>
      </c>
      <c r="AO1465" t="s">
        <v>9695</v>
      </c>
      <c r="AP1465" s="2">
        <v>3045</v>
      </c>
      <c r="AQ1465" s="4">
        <v>4118</v>
      </c>
      <c r="AR1465" s="8">
        <f t="shared" si="45"/>
        <v>12539310</v>
      </c>
      <c r="AS1465" s="8"/>
      <c r="AT1465" t="s">
        <v>12985</v>
      </c>
      <c r="AU1465" s="2">
        <v>3045</v>
      </c>
      <c r="AV1465" t="str">
        <v>&lt;₹200</v>
      </c>
      <c r="AX1465" s="4">
        <v>4118</v>
      </c>
      <c r="AY1465">
        <v>0</v>
      </c>
    </row>
    <row r="1466" spans="1:51"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c r="Y1466" t="str">
        <v>&gt;₹500</v>
      </c>
      <c r="AC1466" s="2"/>
      <c r="AD1466" s="2"/>
      <c r="AG1466" t="s">
        <v>12995</v>
      </c>
      <c r="AH1466" s="2">
        <v>3080</v>
      </c>
      <c r="AI1466" s="2">
        <v>2219</v>
      </c>
      <c r="AJ1466" s="1">
        <v>0.28000000000000003</v>
      </c>
      <c r="AK1466">
        <f t="shared" si="44"/>
        <v>0</v>
      </c>
      <c r="AO1466" t="s">
        <v>9479</v>
      </c>
      <c r="AP1466" s="2">
        <v>3080</v>
      </c>
      <c r="AQ1466" s="4">
        <v>468</v>
      </c>
      <c r="AR1466" s="8">
        <f t="shared" si="45"/>
        <v>1441440</v>
      </c>
      <c r="AS1466" s="8"/>
      <c r="AT1466" t="s">
        <v>12995</v>
      </c>
      <c r="AU1466" s="2">
        <v>3080</v>
      </c>
      <c r="AV1466" t="str">
        <v>&lt;₹200</v>
      </c>
      <c r="AX1466" s="4">
        <v>468</v>
      </c>
      <c r="AY1466">
        <v>1</v>
      </c>
    </row>
    <row r="1467" spans="1:51" x14ac:dyDescent="0.25">
      <c r="AC1467" s="2"/>
      <c r="AD1467" s="2"/>
      <c r="AG1467" t="s">
        <v>13005</v>
      </c>
      <c r="AH1467" s="2">
        <v>1890</v>
      </c>
      <c r="AI1467" s="2">
        <v>1399</v>
      </c>
      <c r="AJ1467" s="1">
        <v>0.26</v>
      </c>
      <c r="AK1467">
        <f t="shared" si="44"/>
        <v>0</v>
      </c>
      <c r="AO1467" t="s">
        <v>9591</v>
      </c>
      <c r="AP1467" s="2">
        <v>1890</v>
      </c>
      <c r="AQ1467" s="4">
        <v>8031</v>
      </c>
      <c r="AR1467" s="8">
        <f t="shared" si="45"/>
        <v>15178590</v>
      </c>
      <c r="AS1467" s="8"/>
      <c r="AT1467" t="s">
        <v>13005</v>
      </c>
      <c r="AU1467" s="2">
        <v>1890</v>
      </c>
      <c r="AV1467" t="str">
        <v>&lt;₹200</v>
      </c>
      <c r="AX1467" s="4">
        <v>8031</v>
      </c>
      <c r="AY1467">
        <v>0</v>
      </c>
    </row>
    <row r="1468" spans="1:51" x14ac:dyDescent="0.25">
      <c r="AC1468" s="2"/>
      <c r="AD1468" s="2"/>
      <c r="AG1468" t="s">
        <v>13015</v>
      </c>
      <c r="AH1468" s="2">
        <v>3690</v>
      </c>
      <c r="AI1468" s="2">
        <v>2863</v>
      </c>
      <c r="AJ1468" s="1">
        <v>0.22</v>
      </c>
      <c r="AK1468">
        <f t="shared" si="44"/>
        <v>0</v>
      </c>
      <c r="AO1468" t="s">
        <v>9061</v>
      </c>
      <c r="AP1468" s="2">
        <v>3690</v>
      </c>
      <c r="AQ1468" s="4">
        <v>6987</v>
      </c>
      <c r="AR1468" s="8">
        <f t="shared" si="45"/>
        <v>25782030</v>
      </c>
      <c r="AS1468" s="8"/>
      <c r="AT1468" t="s">
        <v>13015</v>
      </c>
      <c r="AU1468" s="2">
        <v>3690</v>
      </c>
      <c r="AV1468" t="str">
        <v>&lt;₹200</v>
      </c>
      <c r="AX1468" s="4">
        <v>6987</v>
      </c>
      <c r="AY1468">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vt:lpstr>
      <vt:lpstr>Total potential revenue </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Aguda Lucky Ayooluwabami</cp:lastModifiedBy>
  <dcterms:created xsi:type="dcterms:W3CDTF">2025-05-26T18:46:29Z</dcterms:created>
  <dcterms:modified xsi:type="dcterms:W3CDTF">2025-07-14T20:57:16Z</dcterms:modified>
</cp:coreProperties>
</file>