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hua Wei Yang\Desktop\Project\Ouroborus\Data\Finance\"/>
    </mc:Choice>
  </mc:AlternateContent>
  <xr:revisionPtr revIDLastSave="0" documentId="13_ncr:1_{44B1DF22-97EC-4789-868A-F89DDC8A4C86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OVERALL" sheetId="1" r:id="rId1"/>
    <sheet name="Feb-2021" sheetId="2" r:id="rId2"/>
    <sheet name="Mar-2021" sheetId="3" r:id="rId3"/>
    <sheet name="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" i="3" l="1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G6" i="3"/>
  <c r="AG5" i="3"/>
  <c r="AG4" i="3"/>
  <c r="AG3" i="3"/>
  <c r="H14" i="3" s="1"/>
  <c r="H14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G7" i="2"/>
  <c r="AG6" i="2"/>
  <c r="AG5" i="2"/>
  <c r="AG8" i="2" s="1"/>
  <c r="H15" i="2" s="1"/>
  <c r="H16" i="2" s="1"/>
  <c r="H18" i="2" s="1"/>
  <c r="G18" i="2" s="1"/>
  <c r="AG4" i="2"/>
  <c r="AG3" i="2"/>
  <c r="AG8" i="3" l="1"/>
  <c r="H15" i="3" s="1"/>
  <c r="H16" i="3" s="1"/>
  <c r="H18" i="3" s="1"/>
  <c r="G18" i="3" s="1"/>
</calcChain>
</file>

<file path=xl/sharedStrings.xml><?xml version="1.0" encoding="utf-8"?>
<sst xmlns="http://schemas.openxmlformats.org/spreadsheetml/2006/main" count="52" uniqueCount="39">
  <si>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</si>
  <si>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</si>
  <si>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</si>
  <si>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</si>
  <si>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</si>
  <si>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</si>
  <si>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</si>
  <si>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</si>
  <si>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</si>
  <si>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</si>
  <si>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</si>
  <si>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</si>
  <si>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</si>
  <si>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TOTAL</t>
  </si>
  <si>
    <t>LAST YEAR BAL.</t>
  </si>
  <si>
    <t>CURR. BALANCE</t>
  </si>
  <si>
    <t>AVG. PER MONTH</t>
  </si>
  <si>
    <t>DATE</t>
  </si>
  <si>
    <t>Sum</t>
  </si>
  <si>
    <t>INCOME</t>
  </si>
  <si>
    <t>FOOD</t>
  </si>
  <si>
    <t>TRAVEL</t>
  </si>
  <si>
    <t>FUN</t>
  </si>
  <si>
    <t>OTHERS</t>
  </si>
  <si>
    <t>HOBBY/OTHERS</t>
  </si>
  <si>
    <t>ITEM</t>
  </si>
  <si>
    <t>COST</t>
  </si>
  <si>
    <t>TOTAL INCOME</t>
  </si>
  <si>
    <t>PORK FILLET</t>
  </si>
  <si>
    <t>INCOME SAVED</t>
  </si>
  <si>
    <t>SPICE</t>
  </si>
  <si>
    <t>% INCOME SAVED</t>
  </si>
  <si>
    <t>LIGHT BULBS</t>
  </si>
  <si>
    <t>GOAL</t>
  </si>
  <si>
    <t>ATOMIC CROPS</t>
  </si>
  <si>
    <t>SK JEWELLERY</t>
  </si>
  <si>
    <t>SEIKO WATCH</t>
  </si>
  <si>
    <t>TRANSPORT</t>
  </si>
  <si>
    <t>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</si>
</sst>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\-&quot;$&quot;#,##0.00"/>
    <numFmt numFmtId="8" formatCode="&quot;$&quot;#,##0.00;[Red]\-&quot;$&quot;#,##0.00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</patternFill>
    </fill>
    <fill>
      <patternFill patternType="solid">
        <fgColor rgb="FFF4B08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/>
    <xf numFmtId="0" fontId="3" fillId="3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3" fillId="5" borderId="3" xfId="0" applyFont="1" applyFill="1" applyBorder="1"/>
    <xf numFmtId="0" fontId="0" fillId="0" borderId="3" xfId="0" applyBorder="1"/>
    <xf numFmtId="0" fontId="0" fillId="5" borderId="1" xfId="0" applyFill="1" applyBorder="1"/>
    <xf numFmtId="0" fontId="0" fillId="0" borderId="1" xfId="0" applyBorder="1"/>
    <xf numFmtId="0" fontId="0" fillId="0" borderId="4" xfId="0" applyBorder="1"/>
    <xf numFmtId="0" fontId="3" fillId="6" borderId="1" xfId="0" applyFont="1" applyFill="1" applyBorder="1"/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5" fillId="4" borderId="1" xfId="0" applyFont="1" applyFill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0" fillId="7" borderId="1" xfId="0" applyFill="1" applyBorder="1"/>
    <xf numFmtId="8" fontId="0" fillId="0" borderId="1" xfId="0" applyNumberFormat="1" applyBorder="1"/>
    <xf numFmtId="8" fontId="0" fillId="0" borderId="0" xfId="0" applyNumberFormat="1"/>
    <xf numFmtId="8" fontId="0" fillId="3" borderId="1" xfId="0" applyNumberFormat="1" applyFill="1" applyBorder="1"/>
    <xf numFmtId="164" fontId="1" fillId="0" borderId="2" xfId="0" applyNumberFormat="1" applyFont="1" applyBorder="1" applyAlignment="1">
      <alignment horizontal="center"/>
    </xf>
    <xf numFmtId="7" fontId="0" fillId="0" borderId="1" xfId="0" applyNumberFormat="1" applyBorder="1"/>
    <xf numFmtId="8" fontId="2" fillId="0" borderId="1" xfId="0" applyNumberFormat="1" applyFont="1" applyBorder="1"/>
    <xf numFmtId="0" fontId="0" fillId="8" borderId="5" xfId="0" applyFill="1" applyBorder="1"/>
    <xf numFmtId="0" fontId="0" fillId="0" borderId="5" xfId="0" applyBorder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9"/>
  <sheetViews>
    <sheetView workbookViewId="0">
      <selection activeCell="C5" sqref="C5"/>
    </sheetView>
  </sheetViews>
  <sheetFormatPr defaultRowHeight="14.4" x14ac:dyDescent="0.3"/>
  <cols>
    <col min="3" max="3" width="16.88671875" style="4" customWidth="1"/>
  </cols>
  <sheetData>
    <row r="3" spans="3:16" ht="16.8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</row>
    <row r="4" spans="3:16" x14ac:dyDescent="0.3">
      <c r="C4" s="7" t="s">
        <v>13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8">
        <v>0</v>
      </c>
    </row>
    <row r="13" spans="3:16" x14ac:dyDescent="0.3">
      <c r="C13" s="7" t="s">
        <v>14</v>
      </c>
      <c r="D13" s="8"/>
    </row>
    <row r="14" spans="3:16" x14ac:dyDescent="0.3">
      <c r="C14" s="7" t="s">
        <v>15</v>
      </c>
      <c r="D14" s="8"/>
    </row>
    <row r="15" spans="3:16" x14ac:dyDescent="0.3">
      <c r="C15" s="7" t="s">
        <v>16</v>
      </c>
      <c r="D15" s="8" t="e">
        <v>#DIV/0!</v>
      </c>
    </row>
    <row r="17" spans="3:4" x14ac:dyDescent="0.3">
      <c r="C17" s="8"/>
      <c r="D17" s="8"/>
    </row>
    <row r="18" spans="3:4" x14ac:dyDescent="0.3">
      <c r="C18" s="9"/>
      <c r="D18" s="9"/>
    </row>
    <row r="19" spans="3:4" x14ac:dyDescent="0.3">
      <c r="C19" s="8"/>
      <c r="D19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21"/>
  <sheetViews>
    <sheetView tabSelected="1" zoomScaleNormal="100" workbookViewId="0">
      <selection activeCell="E16" sqref="E16"/>
    </sheetView>
  </sheetViews>
  <sheetFormatPr defaultRowHeight="14.4" x14ac:dyDescent="0.3"/>
  <cols>
    <col min="1" max="1" width="13.5546875" style="4" customWidth="1"/>
    <col min="2" max="33" width="15.5546875" style="4" customWidth="1"/>
    <col min="34" max="37" width="8.33203125" style="4" customWidth="1"/>
  </cols>
  <sheetData>
    <row r="2" spans="1:34" ht="15.6" customHeight="1" x14ac:dyDescent="0.3">
      <c r="A2" s="2" t="s">
        <v>17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8" t="s">
        <v>18</v>
      </c>
    </row>
    <row r="3" spans="1:34" ht="15.6" customHeight="1" x14ac:dyDescent="0.3">
      <c r="A3" s="2" t="s">
        <v>19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150</v>
      </c>
      <c r="J3" s="19">
        <v>1464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/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/>
      <c r="AD3" s="19"/>
      <c r="AE3" s="19"/>
      <c r="AF3" s="19"/>
      <c r="AG3" s="19">
        <f>SUM(B3:AF3)</f>
        <v>1614</v>
      </c>
    </row>
    <row r="4" spans="1:34" ht="15.6" customHeight="1" x14ac:dyDescent="0.3">
      <c r="A4" s="2" t="s">
        <v>20</v>
      </c>
      <c r="B4" s="19">
        <v>-6.5</v>
      </c>
      <c r="C4" s="19">
        <v>-6.5</v>
      </c>
      <c r="D4" s="19">
        <v>-6.5</v>
      </c>
      <c r="E4" s="19">
        <v>-6.5</v>
      </c>
      <c r="F4" s="19">
        <v>-37.799999999999997</v>
      </c>
      <c r="G4" s="19">
        <v>-6.5</v>
      </c>
      <c r="H4" s="19">
        <v>-4.41</v>
      </c>
      <c r="I4" s="19">
        <v>-5</v>
      </c>
      <c r="J4" s="19">
        <v>-3.7</v>
      </c>
      <c r="K4" s="19">
        <v>-4.05</v>
      </c>
      <c r="L4" s="19">
        <v>-35.799999999999997</v>
      </c>
      <c r="M4" s="19">
        <v>0</v>
      </c>
      <c r="N4" s="19">
        <v>0</v>
      </c>
      <c r="O4" s="19">
        <v>0</v>
      </c>
      <c r="P4" s="19">
        <v>-3.7</v>
      </c>
      <c r="Q4" s="19"/>
      <c r="R4" s="19">
        <v>-3.5</v>
      </c>
      <c r="S4" s="19">
        <v>-5.31</v>
      </c>
      <c r="T4" s="19">
        <v>-5.85</v>
      </c>
      <c r="U4" s="19">
        <v>0</v>
      </c>
      <c r="V4" s="19">
        <v>-5</v>
      </c>
      <c r="W4" s="19">
        <v>-5</v>
      </c>
      <c r="X4" s="19">
        <v>-6.3</v>
      </c>
      <c r="Y4" s="19">
        <v>-6.7</v>
      </c>
      <c r="Z4" s="19">
        <v>-5.22</v>
      </c>
      <c r="AA4" s="19">
        <v>0</v>
      </c>
      <c r="AB4" s="19">
        <v>-5.9</v>
      </c>
      <c r="AC4" s="19"/>
      <c r="AD4" s="19"/>
      <c r="AE4" s="19"/>
      <c r="AF4" s="19"/>
      <c r="AG4" s="19">
        <f>SUM(B4:AF4)</f>
        <v>-175.73999999999998</v>
      </c>
    </row>
    <row r="5" spans="1:34" ht="15.6" customHeight="1" x14ac:dyDescent="0.3">
      <c r="A5" s="2" t="s">
        <v>21</v>
      </c>
      <c r="B5" s="19">
        <v>-3.2</v>
      </c>
      <c r="C5" s="19">
        <v>-3.2</v>
      </c>
      <c r="D5" s="19">
        <v>-3.2</v>
      </c>
      <c r="E5" s="19">
        <v>-3.2</v>
      </c>
      <c r="F5" s="19">
        <v>-3</v>
      </c>
      <c r="G5" s="19">
        <v>-3.2</v>
      </c>
      <c r="H5" s="19">
        <v>-3.2</v>
      </c>
      <c r="I5" s="19">
        <v>-3.2</v>
      </c>
      <c r="J5" s="19">
        <v>-3.2</v>
      </c>
      <c r="K5" s="19">
        <v>-3.2</v>
      </c>
      <c r="L5" s="19">
        <v>-11.5</v>
      </c>
      <c r="M5" s="19">
        <v>0</v>
      </c>
      <c r="N5" s="19">
        <v>-3.2</v>
      </c>
      <c r="O5" s="19">
        <v>-2.7</v>
      </c>
      <c r="P5" s="19">
        <v>-2.7</v>
      </c>
      <c r="Q5" s="19"/>
      <c r="R5" s="19">
        <v>-3.2</v>
      </c>
      <c r="S5" s="19">
        <v>-2.7</v>
      </c>
      <c r="T5" s="19">
        <v>-2.7</v>
      </c>
      <c r="U5" s="19">
        <v>0</v>
      </c>
      <c r="V5" s="19">
        <v>-2.7</v>
      </c>
      <c r="W5" s="19">
        <v>-2.7</v>
      </c>
      <c r="X5" s="19">
        <v>-2.7</v>
      </c>
      <c r="Y5" s="19">
        <v>-3.2</v>
      </c>
      <c r="Z5" s="19">
        <v>-2.7</v>
      </c>
      <c r="AA5" s="19">
        <v>0</v>
      </c>
      <c r="AB5" s="19">
        <v>-2.7</v>
      </c>
      <c r="AC5" s="19"/>
      <c r="AD5" s="19"/>
      <c r="AE5" s="19"/>
      <c r="AF5" s="19"/>
      <c r="AG5" s="19">
        <f>SUM(B5:AF5)</f>
        <v>-77.200000000000031</v>
      </c>
      <c r="AH5" s="20"/>
    </row>
    <row r="6" spans="1:34" ht="15.6" customHeight="1" x14ac:dyDescent="0.3">
      <c r="A6" s="2" t="s">
        <v>22</v>
      </c>
      <c r="B6" s="19">
        <v>0</v>
      </c>
      <c r="C6" s="19">
        <v>0</v>
      </c>
      <c r="D6" s="19">
        <v>0</v>
      </c>
      <c r="E6" s="19">
        <v>0</v>
      </c>
      <c r="F6" s="19">
        <v>-8.6999999999999993</v>
      </c>
      <c r="G6" s="19">
        <v>-1.6</v>
      </c>
      <c r="H6" s="19">
        <v>0</v>
      </c>
      <c r="I6" s="19">
        <v>0</v>
      </c>
      <c r="J6" s="19">
        <v>0</v>
      </c>
      <c r="K6" s="19">
        <v>0</v>
      </c>
      <c r="L6" s="19">
        <v>-27.1</v>
      </c>
      <c r="M6" s="19">
        <v>-18.2</v>
      </c>
      <c r="N6" s="19">
        <v>0</v>
      </c>
      <c r="O6" s="19">
        <v>0</v>
      </c>
      <c r="P6" s="19">
        <v>0</v>
      </c>
      <c r="Q6" s="19"/>
      <c r="R6" s="19">
        <v>0</v>
      </c>
      <c r="S6" s="19">
        <v>-85.5</v>
      </c>
      <c r="T6" s="19">
        <v>-27.15</v>
      </c>
      <c r="U6" s="19">
        <v>0</v>
      </c>
      <c r="V6" s="19">
        <v>0</v>
      </c>
      <c r="W6" s="19">
        <v>0</v>
      </c>
      <c r="X6" s="19">
        <v>-9.6</v>
      </c>
      <c r="Y6" s="19">
        <v>-24.91</v>
      </c>
      <c r="Z6" s="19">
        <v>-108.8</v>
      </c>
      <c r="AA6" s="19">
        <v>-19.2</v>
      </c>
      <c r="AB6" s="19">
        <v>0</v>
      </c>
      <c r="AC6" s="19"/>
      <c r="AD6" s="19"/>
      <c r="AE6" s="19"/>
      <c r="AF6" s="19"/>
      <c r="AG6" s="19">
        <f>SUM(B6:AF6)</f>
        <v>-330.76</v>
      </c>
    </row>
    <row r="7" spans="1:34" ht="15.6" customHeight="1" x14ac:dyDescent="0.3">
      <c r="A7" s="2" t="s">
        <v>23</v>
      </c>
      <c r="B7" s="19">
        <v>0</v>
      </c>
      <c r="C7" s="19">
        <v>0</v>
      </c>
      <c r="D7" s="19">
        <v>0</v>
      </c>
      <c r="E7" s="19">
        <v>0</v>
      </c>
      <c r="F7" s="19">
        <v>-691</v>
      </c>
      <c r="G7" s="19">
        <v>0</v>
      </c>
      <c r="H7" s="19">
        <v>0</v>
      </c>
      <c r="I7" s="19">
        <v>-40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-40</v>
      </c>
      <c r="P7" s="19">
        <v>0</v>
      </c>
      <c r="Q7" s="19"/>
      <c r="R7" s="19">
        <v>0</v>
      </c>
      <c r="S7" s="19">
        <v>0</v>
      </c>
      <c r="T7" s="19">
        <v>0</v>
      </c>
      <c r="U7" s="19">
        <v>-85.5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/>
      <c r="AD7" s="19"/>
      <c r="AE7" s="19"/>
      <c r="AF7" s="19"/>
      <c r="AG7" s="19">
        <f>SUM(B7:AF7)</f>
        <v>-856.5</v>
      </c>
    </row>
    <row r="8" spans="1:34" ht="15.6" customHeight="1" x14ac:dyDescent="0.3">
      <c r="A8" s="2" t="s">
        <v>13</v>
      </c>
      <c r="B8" s="21">
        <f t="shared" ref="B8:AG8" si="0">SUM(B3:B7)</f>
        <v>-9.6999999999999993</v>
      </c>
      <c r="C8" s="21">
        <f t="shared" si="0"/>
        <v>-9.6999999999999993</v>
      </c>
      <c r="D8" s="21">
        <f t="shared" si="0"/>
        <v>-9.6999999999999993</v>
      </c>
      <c r="E8" s="21">
        <f t="shared" si="0"/>
        <v>-9.6999999999999993</v>
      </c>
      <c r="F8" s="21">
        <f t="shared" si="0"/>
        <v>-740.5</v>
      </c>
      <c r="G8" s="21">
        <f t="shared" si="0"/>
        <v>-11.299999999999999</v>
      </c>
      <c r="H8" s="21">
        <f t="shared" si="0"/>
        <v>-7.61</v>
      </c>
      <c r="I8" s="21">
        <f t="shared" si="0"/>
        <v>101.80000000000001</v>
      </c>
      <c r="J8" s="21">
        <f t="shared" si="0"/>
        <v>1457.1</v>
      </c>
      <c r="K8" s="21">
        <f t="shared" si="0"/>
        <v>-7.25</v>
      </c>
      <c r="L8" s="21">
        <f t="shared" si="0"/>
        <v>-74.400000000000006</v>
      </c>
      <c r="M8" s="21">
        <f t="shared" si="0"/>
        <v>-18.2</v>
      </c>
      <c r="N8" s="21">
        <f t="shared" si="0"/>
        <v>-3.2</v>
      </c>
      <c r="O8" s="21">
        <f t="shared" si="0"/>
        <v>-42.7</v>
      </c>
      <c r="P8" s="21">
        <f t="shared" si="0"/>
        <v>-6.4</v>
      </c>
      <c r="Q8" s="21">
        <f t="shared" si="0"/>
        <v>0</v>
      </c>
      <c r="R8" s="21">
        <f t="shared" si="0"/>
        <v>-6.7</v>
      </c>
      <c r="S8" s="21">
        <f t="shared" si="0"/>
        <v>-93.51</v>
      </c>
      <c r="T8" s="21">
        <f t="shared" si="0"/>
        <v>-35.700000000000003</v>
      </c>
      <c r="U8" s="21">
        <f t="shared" si="0"/>
        <v>-85.5</v>
      </c>
      <c r="V8" s="21">
        <f t="shared" si="0"/>
        <v>-7.7</v>
      </c>
      <c r="W8" s="21">
        <f t="shared" si="0"/>
        <v>-7.7</v>
      </c>
      <c r="X8" s="21">
        <f t="shared" si="0"/>
        <v>-18.600000000000001</v>
      </c>
      <c r="Y8" s="21">
        <f t="shared" si="0"/>
        <v>-34.81</v>
      </c>
      <c r="Z8" s="21">
        <f t="shared" si="0"/>
        <v>-116.72</v>
      </c>
      <c r="AA8" s="21">
        <f t="shared" si="0"/>
        <v>-19.2</v>
      </c>
      <c r="AB8" s="21">
        <f t="shared" si="0"/>
        <v>-8.6000000000000014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  <c r="AG8" s="21">
        <f t="shared" si="0"/>
        <v>173.79999999999995</v>
      </c>
    </row>
    <row r="9" spans="1:34" ht="15.6" customHeight="1" x14ac:dyDescent="0.3"/>
    <row r="10" spans="1:34" ht="15.6" customHeight="1" x14ac:dyDescent="0.3"/>
    <row r="11" spans="1:34" ht="15.6" customHeight="1" x14ac:dyDescent="0.3"/>
    <row r="12" spans="1:34" ht="15.6" customHeight="1" x14ac:dyDescent="0.3"/>
    <row r="13" spans="1:34" ht="15.6" customHeight="1" x14ac:dyDescent="0.3">
      <c r="C13" s="13" t="s">
        <v>24</v>
      </c>
    </row>
    <row r="14" spans="1:34" ht="15.6" customHeight="1" x14ac:dyDescent="0.3">
      <c r="C14" s="11" t="s">
        <v>17</v>
      </c>
      <c r="D14" s="11" t="s">
        <v>25</v>
      </c>
      <c r="E14" s="12" t="s">
        <v>26</v>
      </c>
      <c r="G14" s="10" t="s">
        <v>27</v>
      </c>
      <c r="H14" s="19">
        <f>AG3</f>
        <v>1614</v>
      </c>
    </row>
    <row r="15" spans="1:34" ht="15.6" customHeight="1" x14ac:dyDescent="0.3">
      <c r="C15" s="22">
        <v>44207</v>
      </c>
      <c r="D15" s="17" t="s">
        <v>28</v>
      </c>
      <c r="E15" s="23">
        <v>12</v>
      </c>
      <c r="G15" s="10" t="s">
        <v>29</v>
      </c>
      <c r="H15" s="19">
        <f>AG8</f>
        <v>173.79999999999995</v>
      </c>
    </row>
    <row r="16" spans="1:34" ht="15.6" customHeight="1" x14ac:dyDescent="0.3">
      <c r="C16" s="22">
        <v>44207</v>
      </c>
      <c r="D16" s="17" t="s">
        <v>30</v>
      </c>
      <c r="E16" s="23">
        <v>17.100000000000001</v>
      </c>
      <c r="G16" s="10" t="s">
        <v>31</v>
      </c>
      <c r="H16" s="15">
        <f>H15/H14</f>
        <v>0.10768277571251546</v>
      </c>
    </row>
    <row r="17" spans="3:8" ht="15.6" customHeight="1" x14ac:dyDescent="0.3">
      <c r="C17" s="22">
        <v>44202</v>
      </c>
      <c r="D17" s="16" t="s">
        <v>32</v>
      </c>
      <c r="E17" s="23">
        <v>1.6</v>
      </c>
      <c r="G17" s="10" t="s">
        <v>33</v>
      </c>
      <c r="H17" s="14">
        <v>0.3</v>
      </c>
    </row>
    <row r="18" spans="3:8" ht="15.6" customHeight="1" x14ac:dyDescent="0.3">
      <c r="C18" s="22">
        <v>44201</v>
      </c>
      <c r="D18" s="3" t="s">
        <v>34</v>
      </c>
      <c r="E18" s="19">
        <v>8.6999999999999993</v>
      </c>
      <c r="G18" s="10" t="str">
        <f>IF(H18&gt;0,"AMT LEFT","AMT NEEDED")</f>
        <v>AMT NEEDED</v>
      </c>
      <c r="H18" s="23">
        <f>(H16-H17)*H14</f>
        <v>-310.40000000000003</v>
      </c>
    </row>
    <row r="19" spans="3:8" ht="15.6" customHeight="1" x14ac:dyDescent="0.3">
      <c r="C19" s="22">
        <v>44201</v>
      </c>
      <c r="D19" s="3" t="s">
        <v>35</v>
      </c>
      <c r="E19" s="19">
        <v>439</v>
      </c>
    </row>
    <row r="20" spans="3:8" ht="15.6" customHeight="1" x14ac:dyDescent="0.3">
      <c r="C20" s="22">
        <v>44201</v>
      </c>
      <c r="D20" s="3" t="s">
        <v>36</v>
      </c>
      <c r="E20" s="19">
        <v>252</v>
      </c>
    </row>
    <row r="21" spans="3:8" x14ac:dyDescent="0.3">
      <c r="E21" s="24">
        <v>701.3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8"/>
  <sheetViews>
    <sheetView topLeftCell="K1" workbookViewId="0">
      <selection activeCell="T13" sqref="T13"/>
    </sheetView>
  </sheetViews>
  <sheetFormatPr defaultRowHeight="14.4" x14ac:dyDescent="0.3"/>
  <sheetData>
    <row r="2" spans="1:33" x14ac:dyDescent="0.3">
      <c r="A2" s="25" t="s">
        <v>17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27</v>
      </c>
      <c r="AC2" s="25">
        <v>28</v>
      </c>
      <c r="AD2" s="25">
        <v>29</v>
      </c>
      <c r="AE2" s="25">
        <v>30</v>
      </c>
      <c r="AF2" s="25">
        <v>31</v>
      </c>
      <c r="AG2" s="25" t="s">
        <v>18</v>
      </c>
    </row>
    <row r="3" spans="1:33" x14ac:dyDescent="0.3">
      <c r="A3" s="25" t="s">
        <v>19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0</v>
      </c>
      <c r="V3" s="26"/>
      <c r="W3" s="26"/>
      <c r="X3" s="26">
        <v>1600</v>
      </c>
      <c r="Y3" s="26"/>
      <c r="Z3" s="26"/>
      <c r="AA3" s="26"/>
      <c r="AB3" s="26"/>
      <c r="AC3" s="26"/>
      <c r="AD3" s="26"/>
      <c r="AE3" s="26"/>
      <c r="AF3" s="26"/>
      <c r="AG3" s="26">
        <f>SUM(B3:AF3)</f>
        <v>1600</v>
      </c>
    </row>
    <row r="4" spans="1:33" x14ac:dyDescent="0.3">
      <c r="A4" s="25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>
        <f>SUM(B4:AF4)</f>
        <v>0</v>
      </c>
    </row>
    <row r="5" spans="1:33" x14ac:dyDescent="0.3">
      <c r="A5" s="25" t="s">
        <v>37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v>-3.2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>
        <f>SUM(B5:AF5)</f>
        <v>-3.2</v>
      </c>
    </row>
    <row r="6" spans="1:33" x14ac:dyDescent="0.3">
      <c r="A6" s="25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>
        <f>SUM(B6:AF6)</f>
        <v>0</v>
      </c>
    </row>
    <row r="7" spans="1:33" x14ac:dyDescent="0.3">
      <c r="A7" s="25" t="s">
        <v>23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>
        <f>SUM(B7:AF7)</f>
        <v>0</v>
      </c>
    </row>
    <row r="8" spans="1:33" x14ac:dyDescent="0.3">
      <c r="A8" s="25" t="s">
        <v>13</v>
      </c>
      <c r="B8" s="26">
        <f t="shared" ref="B8:AG8" si="0">SUM(B3:B7)</f>
        <v>0</v>
      </c>
      <c r="C8" s="26">
        <f t="shared" si="0"/>
        <v>0</v>
      </c>
      <c r="D8" s="26">
        <f t="shared" si="0"/>
        <v>0</v>
      </c>
      <c r="E8" s="26">
        <f t="shared" si="0"/>
        <v>0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26">
        <f t="shared" si="0"/>
        <v>0</v>
      </c>
      <c r="K8" s="26">
        <f t="shared" si="0"/>
        <v>0</v>
      </c>
      <c r="L8" s="26">
        <f t="shared" si="0"/>
        <v>0</v>
      </c>
      <c r="M8" s="26">
        <f t="shared" si="0"/>
        <v>0</v>
      </c>
      <c r="N8" s="26">
        <f t="shared" si="0"/>
        <v>0</v>
      </c>
      <c r="O8" s="26">
        <f t="shared" si="0"/>
        <v>0</v>
      </c>
      <c r="P8" s="26">
        <f t="shared" si="0"/>
        <v>0</v>
      </c>
      <c r="Q8" s="26">
        <f t="shared" si="0"/>
        <v>0</v>
      </c>
      <c r="R8" s="26">
        <f t="shared" si="0"/>
        <v>0</v>
      </c>
      <c r="S8" s="26">
        <f t="shared" si="0"/>
        <v>0</v>
      </c>
      <c r="T8" s="26">
        <f t="shared" si="0"/>
        <v>0</v>
      </c>
      <c r="U8" s="26">
        <f t="shared" si="0"/>
        <v>-3.2</v>
      </c>
      <c r="V8" s="26">
        <f t="shared" si="0"/>
        <v>0</v>
      </c>
      <c r="W8" s="26">
        <f t="shared" si="0"/>
        <v>0</v>
      </c>
      <c r="X8" s="26">
        <f t="shared" si="0"/>
        <v>1600</v>
      </c>
      <c r="Y8" s="26">
        <f t="shared" si="0"/>
        <v>0</v>
      </c>
      <c r="Z8" s="26">
        <f t="shared" si="0"/>
        <v>0</v>
      </c>
      <c r="AA8" s="26">
        <f t="shared" si="0"/>
        <v>0</v>
      </c>
      <c r="AB8" s="26">
        <f t="shared" si="0"/>
        <v>0</v>
      </c>
      <c r="AC8" s="26">
        <f t="shared" si="0"/>
        <v>0</v>
      </c>
      <c r="AD8" s="26">
        <f t="shared" si="0"/>
        <v>0</v>
      </c>
      <c r="AE8" s="26">
        <f t="shared" si="0"/>
        <v>0</v>
      </c>
      <c r="AF8" s="26">
        <f t="shared" si="0"/>
        <v>0</v>
      </c>
      <c r="AG8" s="26">
        <f t="shared" si="0"/>
        <v>1596.8</v>
      </c>
    </row>
    <row r="14" spans="1:33" x14ac:dyDescent="0.3">
      <c r="G14" s="27" t="s">
        <v>27</v>
      </c>
      <c r="H14" s="26">
        <f>AG3</f>
        <v>1600</v>
      </c>
    </row>
    <row r="15" spans="1:33" x14ac:dyDescent="0.3">
      <c r="G15" s="27" t="s">
        <v>29</v>
      </c>
      <c r="H15" s="26">
        <f>AG8</f>
        <v>1596.8</v>
      </c>
    </row>
    <row r="16" spans="1:33" x14ac:dyDescent="0.3">
      <c r="G16" s="27" t="s">
        <v>31</v>
      </c>
      <c r="H16" s="26">
        <f>H15/H14</f>
        <v>0.998</v>
      </c>
    </row>
    <row r="17" spans="7:8" x14ac:dyDescent="0.3">
      <c r="G17" s="27" t="s">
        <v>33</v>
      </c>
      <c r="H17" s="26" t="s">
        <v>38</v>
      </c>
    </row>
    <row r="18" spans="7:8" x14ac:dyDescent="0.3">
      <c r="G18" s="27" t="str">
        <f>IF(H18&gt;0,"AMT LEFT","AMT NEEDED")</f>
        <v>AMT LEFT</v>
      </c>
      <c r="H18" s="26">
        <f>(H16-H17)*H14</f>
        <v>1116.8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70E-88BC-4540-9F00-0C8DFBEAD67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Feb-2021</vt:lpstr>
      <vt:lpstr>Mar-2021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Wei Yang</dc:creator>
  <cp:lastModifiedBy>Chua Wei Yang</cp:lastModifiedBy>
  <dcterms:created xsi:type="dcterms:W3CDTF">2015-06-05T18:17:20Z</dcterms:created>
  <dcterms:modified xsi:type="dcterms:W3CDTF">2021-03-13T06:28:52Z</dcterms:modified>
</cp:coreProperties>
</file>