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440" windowWidth="25600" windowHeight="15620" tabRatio="500"/>
  </bookViews>
  <sheets>
    <sheet name="BOM Board 0.4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2" l="1"/>
  <c r="H31" i="2"/>
</calcChain>
</file>

<file path=xl/sharedStrings.xml><?xml version="1.0" encoding="utf-8"?>
<sst xmlns="http://schemas.openxmlformats.org/spreadsheetml/2006/main" count="165" uniqueCount="143">
  <si>
    <t>Part</t>
  </si>
  <si>
    <t>Description</t>
  </si>
  <si>
    <t>Package</t>
  </si>
  <si>
    <t>Manufacturer</t>
  </si>
  <si>
    <t>Mnf. Ref.</t>
  </si>
  <si>
    <t>Mouser Ref</t>
  </si>
  <si>
    <t>Qty</t>
  </si>
  <si>
    <t>Price per unit</t>
  </si>
  <si>
    <t>Price /1000</t>
  </si>
  <si>
    <t>R0805</t>
  </si>
  <si>
    <t>Bourns</t>
  </si>
  <si>
    <t>R7,R8,R9,R10,R11,R12</t>
  </si>
  <si>
    <t>10 kOhms</t>
  </si>
  <si>
    <t>CR0805-JW-103ELF</t>
  </si>
  <si>
    <t>652-CR0805-JW-103ELF</t>
  </si>
  <si>
    <t>R13,R14,R15</t>
  </si>
  <si>
    <t>0.1 Ohms - 1%</t>
  </si>
  <si>
    <t>CRL0805-FW-R100ELF</t>
  </si>
  <si>
    <t>652-CRL0805FWR100ELF</t>
  </si>
  <si>
    <t>R16</t>
  </si>
  <si>
    <t>0.240 Ohms - 1%</t>
  </si>
  <si>
    <t>CRL0805-FW-R240ELF</t>
  </si>
  <si>
    <t>R17</t>
  </si>
  <si>
    <t>2k</t>
  </si>
  <si>
    <t>CR0805-JW-202ELF</t>
  </si>
  <si>
    <t>652-CR0805JW-202ELF</t>
  </si>
  <si>
    <t>R18</t>
  </si>
  <si>
    <t>3.2k</t>
  </si>
  <si>
    <t>CR0805-FX-3161ELF</t>
  </si>
  <si>
    <t>652-CR0805-LF-3161E</t>
  </si>
  <si>
    <t>C1,C2,C3</t>
  </si>
  <si>
    <t>4.7uF</t>
  </si>
  <si>
    <t>C0805</t>
  </si>
  <si>
    <t>Murata</t>
  </si>
  <si>
    <t>GRM21BR61E475KA12L</t>
  </si>
  <si>
    <t>81-GRM21BR61E475KA12</t>
  </si>
  <si>
    <t>C4,C5,C6</t>
  </si>
  <si>
    <t>10nF</t>
  </si>
  <si>
    <t>Vishay/Vitramon</t>
  </si>
  <si>
    <t>VJ0805Y103JXAPW1BC</t>
  </si>
  <si>
    <t>77-VJ0805Y103JXAPBC</t>
  </si>
  <si>
    <t>100nF</t>
  </si>
  <si>
    <t>VJ0805V104MXBPW1BC</t>
  </si>
  <si>
    <t>77-VJ0805V104MXBPBC</t>
  </si>
  <si>
    <t>C12</t>
  </si>
  <si>
    <t>100uF</t>
  </si>
  <si>
    <t>6.3 x 7.7 x 6.6</t>
  </si>
  <si>
    <t>Cornell Dubilier</t>
  </si>
  <si>
    <t>AVE107M25X16T-F</t>
  </si>
  <si>
    <t>598-AVE107M25X16T-F</t>
  </si>
  <si>
    <t>C13</t>
  </si>
  <si>
    <t>85pF</t>
  </si>
  <si>
    <t>Xicon</t>
  </si>
  <si>
    <t>140-CC501N820J-RC</t>
  </si>
  <si>
    <t>C14</t>
  </si>
  <si>
    <t>10uF</t>
  </si>
  <si>
    <t>4 x 5.4</t>
  </si>
  <si>
    <t>Nichicon</t>
  </si>
  <si>
    <t>UWF1C100MCL1GB</t>
  </si>
  <si>
    <t>647-UWF1C100MCL1GB</t>
  </si>
  <si>
    <t>L1,L2,L3</t>
  </si>
  <si>
    <t>15uH</t>
  </si>
  <si>
    <t>BOURNS-6045</t>
  </si>
  <si>
    <t>SRN6045-150M</t>
  </si>
  <si>
    <t>L4</t>
  </si>
  <si>
    <t>47uH (spec 33uH)</t>
  </si>
  <si>
    <t>SRN6045-470M</t>
  </si>
  <si>
    <t>652-SRN6045-470M</t>
  </si>
  <si>
    <t>D1,D2,D3</t>
  </si>
  <si>
    <t>Schottky PMEG4010CEH</t>
  </si>
  <si>
    <t>SOD123F</t>
  </si>
  <si>
    <t>NXP Semi.</t>
  </si>
  <si>
    <t>PMEG4010CEH,115</t>
  </si>
  <si>
    <t>771-PMEG4010CEH-T/R</t>
  </si>
  <si>
    <t>D4</t>
  </si>
  <si>
    <t>Schottky B220A</t>
  </si>
  <si>
    <t>SMA-DIODE</t>
  </si>
  <si>
    <t>Diodes Inc</t>
  </si>
  <si>
    <t>B220A-F</t>
  </si>
  <si>
    <t>621-B220A-F</t>
  </si>
  <si>
    <t>Q1,Q2,Q3</t>
  </si>
  <si>
    <t>PMN25EN</t>
  </si>
  <si>
    <t>SOT457</t>
  </si>
  <si>
    <t>PMN25EN,115</t>
  </si>
  <si>
    <t>771-PMN25EN,115</t>
  </si>
  <si>
    <t>Q4</t>
  </si>
  <si>
    <t>FDC654P</t>
  </si>
  <si>
    <t>SUPERSOT6</t>
  </si>
  <si>
    <t>Fairchild Semi.</t>
  </si>
  <si>
    <t>512-FDC654P</t>
  </si>
  <si>
    <t>U1</t>
  </si>
  <si>
    <t>LZ4-00MC00</t>
  </si>
  <si>
    <t>Ledengin</t>
  </si>
  <si>
    <t>897-LZ400MC00</t>
  </si>
  <si>
    <t>U2</t>
  </si>
  <si>
    <t>MC34063</t>
  </si>
  <si>
    <t>SO08</t>
  </si>
  <si>
    <t>ST Micro</t>
  </si>
  <si>
    <t>MC34063ACD-TR</t>
  </si>
  <si>
    <t>511-MC34063ACD-TR</t>
  </si>
  <si>
    <t>U3</t>
  </si>
  <si>
    <t>IC1</t>
  </si>
  <si>
    <t>ATTINY861</t>
  </si>
  <si>
    <t>SO20L</t>
  </si>
  <si>
    <t>ATTINY861-20SU</t>
  </si>
  <si>
    <t>556-ATTINY861-20SU</t>
  </si>
  <si>
    <t>J2</t>
  </si>
  <si>
    <t>SMD Power connector</t>
  </si>
  <si>
    <t>POWER-JACK</t>
  </si>
  <si>
    <t>KLDX-SMT2-0202-BTR</t>
  </si>
  <si>
    <t>806-KLDXSMT20202BT</t>
  </si>
  <si>
    <t>Switch</t>
  </si>
  <si>
    <t>688-SKRKAE</t>
  </si>
  <si>
    <t>J1</t>
  </si>
  <si>
    <t>ISP Connector</t>
  </si>
  <si>
    <t>2x3</t>
  </si>
  <si>
    <t>649-68602-406HLF</t>
  </si>
  <si>
    <t>JP1</t>
  </si>
  <si>
    <t>SPI/I2C debug connector</t>
  </si>
  <si>
    <t>1x04</t>
  </si>
  <si>
    <t>68002-404HLF</t>
  </si>
  <si>
    <t>649-68002-404HLF</t>
  </si>
  <si>
    <t>JP4</t>
  </si>
  <si>
    <t>BLE ISP Connector</t>
  </si>
  <si>
    <t>2x5</t>
  </si>
  <si>
    <t>68602-110HLF</t>
  </si>
  <si>
    <t>649-68602-110HLF</t>
  </si>
  <si>
    <t>Total</t>
  </si>
  <si>
    <t>Delta a/b</t>
  </si>
  <si>
    <t>10 Ohms</t>
  </si>
  <si>
    <t>652-CR0805-JW-100GLF</t>
  </si>
  <si>
    <t>Changed / New val</t>
  </si>
  <si>
    <t>C8,C10,C15</t>
  </si>
  <si>
    <t>Added one</t>
  </si>
  <si>
    <t>Aircable BLE</t>
  </si>
  <si>
    <t>Changed</t>
  </si>
  <si>
    <t>S1,S2</t>
  </si>
  <si>
    <t>ALPS</t>
  </si>
  <si>
    <t>X1</t>
  </si>
  <si>
    <t>Antenna Connector</t>
  </si>
  <si>
    <t>712-CONREVSMA001-SMD</t>
  </si>
  <si>
    <t>Added</t>
  </si>
  <si>
    <t>R1,R2,R3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</si>
</sst>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EFEFEF"/>
      <name val="Arial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4" borderId="6" xfId="0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A25" sqref="A25"/>
    </sheetView>
  </sheetViews>
  <sheetFormatPr baseColWidth="10" defaultColWidth="17.1640625" defaultRowHeight="12.75" customHeight="1" x14ac:dyDescent="0"/>
  <cols>
    <col min="1" max="2" width="26" customWidth="1"/>
    <col min="10" max="10" width="0" hidden="1"/>
  </cols>
  <sheetData>
    <row r="1" spans="1:11" ht="12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128</v>
      </c>
      <c r="K1" s="1"/>
    </row>
    <row r="2" spans="1:11" ht="12.75" customHeight="1">
      <c r="A2" s="2" t="s">
        <v>142</v>
      </c>
      <c r="B2" s="2" t="s">
        <v>129</v>
      </c>
      <c r="C2" s="2"/>
      <c r="D2" s="2"/>
      <c r="E2" s="7"/>
      <c r="F2" s="7" t="s">
        <v>130</v>
      </c>
      <c r="G2" s="2">
        <v>3</v>
      </c>
      <c r="H2" s="6">
        <v>7.0000000000000007E-2</v>
      </c>
      <c r="I2" s="6">
        <v>8.0000000000000002E-3</v>
      </c>
      <c r="J2" s="4" t="s">
        <v>131</v>
      </c>
      <c r="K2" s="1"/>
    </row>
    <row r="3" spans="1:11" ht="12.75" customHeight="1">
      <c r="A3" s="2" t="s">
        <v>11</v>
      </c>
      <c r="B3" s="2" t="s">
        <v>12</v>
      </c>
      <c r="C3" s="2" t="s">
        <v>9</v>
      </c>
      <c r="D3" s="2" t="s">
        <v>10</v>
      </c>
      <c r="E3" s="7" t="s">
        <v>13</v>
      </c>
      <c r="F3" s="7" t="s">
        <v>14</v>
      </c>
      <c r="G3" s="2">
        <v>6</v>
      </c>
      <c r="H3" s="6">
        <v>0.05</v>
      </c>
      <c r="I3" s="6">
        <v>1.4999999999999999E-2</v>
      </c>
      <c r="J3" s="8"/>
      <c r="K3" s="1"/>
    </row>
    <row r="4" spans="1:11" ht="12.75" customHeight="1">
      <c r="A4" s="2" t="s">
        <v>15</v>
      </c>
      <c r="B4" s="2" t="s">
        <v>16</v>
      </c>
      <c r="C4" s="2" t="s">
        <v>9</v>
      </c>
      <c r="D4" s="2" t="s">
        <v>10</v>
      </c>
      <c r="E4" s="7" t="s">
        <v>17</v>
      </c>
      <c r="F4" s="7" t="s">
        <v>18</v>
      </c>
      <c r="G4" s="2">
        <v>3</v>
      </c>
      <c r="H4" s="6">
        <v>0.05</v>
      </c>
      <c r="I4" s="6">
        <v>3.3000000000000002E-2</v>
      </c>
      <c r="J4" s="8"/>
      <c r="K4" s="1"/>
    </row>
    <row r="5" spans="1:11" ht="12.75" customHeight="1">
      <c r="A5" s="2" t="s">
        <v>19</v>
      </c>
      <c r="B5" s="2" t="s">
        <v>20</v>
      </c>
      <c r="C5" s="2" t="s">
        <v>9</v>
      </c>
      <c r="D5" s="2" t="s">
        <v>10</v>
      </c>
      <c r="E5" s="7" t="s">
        <v>21</v>
      </c>
      <c r="F5" s="7" t="s">
        <v>21</v>
      </c>
      <c r="G5" s="2">
        <v>1</v>
      </c>
      <c r="H5" s="6">
        <v>2</v>
      </c>
      <c r="I5" s="6">
        <v>6.8000000000000005E-2</v>
      </c>
      <c r="J5" s="8"/>
      <c r="K5" s="1"/>
    </row>
    <row r="6" spans="1:11" ht="12.75" customHeight="1">
      <c r="A6" s="2" t="s">
        <v>22</v>
      </c>
      <c r="B6" s="2" t="s">
        <v>23</v>
      </c>
      <c r="C6" s="2" t="s">
        <v>9</v>
      </c>
      <c r="D6" s="2" t="s">
        <v>10</v>
      </c>
      <c r="E6" s="7" t="s">
        <v>24</v>
      </c>
      <c r="F6" s="7" t="s">
        <v>25</v>
      </c>
      <c r="G6" s="2">
        <v>1</v>
      </c>
      <c r="H6" s="6">
        <v>0.05</v>
      </c>
      <c r="I6" s="6">
        <v>1.4999999999999999E-2</v>
      </c>
      <c r="J6" s="8"/>
      <c r="K6" s="1"/>
    </row>
    <row r="7" spans="1:11" ht="12.75" customHeight="1">
      <c r="A7" s="2" t="s">
        <v>26</v>
      </c>
      <c r="B7" s="2" t="s">
        <v>27</v>
      </c>
      <c r="C7" s="2" t="s">
        <v>9</v>
      </c>
      <c r="D7" s="2" t="s">
        <v>10</v>
      </c>
      <c r="E7" s="7" t="s">
        <v>28</v>
      </c>
      <c r="F7" s="7" t="s">
        <v>29</v>
      </c>
      <c r="G7" s="2">
        <v>1</v>
      </c>
      <c r="H7" s="6">
        <v>0.05</v>
      </c>
      <c r="I7" s="6">
        <v>0.01</v>
      </c>
      <c r="J7" s="8"/>
      <c r="K7" s="1"/>
    </row>
    <row r="8" spans="1:11" ht="12.75" customHeight="1">
      <c r="A8" s="2" t="s">
        <v>30</v>
      </c>
      <c r="B8" s="2" t="s">
        <v>31</v>
      </c>
      <c r="C8" s="2" t="s">
        <v>32</v>
      </c>
      <c r="D8" s="7" t="s">
        <v>33</v>
      </c>
      <c r="E8" s="7" t="s">
        <v>34</v>
      </c>
      <c r="F8" s="7" t="s">
        <v>35</v>
      </c>
      <c r="G8" s="2">
        <v>3</v>
      </c>
      <c r="H8" s="6">
        <v>0.19</v>
      </c>
      <c r="I8" s="6">
        <v>5.7000000000000002E-2</v>
      </c>
      <c r="J8" s="8"/>
      <c r="K8" s="1"/>
    </row>
    <row r="9" spans="1:11" ht="12.75" customHeight="1">
      <c r="A9" s="2" t="s">
        <v>36</v>
      </c>
      <c r="B9" s="2" t="s">
        <v>37</v>
      </c>
      <c r="C9" s="2" t="s">
        <v>32</v>
      </c>
      <c r="D9" s="2" t="s">
        <v>38</v>
      </c>
      <c r="E9" s="7" t="s">
        <v>39</v>
      </c>
      <c r="F9" s="7" t="s">
        <v>40</v>
      </c>
      <c r="G9" s="2">
        <v>3</v>
      </c>
      <c r="H9" s="6">
        <v>0.06</v>
      </c>
      <c r="I9" s="6">
        <v>1.2E-2</v>
      </c>
      <c r="J9" s="8"/>
      <c r="K9" s="1"/>
    </row>
    <row r="10" spans="1:11" ht="12.75" customHeight="1">
      <c r="A10" s="2" t="s">
        <v>132</v>
      </c>
      <c r="B10" s="2" t="s">
        <v>41</v>
      </c>
      <c r="C10" s="2" t="s">
        <v>32</v>
      </c>
      <c r="D10" s="2" t="s">
        <v>38</v>
      </c>
      <c r="E10" s="7" t="s">
        <v>42</v>
      </c>
      <c r="F10" s="7" t="s">
        <v>43</v>
      </c>
      <c r="G10" s="2">
        <v>3</v>
      </c>
      <c r="H10" s="6">
        <v>0.06</v>
      </c>
      <c r="I10" s="6">
        <v>1.7000000000000001E-2</v>
      </c>
      <c r="J10" s="8" t="s">
        <v>133</v>
      </c>
      <c r="K10" s="1"/>
    </row>
    <row r="11" spans="1:11" ht="12.75" customHeight="1">
      <c r="A11" s="2" t="s">
        <v>44</v>
      </c>
      <c r="B11" s="2" t="s">
        <v>45</v>
      </c>
      <c r="C11" s="6" t="s">
        <v>46</v>
      </c>
      <c r="D11" s="2" t="s">
        <v>47</v>
      </c>
      <c r="E11" s="7" t="s">
        <v>48</v>
      </c>
      <c r="F11" s="7" t="s">
        <v>49</v>
      </c>
      <c r="G11" s="2">
        <v>1</v>
      </c>
      <c r="H11" s="2">
        <v>0.13</v>
      </c>
      <c r="I11" s="2">
        <v>7.0000000000000007E-2</v>
      </c>
      <c r="J11" s="8"/>
      <c r="K11" s="1"/>
    </row>
    <row r="12" spans="1:11" ht="12.75" customHeight="1">
      <c r="A12" s="2" t="s">
        <v>50</v>
      </c>
      <c r="B12" s="2" t="s">
        <v>51</v>
      </c>
      <c r="C12" s="2" t="s">
        <v>32</v>
      </c>
      <c r="D12" s="2" t="s">
        <v>52</v>
      </c>
      <c r="E12" s="7" t="s">
        <v>53</v>
      </c>
      <c r="F12" s="7" t="s">
        <v>53</v>
      </c>
      <c r="G12" s="2">
        <v>1</v>
      </c>
      <c r="H12" s="6">
        <v>0.06</v>
      </c>
      <c r="I12" s="6">
        <v>1.2999999999999999E-2</v>
      </c>
      <c r="J12" s="8"/>
      <c r="K12" s="1"/>
    </row>
    <row r="13" spans="1:11" ht="12.75" customHeight="1">
      <c r="A13" s="2" t="s">
        <v>54</v>
      </c>
      <c r="B13" s="2" t="s">
        <v>55</v>
      </c>
      <c r="C13" s="6" t="s">
        <v>56</v>
      </c>
      <c r="D13" s="2" t="s">
        <v>57</v>
      </c>
      <c r="E13" s="7" t="s">
        <v>58</v>
      </c>
      <c r="F13" s="7" t="s">
        <v>59</v>
      </c>
      <c r="G13" s="2">
        <v>1</v>
      </c>
      <c r="H13" s="2">
        <v>0.1</v>
      </c>
      <c r="I13" s="2">
        <v>6.0999999999999999E-2</v>
      </c>
      <c r="J13" s="8"/>
      <c r="K13" s="1"/>
    </row>
    <row r="14" spans="1:11" ht="12.75" customHeight="1">
      <c r="A14" s="2" t="s">
        <v>60</v>
      </c>
      <c r="B14" s="2" t="s">
        <v>61</v>
      </c>
      <c r="C14" s="6" t="s">
        <v>62</v>
      </c>
      <c r="D14" s="2" t="s">
        <v>10</v>
      </c>
      <c r="E14" s="7" t="s">
        <v>63</v>
      </c>
      <c r="F14" s="7" t="s">
        <v>63</v>
      </c>
      <c r="G14" s="2">
        <v>3</v>
      </c>
      <c r="H14" s="2">
        <v>0.33</v>
      </c>
      <c r="I14" s="2">
        <v>0.18</v>
      </c>
      <c r="J14" s="8"/>
      <c r="K14" s="1"/>
    </row>
    <row r="15" spans="1:11" ht="12.75" customHeight="1">
      <c r="A15" s="2" t="s">
        <v>64</v>
      </c>
      <c r="B15" s="2" t="s">
        <v>65</v>
      </c>
      <c r="C15" s="6" t="s">
        <v>62</v>
      </c>
      <c r="D15" s="2" t="s">
        <v>10</v>
      </c>
      <c r="E15" s="7" t="s">
        <v>66</v>
      </c>
      <c r="F15" s="7" t="s">
        <v>67</v>
      </c>
      <c r="G15" s="2">
        <v>1</v>
      </c>
      <c r="H15" s="2">
        <v>0.33</v>
      </c>
      <c r="I15" s="2">
        <v>0.18</v>
      </c>
      <c r="J15" s="8"/>
      <c r="K15" s="1"/>
    </row>
    <row r="16" spans="1:11" ht="12.75" customHeight="1">
      <c r="A16" s="2" t="s">
        <v>68</v>
      </c>
      <c r="B16" s="2" t="s">
        <v>69</v>
      </c>
      <c r="C16" s="2" t="s">
        <v>70</v>
      </c>
      <c r="D16" s="2" t="s">
        <v>71</v>
      </c>
      <c r="E16" s="7" t="s">
        <v>72</v>
      </c>
      <c r="F16" s="7" t="s">
        <v>73</v>
      </c>
      <c r="G16" s="2">
        <v>3</v>
      </c>
      <c r="H16" s="2">
        <v>0.11</v>
      </c>
      <c r="I16" s="2">
        <v>8.7999999999999995E-2</v>
      </c>
      <c r="J16" s="8"/>
      <c r="K16" s="1"/>
    </row>
    <row r="17" spans="1:11" ht="12.75" customHeight="1">
      <c r="A17" s="2" t="s">
        <v>74</v>
      </c>
      <c r="B17" s="2" t="s">
        <v>75</v>
      </c>
      <c r="C17" s="2" t="s">
        <v>76</v>
      </c>
      <c r="D17" s="2" t="s">
        <v>77</v>
      </c>
      <c r="E17" s="7" t="s">
        <v>78</v>
      </c>
      <c r="F17" s="7" t="s">
        <v>79</v>
      </c>
      <c r="G17" s="2">
        <v>1</v>
      </c>
      <c r="H17" s="2">
        <v>0.57999999999999996</v>
      </c>
      <c r="I17" s="2">
        <v>0.23200000000000001</v>
      </c>
      <c r="J17" s="8"/>
      <c r="K17" s="1"/>
    </row>
    <row r="18" spans="1:11" ht="12.75" customHeight="1">
      <c r="A18" s="2" t="s">
        <v>80</v>
      </c>
      <c r="B18" s="2" t="s">
        <v>81</v>
      </c>
      <c r="C18" s="2" t="s">
        <v>82</v>
      </c>
      <c r="D18" s="2" t="s">
        <v>71</v>
      </c>
      <c r="E18" s="7" t="s">
        <v>83</v>
      </c>
      <c r="F18" s="7" t="s">
        <v>84</v>
      </c>
      <c r="G18" s="2">
        <v>3</v>
      </c>
      <c r="H18" s="2">
        <v>0.14000000000000001</v>
      </c>
      <c r="I18" s="2">
        <v>0.10199999999999999</v>
      </c>
      <c r="J18" s="8"/>
      <c r="K18" s="1"/>
    </row>
    <row r="19" spans="1:11" ht="12.75" customHeight="1">
      <c r="A19" s="2" t="s">
        <v>85</v>
      </c>
      <c r="B19" s="2" t="s">
        <v>86</v>
      </c>
      <c r="C19" s="2" t="s">
        <v>87</v>
      </c>
      <c r="D19" s="2" t="s">
        <v>88</v>
      </c>
      <c r="E19" s="7" t="s">
        <v>86</v>
      </c>
      <c r="F19" s="7" t="s">
        <v>89</v>
      </c>
      <c r="G19" s="2">
        <v>1</v>
      </c>
      <c r="H19" s="2">
        <v>0.25</v>
      </c>
      <c r="I19" s="2">
        <v>0.12</v>
      </c>
      <c r="J19" s="8"/>
      <c r="K19" s="1"/>
    </row>
    <row r="20" spans="1:11" ht="12.75" customHeight="1">
      <c r="A20" s="2" t="s">
        <v>90</v>
      </c>
      <c r="B20" s="2" t="s">
        <v>91</v>
      </c>
      <c r="C20" s="2"/>
      <c r="D20" s="2" t="s">
        <v>92</v>
      </c>
      <c r="E20" s="7" t="s">
        <v>91</v>
      </c>
      <c r="F20" s="7" t="s">
        <v>93</v>
      </c>
      <c r="G20" s="2">
        <v>1</v>
      </c>
      <c r="H20" s="2">
        <v>11.52</v>
      </c>
      <c r="I20" s="2">
        <v>9.25</v>
      </c>
      <c r="J20" s="8"/>
      <c r="K20" s="1"/>
    </row>
    <row r="21" spans="1:11" ht="12.75" customHeight="1">
      <c r="A21" s="2" t="s">
        <v>94</v>
      </c>
      <c r="B21" s="2" t="s">
        <v>95</v>
      </c>
      <c r="C21" s="2" t="s">
        <v>96</v>
      </c>
      <c r="D21" s="2" t="s">
        <v>97</v>
      </c>
      <c r="E21" s="7" t="s">
        <v>98</v>
      </c>
      <c r="F21" s="7" t="s">
        <v>99</v>
      </c>
      <c r="G21" s="2">
        <v>1</v>
      </c>
      <c r="H21" s="2">
        <v>0.44</v>
      </c>
      <c r="I21" s="2">
        <v>0.19</v>
      </c>
      <c r="J21" s="8"/>
      <c r="K21" s="1"/>
    </row>
    <row r="22" spans="1:11" ht="12.75" customHeight="1">
      <c r="A22" s="2" t="s">
        <v>100</v>
      </c>
      <c r="B22" s="2" t="s">
        <v>134</v>
      </c>
      <c r="C22" s="2"/>
      <c r="D22" s="2"/>
      <c r="E22" s="7"/>
      <c r="F22" s="7"/>
      <c r="G22" s="2">
        <v>1</v>
      </c>
      <c r="H22" s="2">
        <v>17.5</v>
      </c>
      <c r="I22" s="2">
        <v>7.5</v>
      </c>
      <c r="J22" s="8" t="s">
        <v>135</v>
      </c>
      <c r="K22" s="1"/>
    </row>
    <row r="23" spans="1:11" ht="12.75" customHeight="1">
      <c r="A23" s="2" t="s">
        <v>101</v>
      </c>
      <c r="B23" s="2" t="s">
        <v>102</v>
      </c>
      <c r="C23" s="2" t="s">
        <v>103</v>
      </c>
      <c r="D23" s="2"/>
      <c r="E23" s="7" t="s">
        <v>104</v>
      </c>
      <c r="F23" s="7" t="s">
        <v>105</v>
      </c>
      <c r="G23" s="2">
        <v>1</v>
      </c>
      <c r="H23" s="2">
        <v>3.03</v>
      </c>
      <c r="I23" s="2">
        <v>1.72</v>
      </c>
      <c r="J23" s="8"/>
      <c r="K23" s="1"/>
    </row>
    <row r="24" spans="1:11" ht="12.75" customHeight="1">
      <c r="A24" s="2" t="s">
        <v>106</v>
      </c>
      <c r="B24" s="2" t="s">
        <v>107</v>
      </c>
      <c r="C24" s="2" t="s">
        <v>108</v>
      </c>
      <c r="D24" s="2"/>
      <c r="E24" s="7" t="s">
        <v>109</v>
      </c>
      <c r="F24" s="7" t="s">
        <v>110</v>
      </c>
      <c r="G24" s="2">
        <v>1</v>
      </c>
      <c r="H24" s="2">
        <v>1.31</v>
      </c>
      <c r="I24" s="2">
        <v>0.66300000000000003</v>
      </c>
      <c r="J24" s="8"/>
      <c r="K24" s="1"/>
    </row>
    <row r="25" spans="1:11" ht="12.75" customHeight="1">
      <c r="A25" s="2" t="s">
        <v>136</v>
      </c>
      <c r="B25" s="2" t="s">
        <v>111</v>
      </c>
      <c r="C25" s="2"/>
      <c r="D25" s="2" t="s">
        <v>137</v>
      </c>
      <c r="E25" s="7"/>
      <c r="F25" s="7" t="s">
        <v>112</v>
      </c>
      <c r="G25" s="2">
        <v>2</v>
      </c>
      <c r="H25" s="2">
        <v>0.83</v>
      </c>
      <c r="I25" s="2">
        <v>0.37</v>
      </c>
      <c r="J25" s="8" t="s">
        <v>133</v>
      </c>
      <c r="K25" s="1"/>
    </row>
    <row r="26" spans="1:11" ht="12.75" customHeight="1">
      <c r="A26" s="2" t="s">
        <v>113</v>
      </c>
      <c r="B26" s="2" t="s">
        <v>114</v>
      </c>
      <c r="C26" s="2" t="s">
        <v>115</v>
      </c>
      <c r="D26" s="2"/>
      <c r="E26" s="7"/>
      <c r="F26" s="7" t="s">
        <v>116</v>
      </c>
      <c r="G26" s="2">
        <v>0</v>
      </c>
      <c r="H26" s="2">
        <v>0.12</v>
      </c>
      <c r="I26" s="2">
        <v>0</v>
      </c>
      <c r="J26" s="8"/>
      <c r="K26" s="1"/>
    </row>
    <row r="27" spans="1:11" ht="12.75" customHeight="1">
      <c r="A27" s="2" t="s">
        <v>117</v>
      </c>
      <c r="B27" s="2" t="s">
        <v>118</v>
      </c>
      <c r="C27" s="2" t="s">
        <v>119</v>
      </c>
      <c r="D27" s="2"/>
      <c r="E27" s="7" t="s">
        <v>120</v>
      </c>
      <c r="F27" s="7" t="s">
        <v>121</v>
      </c>
      <c r="G27" s="2">
        <v>0</v>
      </c>
      <c r="H27" s="2">
        <v>0.12</v>
      </c>
      <c r="I27" s="2">
        <v>0</v>
      </c>
      <c r="J27" s="8"/>
      <c r="K27" s="1"/>
    </row>
    <row r="28" spans="1:11" ht="12.75" customHeight="1">
      <c r="A28" s="2" t="s">
        <v>122</v>
      </c>
      <c r="B28" s="2" t="s">
        <v>123</v>
      </c>
      <c r="C28" s="2" t="s">
        <v>124</v>
      </c>
      <c r="D28" s="2"/>
      <c r="E28" s="7" t="s">
        <v>125</v>
      </c>
      <c r="F28" s="7" t="s">
        <v>126</v>
      </c>
      <c r="G28" s="2">
        <v>0</v>
      </c>
      <c r="H28" s="2">
        <v>0.3</v>
      </c>
      <c r="I28" s="2">
        <v>0</v>
      </c>
      <c r="J28" s="8"/>
      <c r="K28" s="1"/>
    </row>
    <row r="29" spans="1:11" ht="12.75" customHeight="1">
      <c r="A29" s="2" t="s">
        <v>138</v>
      </c>
      <c r="B29" s="2" t="s">
        <v>139</v>
      </c>
      <c r="C29" s="2"/>
      <c r="D29" s="2"/>
      <c r="E29" s="7"/>
      <c r="F29" s="7" t="s">
        <v>140</v>
      </c>
      <c r="G29" s="2">
        <v>0</v>
      </c>
      <c r="H29" s="2">
        <v>4.04</v>
      </c>
      <c r="I29" s="2">
        <v>0</v>
      </c>
      <c r="J29" s="8" t="s">
        <v>141</v>
      </c>
      <c r="K29" s="1"/>
    </row>
    <row r="30" spans="1:11" ht="12.75" customHeight="1">
      <c r="A30" s="2"/>
      <c r="B30" s="2"/>
      <c r="C30" s="2"/>
      <c r="D30" s="2"/>
      <c r="E30" s="7"/>
      <c r="F30" s="7"/>
      <c r="G30" s="2"/>
      <c r="H30" s="2"/>
      <c r="I30" s="2"/>
      <c r="J30" s="8"/>
      <c r="K30" s="1"/>
    </row>
    <row r="31" spans="1:11" ht="12.75" customHeight="1">
      <c r="A31" s="2" t="s">
        <v>127</v>
      </c>
      <c r="B31" s="2"/>
      <c r="C31" s="2"/>
      <c r="D31" s="2"/>
      <c r="E31" s="7"/>
      <c r="F31" s="7"/>
      <c r="G31" s="2"/>
      <c r="H31" s="2">
        <f>SUMPRODUCT(G2:G29,H2:H29)</f>
        <v>42.34</v>
      </c>
      <c r="I31" s="2">
        <f>SUMPRODUCT(G2:G29,I2:I29)</f>
        <v>22.412999999999997</v>
      </c>
      <c r="J31" s="8"/>
      <c r="K31" s="1"/>
    </row>
    <row r="32" spans="1:11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</row>
    <row r="34" spans="2:8" ht="12.75" customHeight="1">
      <c r="B34" s="9"/>
      <c r="C34" s="9"/>
      <c r="D34" s="9"/>
      <c r="E34" s="9"/>
      <c r="F34" s="9"/>
      <c r="G34" s="9"/>
      <c r="H34" s="9"/>
    </row>
    <row r="35" spans="2:8" ht="12.75" customHeight="1">
      <c r="B35" s="9"/>
      <c r="C35" s="9"/>
      <c r="D35" s="9"/>
      <c r="E35" s="9"/>
      <c r="F35" s="9"/>
      <c r="G35" s="9"/>
      <c r="H35" s="9"/>
    </row>
    <row r="36" spans="2:8" ht="12.75" customHeight="1">
      <c r="B36" s="9"/>
      <c r="C36" s="9"/>
      <c r="D36" s="9"/>
      <c r="E36" s="9"/>
      <c r="F36" s="9"/>
      <c r="G36" s="9"/>
      <c r="H36" s="9"/>
    </row>
  </sheetData>
  <mergeCells count="1">
    <mergeCell ref="B34:H3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 Board 0.4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Sarlandie</cp:lastModifiedBy>
  <dcterms:created xsi:type="dcterms:W3CDTF">2012-10-16T21:39:28Z</dcterms:created>
  <dcterms:modified xsi:type="dcterms:W3CDTF">2012-10-16T21:39:28Z</dcterms:modified>
</cp:coreProperties>
</file>