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<sst xmlns="http://schemas.openxmlformats.org/spreadsheetml/2006/main" count="107" uniqueCount="27">
  <si>
    <t xml:space="preserve">RGB</t>
  </si>
  <si>
    <t xml:space="preserve">Valor</t>
  </si>
  <si>
    <t xml:space="preserve">GIMP</t>
  </si>
  <si>
    <t xml:space="preserve">Severidade da Doença</t>
  </si>
  <si>
    <t xml:space="preserve">Foto 1</t>
  </si>
  <si>
    <t xml:space="preserve">Fundo</t>
  </si>
  <si>
    <t xml:space="preserve">Folha</t>
  </si>
  <si>
    <t xml:space="preserve">Doença</t>
  </si>
  <si>
    <t xml:space="preserve">Foto 2</t>
  </si>
  <si>
    <t xml:space="preserve">Foto 3</t>
  </si>
  <si>
    <t xml:space="preserve">Foto 4</t>
  </si>
  <si>
    <t xml:space="preserve">Foto 5</t>
  </si>
  <si>
    <t xml:space="preserve">Foto 6</t>
  </si>
  <si>
    <t xml:space="preserve">Foto 7</t>
  </si>
  <si>
    <t xml:space="preserve">Foto 8</t>
  </si>
  <si>
    <t xml:space="preserve">Foto 9</t>
  </si>
  <si>
    <t xml:space="preserve">Foto 10</t>
  </si>
  <si>
    <t xml:space="preserve">Foto 11</t>
  </si>
  <si>
    <t xml:space="preserve">Foto 12</t>
  </si>
  <si>
    <t xml:space="preserve">Foto 13</t>
  </si>
  <si>
    <t xml:space="preserve">Foto 14</t>
  </si>
  <si>
    <t xml:space="preserve">Foto 15</t>
  </si>
  <si>
    <t xml:space="preserve">Foto 16</t>
  </si>
  <si>
    <t xml:space="preserve">Foto 17</t>
  </si>
  <si>
    <t xml:space="preserve">Foto 18</t>
  </si>
  <si>
    <t xml:space="preserve">Foto 19</t>
  </si>
  <si>
    <t xml:space="preserve">Foto 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</si>
</sst>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T6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26" activeCellId="0" sqref="O2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1" width="7.95"/>
    <col collapsed="false" customWidth="true" hidden="false" outlineLevel="0" max="5" min="5" style="1" width="20.34"/>
    <col collapsed="false" customWidth="true" hidden="false" outlineLevel="0" max="7" min="6" style="1" width="7.69"/>
    <col collapsed="false" customWidth="true" hidden="false" outlineLevel="0" max="8" min="8" style="0" width="7.07"/>
    <col collapsed="false" customWidth="false" hidden="false" outlineLevel="0" max="9" min="9" style="0" width="11.52"/>
    <col collapsed="false" customWidth="true" hidden="false" outlineLevel="0" max="10" min="10" style="0" width="8.08"/>
    <col collapsed="false" customWidth="true" hidden="false" outlineLevel="0" max="13" min="11" style="0" width="7.7"/>
    <col collapsed="false" customWidth="false" hidden="false" outlineLevel="0" max="17" min="14" style="0" width="11.52"/>
    <col collapsed="false" customWidth="true" hidden="false" outlineLevel="0" max="18" min="18" style="0" width="9.47"/>
    <col collapsed="false" customWidth="false" hidden="false" outlineLevel="0" max="1025" min="19" style="0" width="11.52"/>
  </cols>
  <sheetData>
    <row r="6" customFormat="false" ht="12.8" hidden="false" customHeight="false" outlineLevel="0" collapsed="false">
      <c r="F6" s="2" t="s">
        <v>0</v>
      </c>
      <c r="G6" s="2" t="s">
        <v>1</v>
      </c>
      <c r="H6" s="2" t="s">
        <v>2</v>
      </c>
      <c r="K6" s="2" t="s">
        <v>3</v>
      </c>
      <c r="L6" s="2"/>
      <c r="M6" s="2"/>
    </row>
    <row r="7" customFormat="false" ht="12.8" hidden="false" customHeight="false" outlineLevel="0" collapsed="false">
      <c r="D7" s="3" t="s">
        <v>4</v>
      </c>
      <c r="E7" s="1" t="s">
        <v>5</v>
      </c>
      <c r="F7" s="1" t="n">
        <f aca="false">100-SUM(F8:F9)</f>
        <v>83.88</v>
      </c>
      <c r="G7" s="1" t="n">
        <f aca="false">100-SUM(G8:G9)</f>
        <v>83.8</v>
      </c>
      <c r="H7" s="0" t="n">
        <v>82.23</v>
      </c>
      <c r="K7" s="4" t="s">
        <v>0</v>
      </c>
      <c r="L7" s="4" t="s">
        <v>1</v>
      </c>
      <c r="M7" s="4" t="s">
        <v>2</v>
      </c>
      <c r="T7" s="1" t="n">
        <v>757273</v>
      </c>
    </row>
    <row r="8" customFormat="false" ht="12.8" hidden="false" customHeight="false" outlineLevel="0" collapsed="false">
      <c r="D8" s="3"/>
      <c r="E8" s="1" t="s">
        <v>6</v>
      </c>
      <c r="F8" s="1" t="n">
        <v>13.28</v>
      </c>
      <c r="G8" s="0" t="n">
        <v>12.89</v>
      </c>
      <c r="H8" s="0" t="n">
        <v>16.67</v>
      </c>
      <c r="J8" s="4" t="s">
        <v>4</v>
      </c>
      <c r="K8" s="5" t="n">
        <v>0.1762</v>
      </c>
      <c r="L8" s="6" t="n">
        <v>0.2043</v>
      </c>
      <c r="M8" s="6" t="n">
        <v>0.0619</v>
      </c>
      <c r="T8" s="1" t="n">
        <v>153490</v>
      </c>
    </row>
    <row r="9" customFormat="false" ht="12.8" hidden="false" customHeight="false" outlineLevel="0" collapsed="false">
      <c r="D9" s="3"/>
      <c r="E9" s="1" t="s">
        <v>7</v>
      </c>
      <c r="F9" s="1" t="n">
        <v>2.84</v>
      </c>
      <c r="G9" s="0" t="n">
        <v>3.31</v>
      </c>
      <c r="H9" s="0" t="n">
        <f aca="false">100-SUM(H7:H8)</f>
        <v>1.09999999999999</v>
      </c>
      <c r="J9" s="4" t="s">
        <v>8</v>
      </c>
      <c r="K9" s="5" t="n">
        <v>0.2309</v>
      </c>
      <c r="L9" s="5" t="n">
        <v>0.2669</v>
      </c>
      <c r="M9" s="6" t="n">
        <v>0.0906</v>
      </c>
      <c r="T9" s="1" t="n">
        <f aca="false">920910 - SUM(T7:T8)</f>
        <v>10147</v>
      </c>
    </row>
    <row r="10" customFormat="false" ht="12.8" hidden="false" customHeight="false" outlineLevel="0" collapsed="false">
      <c r="D10" s="3" t="s">
        <v>8</v>
      </c>
      <c r="E10" s="1" t="s">
        <v>5</v>
      </c>
      <c r="F10" s="1" t="n">
        <f aca="false">100-SUM(F11:F12)</f>
        <v>57.51</v>
      </c>
      <c r="G10" s="1" t="n">
        <f aca="false">100-SUM(G11:G12)</f>
        <v>57.52</v>
      </c>
      <c r="H10" s="0" t="n">
        <v>57.62</v>
      </c>
      <c r="J10" s="4" t="s">
        <v>9</v>
      </c>
      <c r="K10" s="5" t="n">
        <v>0.3213</v>
      </c>
      <c r="L10" s="5" t="n">
        <v>0.422</v>
      </c>
      <c r="M10" s="6" t="n">
        <v>0.0633</v>
      </c>
      <c r="T10" s="1"/>
    </row>
    <row r="11" customFormat="false" ht="12.8" hidden="false" customHeight="false" outlineLevel="0" collapsed="false">
      <c r="D11" s="3"/>
      <c r="E11" s="1" t="s">
        <v>6</v>
      </c>
      <c r="F11" s="1" t="n">
        <v>32.68</v>
      </c>
      <c r="G11" s="1" t="n">
        <v>31.14</v>
      </c>
      <c r="H11" s="0" t="n">
        <v>38.54</v>
      </c>
      <c r="J11" s="4" t="s">
        <v>10</v>
      </c>
      <c r="K11" s="5" t="n">
        <v>0.3166</v>
      </c>
      <c r="L11" s="5" t="n">
        <v>0.3656</v>
      </c>
      <c r="M11" s="6" t="n">
        <v>0.1189</v>
      </c>
      <c r="Q11" s="0" t="n">
        <f aca="false">SUM(H26:H27)</f>
        <v>33.45</v>
      </c>
      <c r="R11" s="0" t="n">
        <v>100</v>
      </c>
      <c r="T11" s="1" t="n">
        <v>530869</v>
      </c>
    </row>
    <row r="12" customFormat="false" ht="12.8" hidden="false" customHeight="false" outlineLevel="0" collapsed="false">
      <c r="D12" s="3"/>
      <c r="E12" s="1" t="s">
        <v>7</v>
      </c>
      <c r="F12" s="1" t="n">
        <v>9.81</v>
      </c>
      <c r="G12" s="1" t="n">
        <v>11.34</v>
      </c>
      <c r="H12" s="0" t="n">
        <f aca="false">100-SUM(H10:H11)</f>
        <v>3.84</v>
      </c>
      <c r="J12" s="4" t="s">
        <v>11</v>
      </c>
      <c r="K12" s="5" t="n">
        <v>0.3058</v>
      </c>
      <c r="L12" s="5" t="n">
        <v>0.3528</v>
      </c>
      <c r="M12" s="6" t="n">
        <v>0.03</v>
      </c>
      <c r="Q12" s="0" t="n">
        <v>1.05</v>
      </c>
      <c r="R12" s="7" t="n">
        <f aca="false">(R11*Q12)/Q11</f>
        <v>3.1390134529148</v>
      </c>
      <c r="T12" s="1" t="n">
        <v>355075</v>
      </c>
    </row>
    <row r="13" customFormat="false" ht="12.8" hidden="false" customHeight="false" outlineLevel="0" collapsed="false">
      <c r="D13" s="3" t="s">
        <v>9</v>
      </c>
      <c r="E13" s="1" t="s">
        <v>5</v>
      </c>
      <c r="F13" s="1" t="n">
        <f aca="false">100-SUM(F14:F15)</f>
        <v>79.55</v>
      </c>
      <c r="G13" s="1" t="n">
        <f aca="false">100-SUM(G14:G15)</f>
        <v>79.55</v>
      </c>
      <c r="H13" s="0" t="n">
        <v>79.63</v>
      </c>
      <c r="J13" s="4" t="s">
        <v>12</v>
      </c>
      <c r="K13" s="5" t="n">
        <v>0.3159</v>
      </c>
      <c r="L13" s="5" t="n">
        <v>0.3668</v>
      </c>
      <c r="M13" s="6" t="n">
        <v>0.1237</v>
      </c>
      <c r="T13" s="1" t="n">
        <f aca="false">921359 - SUM(T11:T12)</f>
        <v>35415</v>
      </c>
    </row>
    <row r="14" customFormat="false" ht="12.8" hidden="false" customHeight="false" outlineLevel="0" collapsed="false">
      <c r="D14" s="3"/>
      <c r="E14" s="1" t="s">
        <v>6</v>
      </c>
      <c r="F14" s="1" t="n">
        <v>13.88</v>
      </c>
      <c r="G14" s="1" t="n">
        <v>11.82</v>
      </c>
      <c r="H14" s="0" t="n">
        <v>19.08</v>
      </c>
      <c r="J14" s="4" t="s">
        <v>13</v>
      </c>
      <c r="K14" s="5" t="n">
        <v>0.5323</v>
      </c>
      <c r="L14" s="5" t="n">
        <v>0.645</v>
      </c>
      <c r="M14" s="6" t="n">
        <v>0.0314</v>
      </c>
      <c r="Q14" s="8" t="n">
        <v>921557</v>
      </c>
      <c r="R14" s="0" t="n">
        <v>100</v>
      </c>
      <c r="T14" s="1"/>
    </row>
    <row r="15" customFormat="false" ht="12.8" hidden="false" customHeight="false" outlineLevel="0" collapsed="false">
      <c r="D15" s="3"/>
      <c r="E15" s="1" t="s">
        <v>7</v>
      </c>
      <c r="F15" s="1" t="n">
        <v>6.57</v>
      </c>
      <c r="G15" s="1" t="n">
        <v>8.63</v>
      </c>
      <c r="H15" s="0" t="n">
        <f aca="false">100-SUM(H13:H14)</f>
        <v>1.29000000000001</v>
      </c>
      <c r="J15" s="4" t="s">
        <v>14</v>
      </c>
      <c r="Q15" s="1" t="n">
        <v>298611</v>
      </c>
      <c r="R15" s="7" t="n">
        <f aca="false">(R14*Q15)/Q14</f>
        <v>32.4028790405802</v>
      </c>
      <c r="T15" s="1" t="n">
        <v>733881</v>
      </c>
    </row>
    <row r="16" customFormat="false" ht="12.8" hidden="false" customHeight="false" outlineLevel="0" collapsed="false">
      <c r="D16" s="3" t="s">
        <v>10</v>
      </c>
      <c r="E16" s="1" t="s">
        <v>5</v>
      </c>
      <c r="F16" s="1" t="n">
        <f aca="false">100-SUM(F17:F18)</f>
        <v>35.06</v>
      </c>
      <c r="G16" s="1" t="n">
        <f aca="false">100-SUM(G17:G18)</f>
        <v>35.07</v>
      </c>
      <c r="H16" s="0" t="n">
        <v>35.07</v>
      </c>
      <c r="J16" s="4" t="s">
        <v>15</v>
      </c>
      <c r="T16" s="1" t="n">
        <v>175831</v>
      </c>
    </row>
    <row r="17" customFormat="false" ht="12.8" hidden="false" customHeight="false" outlineLevel="0" collapsed="false">
      <c r="D17" s="3"/>
      <c r="E17" s="1" t="s">
        <v>6</v>
      </c>
      <c r="F17" s="1" t="n">
        <v>44.38</v>
      </c>
      <c r="G17" s="1" t="n">
        <v>41.19</v>
      </c>
      <c r="H17" s="0" t="n">
        <v>57.21</v>
      </c>
      <c r="J17" s="4" t="s">
        <v>16</v>
      </c>
      <c r="T17" s="1" t="n">
        <f aca="false">921600 - SUM(T15:T16)</f>
        <v>11888</v>
      </c>
    </row>
    <row r="18" customFormat="false" ht="12.8" hidden="false" customHeight="false" outlineLevel="0" collapsed="false">
      <c r="D18" s="3"/>
      <c r="E18" s="1" t="s">
        <v>7</v>
      </c>
      <c r="F18" s="1" t="n">
        <v>20.56</v>
      </c>
      <c r="G18" s="1" t="n">
        <v>23.74</v>
      </c>
      <c r="H18" s="0" t="n">
        <f aca="false">100-SUM(H16:H17)</f>
        <v>7.72</v>
      </c>
      <c r="J18" s="4" t="s">
        <v>17</v>
      </c>
      <c r="T18" s="1"/>
    </row>
    <row r="19" customFormat="false" ht="12.8" hidden="false" customHeight="false" outlineLevel="0" collapsed="false">
      <c r="D19" s="3" t="s">
        <v>11</v>
      </c>
      <c r="E19" s="1" t="s">
        <v>5</v>
      </c>
      <c r="F19" s="1" t="n">
        <f aca="false">100-SUM(F20:F21)</f>
        <v>65.7</v>
      </c>
      <c r="G19" s="1" t="n">
        <f aca="false">100-SUM(G20:G21)</f>
        <v>65.7</v>
      </c>
      <c r="H19" s="0" t="n">
        <v>65.7</v>
      </c>
      <c r="J19" s="4" t="s">
        <v>18</v>
      </c>
      <c r="T19" s="1" t="n">
        <v>323160</v>
      </c>
    </row>
    <row r="20" customFormat="false" ht="12.8" hidden="false" customHeight="false" outlineLevel="0" collapsed="false">
      <c r="D20" s="3"/>
      <c r="E20" s="1" t="s">
        <v>6</v>
      </c>
      <c r="F20" s="1" t="n">
        <v>23.81</v>
      </c>
      <c r="G20" s="1" t="n">
        <v>22.2</v>
      </c>
      <c r="H20" s="0" t="n">
        <v>33.27</v>
      </c>
      <c r="J20" s="4" t="s">
        <v>19</v>
      </c>
      <c r="T20" s="1" t="n">
        <v>527281</v>
      </c>
    </row>
    <row r="21" customFormat="false" ht="12.8" hidden="false" customHeight="false" outlineLevel="0" collapsed="false">
      <c r="D21" s="3"/>
      <c r="E21" s="1" t="s">
        <v>7</v>
      </c>
      <c r="F21" s="1" t="n">
        <v>10.49</v>
      </c>
      <c r="G21" s="1" t="n">
        <v>12.1</v>
      </c>
      <c r="H21" s="0" t="n">
        <f aca="false">100-SUM(H19:H20)</f>
        <v>1.03</v>
      </c>
      <c r="J21" s="4" t="s">
        <v>20</v>
      </c>
      <c r="T21" s="1" t="n">
        <f aca="false">921582 - SUM(T19:T20)</f>
        <v>71141</v>
      </c>
    </row>
    <row r="22" customFormat="false" ht="12.8" hidden="false" customHeight="false" outlineLevel="0" collapsed="false">
      <c r="D22" s="3" t="s">
        <v>12</v>
      </c>
      <c r="E22" s="1" t="s">
        <v>5</v>
      </c>
      <c r="F22" s="1" t="n">
        <f aca="false">100-SUM(F23:F24)</f>
        <v>34.92</v>
      </c>
      <c r="G22" s="1" t="n">
        <f aca="false">100-SUM(G23:G24)</f>
        <v>34.92</v>
      </c>
      <c r="H22" s="0" t="n">
        <v>34.92</v>
      </c>
      <c r="J22" s="4" t="s">
        <v>21</v>
      </c>
      <c r="T22" s="1"/>
    </row>
    <row r="23" customFormat="false" ht="12.8" hidden="false" customHeight="false" outlineLevel="0" collapsed="false">
      <c r="D23" s="3"/>
      <c r="E23" s="1" t="s">
        <v>6</v>
      </c>
      <c r="F23" s="1" t="n">
        <v>44.52</v>
      </c>
      <c r="G23" s="1" t="n">
        <v>41.21</v>
      </c>
      <c r="H23" s="0" t="n">
        <v>57.03</v>
      </c>
      <c r="J23" s="4" t="s">
        <v>22</v>
      </c>
      <c r="T23" s="1" t="n">
        <v>605471</v>
      </c>
    </row>
    <row r="24" customFormat="false" ht="12.8" hidden="false" customHeight="false" outlineLevel="0" collapsed="false">
      <c r="D24" s="3"/>
      <c r="E24" s="1" t="s">
        <v>7</v>
      </c>
      <c r="F24" s="1" t="n">
        <v>20.56</v>
      </c>
      <c r="G24" s="1" t="n">
        <v>23.87</v>
      </c>
      <c r="H24" s="0" t="n">
        <f aca="false">100-SUM(H22:H23)</f>
        <v>8.05</v>
      </c>
      <c r="J24" s="4" t="s">
        <v>23</v>
      </c>
      <c r="T24" s="1" t="n">
        <v>306577</v>
      </c>
    </row>
    <row r="25" customFormat="false" ht="12.8" hidden="false" customHeight="false" outlineLevel="0" collapsed="false">
      <c r="D25" s="3" t="s">
        <v>13</v>
      </c>
      <c r="E25" s="1" t="s">
        <v>5</v>
      </c>
      <c r="F25" s="1" t="n">
        <f aca="false">100-SUM(F26:F27)</f>
        <v>66.56</v>
      </c>
      <c r="G25" s="1" t="n">
        <f aca="false">100-SUM(G26:G27)</f>
        <v>66.56</v>
      </c>
      <c r="H25" s="0" t="n">
        <v>66.55</v>
      </c>
      <c r="J25" s="4" t="s">
        <v>24</v>
      </c>
      <c r="T25" s="1" t="n">
        <f aca="false">921578 - SUM(T23:T24)</f>
        <v>9530</v>
      </c>
    </row>
    <row r="26" customFormat="false" ht="12.8" hidden="false" customHeight="false" outlineLevel="0" collapsed="false">
      <c r="D26" s="3"/>
      <c r="E26" s="1" t="s">
        <v>6</v>
      </c>
      <c r="F26" s="1" t="n">
        <v>15.64</v>
      </c>
      <c r="G26" s="1" t="n">
        <v>11.87</v>
      </c>
      <c r="H26" s="0" t="n">
        <v>32.4</v>
      </c>
      <c r="J26" s="4" t="s">
        <v>25</v>
      </c>
      <c r="T26" s="1"/>
    </row>
    <row r="27" customFormat="false" ht="12.8" hidden="false" customHeight="false" outlineLevel="0" collapsed="false">
      <c r="D27" s="3"/>
      <c r="E27" s="1" t="s">
        <v>7</v>
      </c>
      <c r="F27" s="1" t="n">
        <v>17.8</v>
      </c>
      <c r="G27" s="1" t="n">
        <v>21.57</v>
      </c>
      <c r="H27" s="0" t="n">
        <f aca="false">100-SUM(H25:H26)</f>
        <v>1.05000000000001</v>
      </c>
      <c r="J27" s="4" t="s">
        <v>26</v>
      </c>
      <c r="T27" s="1" t="n">
        <v>321820</v>
      </c>
    </row>
    <row r="28" customFormat="false" ht="12.8" hidden="false" customHeight="false" outlineLevel="0" collapsed="false">
      <c r="D28" s="3" t="s">
        <v>14</v>
      </c>
      <c r="E28" s="1" t="s">
        <v>5</v>
      </c>
      <c r="F28" s="1" t="n">
        <f aca="false">100-SUM(F29:F30)</f>
        <v>100</v>
      </c>
      <c r="G28" s="1" t="n">
        <f aca="false">100-SUM(G29:G30)</f>
        <v>100</v>
      </c>
      <c r="T28" s="1" t="n">
        <v>525551</v>
      </c>
    </row>
    <row r="29" customFormat="false" ht="12.8" hidden="false" customHeight="false" outlineLevel="0" collapsed="false">
      <c r="D29" s="3"/>
      <c r="E29" s="1" t="s">
        <v>6</v>
      </c>
      <c r="T29" s="1" t="n">
        <f aca="false">921571 - SUM(T27:T28)</f>
        <v>74200</v>
      </c>
    </row>
    <row r="30" customFormat="false" ht="12.8" hidden="false" customHeight="false" outlineLevel="0" collapsed="false">
      <c r="D30" s="3"/>
      <c r="E30" s="1" t="s">
        <v>7</v>
      </c>
      <c r="H30" s="0" t="n">
        <f aca="false">100-SUM(H28:H29)</f>
        <v>100</v>
      </c>
      <c r="T30" s="1"/>
    </row>
    <row r="31" customFormat="false" ht="12.8" hidden="false" customHeight="false" outlineLevel="0" collapsed="false">
      <c r="D31" s="3" t="s">
        <v>15</v>
      </c>
      <c r="E31" s="1" t="s">
        <v>5</v>
      </c>
      <c r="F31" s="1" t="n">
        <f aca="false">100-SUM(F32:F33)</f>
        <v>100</v>
      </c>
      <c r="G31" s="1" t="n">
        <f aca="false">100-SUM(G32:G33)</f>
        <v>100</v>
      </c>
      <c r="T31" s="1" t="n">
        <v>613325</v>
      </c>
    </row>
    <row r="32" customFormat="false" ht="12.8" hidden="false" customHeight="false" outlineLevel="0" collapsed="false">
      <c r="D32" s="3"/>
      <c r="E32" s="1" t="s">
        <v>6</v>
      </c>
      <c r="T32" s="1" t="n">
        <v>298611</v>
      </c>
    </row>
    <row r="33" customFormat="false" ht="12.8" hidden="false" customHeight="false" outlineLevel="0" collapsed="false">
      <c r="D33" s="3"/>
      <c r="E33" s="1" t="s">
        <v>7</v>
      </c>
      <c r="H33" s="0" t="n">
        <f aca="false">100-SUM(H31:H32)</f>
        <v>100</v>
      </c>
      <c r="T33" s="1" t="n">
        <f aca="false">921557 - SUM(T31:T32)</f>
        <v>9621</v>
      </c>
    </row>
    <row r="34" customFormat="false" ht="12.8" hidden="false" customHeight="false" outlineLevel="0" collapsed="false">
      <c r="D34" s="3" t="s">
        <v>16</v>
      </c>
      <c r="E34" s="1" t="s">
        <v>5</v>
      </c>
      <c r="F34" s="1" t="n">
        <f aca="false">100-SUM(F35:F36)</f>
        <v>100</v>
      </c>
      <c r="G34" s="1" t="n">
        <f aca="false">100-SUM(G35:G36)</f>
        <v>100</v>
      </c>
      <c r="I34" s="1"/>
    </row>
    <row r="35" customFormat="false" ht="12.8" hidden="false" customHeight="false" outlineLevel="0" collapsed="false">
      <c r="D35" s="3"/>
      <c r="E35" s="1" t="s">
        <v>6</v>
      </c>
      <c r="I35" s="1"/>
    </row>
    <row r="36" customFormat="false" ht="12.8" hidden="false" customHeight="false" outlineLevel="0" collapsed="false">
      <c r="D36" s="3"/>
      <c r="E36" s="1" t="s">
        <v>7</v>
      </c>
      <c r="H36" s="0" t="n">
        <f aca="false">100-SUM(H34:H35)</f>
        <v>100</v>
      </c>
      <c r="I36" s="1"/>
    </row>
    <row r="37" customFormat="false" ht="12.8" hidden="false" customHeight="false" outlineLevel="0" collapsed="false">
      <c r="D37" s="3" t="s">
        <v>17</v>
      </c>
      <c r="E37" s="1" t="s">
        <v>5</v>
      </c>
      <c r="F37" s="1" t="n">
        <f aca="false">100-SUM(F38:F39)</f>
        <v>100</v>
      </c>
      <c r="G37" s="1" t="n">
        <f aca="false">100-SUM(G38:G39)</f>
        <v>100</v>
      </c>
      <c r="I37" s="1"/>
    </row>
    <row r="38" customFormat="false" ht="12.8" hidden="false" customHeight="false" outlineLevel="0" collapsed="false">
      <c r="D38" s="3"/>
      <c r="E38" s="1" t="s">
        <v>6</v>
      </c>
      <c r="I38" s="1"/>
    </row>
    <row r="39" customFormat="false" ht="12.8" hidden="false" customHeight="false" outlineLevel="0" collapsed="false">
      <c r="D39" s="3"/>
      <c r="E39" s="1" t="s">
        <v>7</v>
      </c>
      <c r="H39" s="0" t="n">
        <f aca="false">100-SUM(H37:H38)</f>
        <v>100</v>
      </c>
      <c r="I39" s="1"/>
    </row>
    <row r="40" customFormat="false" ht="12.8" hidden="false" customHeight="false" outlineLevel="0" collapsed="false">
      <c r="D40" s="3" t="s">
        <v>18</v>
      </c>
      <c r="E40" s="1" t="s">
        <v>5</v>
      </c>
      <c r="F40" s="1" t="n">
        <f aca="false">100-SUM(F41:F42)</f>
        <v>100</v>
      </c>
      <c r="G40" s="1" t="n">
        <f aca="false">100-SUM(G41:G42)</f>
        <v>100</v>
      </c>
      <c r="I40" s="1"/>
    </row>
    <row r="41" customFormat="false" ht="12.8" hidden="false" customHeight="false" outlineLevel="0" collapsed="false">
      <c r="D41" s="3"/>
      <c r="E41" s="1" t="s">
        <v>6</v>
      </c>
      <c r="I41" s="1"/>
    </row>
    <row r="42" customFormat="false" ht="12.8" hidden="false" customHeight="false" outlineLevel="0" collapsed="false">
      <c r="D42" s="3"/>
      <c r="E42" s="1" t="s">
        <v>7</v>
      </c>
      <c r="H42" s="0" t="n">
        <f aca="false">100-SUM(H40:H41)</f>
        <v>100</v>
      </c>
      <c r="I42" s="1"/>
    </row>
    <row r="43" customFormat="false" ht="12.8" hidden="false" customHeight="false" outlineLevel="0" collapsed="false">
      <c r="D43" s="3" t="s">
        <v>19</v>
      </c>
      <c r="E43" s="1" t="s">
        <v>5</v>
      </c>
      <c r="F43" s="1" t="n">
        <f aca="false">100-SUM(F44:F45)</f>
        <v>100</v>
      </c>
      <c r="G43" s="1" t="n">
        <f aca="false">100-SUM(G44:G45)</f>
        <v>100</v>
      </c>
      <c r="I43" s="1"/>
    </row>
    <row r="44" customFormat="false" ht="12.8" hidden="false" customHeight="false" outlineLevel="0" collapsed="false">
      <c r="D44" s="3"/>
      <c r="E44" s="1" t="s">
        <v>6</v>
      </c>
      <c r="I44" s="1"/>
    </row>
    <row r="45" customFormat="false" ht="12.8" hidden="false" customHeight="false" outlineLevel="0" collapsed="false">
      <c r="D45" s="3"/>
      <c r="E45" s="1" t="s">
        <v>7</v>
      </c>
      <c r="H45" s="0" t="n">
        <f aca="false">100-SUM(H43:H44)</f>
        <v>100</v>
      </c>
      <c r="I45" s="1"/>
    </row>
    <row r="46" customFormat="false" ht="12.8" hidden="false" customHeight="false" outlineLevel="0" collapsed="false">
      <c r="D46" s="3" t="s">
        <v>20</v>
      </c>
      <c r="E46" s="1" t="s">
        <v>5</v>
      </c>
      <c r="F46" s="1" t="n">
        <f aca="false">100-SUM(F47:F48)</f>
        <v>100</v>
      </c>
      <c r="G46" s="1" t="n">
        <f aca="false">100-SUM(G47:G48)</f>
        <v>100</v>
      </c>
      <c r="I46" s="1"/>
    </row>
    <row r="47" customFormat="false" ht="12.8" hidden="false" customHeight="false" outlineLevel="0" collapsed="false">
      <c r="D47" s="3"/>
      <c r="E47" s="1" t="s">
        <v>6</v>
      </c>
    </row>
    <row r="48" customFormat="false" ht="12.8" hidden="false" customHeight="false" outlineLevel="0" collapsed="false">
      <c r="D48" s="3"/>
      <c r="E48" s="1" t="s">
        <v>7</v>
      </c>
      <c r="H48" s="0" t="n">
        <f aca="false">100-SUM(H46:H47)</f>
        <v>100</v>
      </c>
    </row>
    <row r="49" customFormat="false" ht="12.8" hidden="false" customHeight="false" outlineLevel="0" collapsed="false">
      <c r="D49" s="3" t="s">
        <v>21</v>
      </c>
      <c r="E49" s="1" t="s">
        <v>5</v>
      </c>
      <c r="F49" s="1" t="n">
        <f aca="false">100-SUM(F50:F51)</f>
        <v>100</v>
      </c>
      <c r="G49" s="1" t="n">
        <f aca="false">100-SUM(G50:G51)</f>
        <v>100</v>
      </c>
    </row>
    <row r="50" customFormat="false" ht="12.8" hidden="false" customHeight="false" outlineLevel="0" collapsed="false">
      <c r="D50" s="3"/>
      <c r="E50" s="1" t="s">
        <v>6</v>
      </c>
    </row>
    <row r="51" customFormat="false" ht="12.8" hidden="false" customHeight="false" outlineLevel="0" collapsed="false">
      <c r="D51" s="3"/>
      <c r="E51" s="1" t="s">
        <v>7</v>
      </c>
      <c r="H51" s="0" t="n">
        <f aca="false">100-SUM(H49:H50)</f>
        <v>100</v>
      </c>
    </row>
    <row r="52" customFormat="false" ht="12.8" hidden="false" customHeight="false" outlineLevel="0" collapsed="false">
      <c r="D52" s="3" t="s">
        <v>22</v>
      </c>
      <c r="E52" s="1" t="s">
        <v>5</v>
      </c>
      <c r="F52" s="1" t="n">
        <f aca="false">100-SUM(F53:F54)</f>
        <v>100</v>
      </c>
      <c r="G52" s="1" t="n">
        <f aca="false">100-SUM(G53:G54)</f>
        <v>100</v>
      </c>
    </row>
    <row r="53" customFormat="false" ht="12.8" hidden="false" customHeight="false" outlineLevel="0" collapsed="false">
      <c r="D53" s="3"/>
      <c r="E53" s="1" t="s">
        <v>6</v>
      </c>
    </row>
    <row r="54" customFormat="false" ht="12.8" hidden="false" customHeight="false" outlineLevel="0" collapsed="false">
      <c r="D54" s="3"/>
      <c r="E54" s="1" t="s">
        <v>7</v>
      </c>
      <c r="H54" s="0" t="n">
        <f aca="false">100-SUM(H52:H53)</f>
        <v>100</v>
      </c>
    </row>
    <row r="55" customFormat="false" ht="12.8" hidden="false" customHeight="false" outlineLevel="0" collapsed="false">
      <c r="D55" s="3" t="s">
        <v>23</v>
      </c>
      <c r="E55" s="1" t="s">
        <v>5</v>
      </c>
      <c r="F55" s="1" t="n">
        <f aca="false">100-SUM(F56:F57)</f>
        <v>100</v>
      </c>
      <c r="G55" s="1" t="n">
        <f aca="false">100-SUM(G56:G57)</f>
        <v>100</v>
      </c>
    </row>
    <row r="56" customFormat="false" ht="12.8" hidden="false" customHeight="false" outlineLevel="0" collapsed="false">
      <c r="D56" s="3"/>
      <c r="E56" s="1" t="s">
        <v>6</v>
      </c>
    </row>
    <row r="57" customFormat="false" ht="12.8" hidden="false" customHeight="false" outlineLevel="0" collapsed="false">
      <c r="D57" s="3"/>
      <c r="E57" s="1" t="s">
        <v>7</v>
      </c>
      <c r="H57" s="0" t="n">
        <f aca="false">100-SUM(H55:H56)</f>
        <v>100</v>
      </c>
    </row>
    <row r="58" customFormat="false" ht="12.8" hidden="false" customHeight="false" outlineLevel="0" collapsed="false">
      <c r="D58" s="3" t="s">
        <v>24</v>
      </c>
      <c r="E58" s="1" t="s">
        <v>5</v>
      </c>
      <c r="F58" s="1" t="n">
        <f aca="false">100-SUM(F59:F60)</f>
        <v>100</v>
      </c>
      <c r="G58" s="1" t="n">
        <f aca="false">100-SUM(G59:G60)</f>
        <v>100</v>
      </c>
    </row>
    <row r="59" customFormat="false" ht="12.8" hidden="false" customHeight="false" outlineLevel="0" collapsed="false">
      <c r="D59" s="3"/>
      <c r="E59" s="1" t="s">
        <v>6</v>
      </c>
    </row>
    <row r="60" customFormat="false" ht="12.8" hidden="false" customHeight="false" outlineLevel="0" collapsed="false">
      <c r="D60" s="3"/>
      <c r="E60" s="1" t="s">
        <v>7</v>
      </c>
      <c r="H60" s="0" t="n">
        <f aca="false">100-SUM(H58:H59)</f>
        <v>100</v>
      </c>
    </row>
    <row r="61" customFormat="false" ht="12.8" hidden="false" customHeight="false" outlineLevel="0" collapsed="false">
      <c r="D61" s="3" t="s">
        <v>25</v>
      </c>
      <c r="E61" s="1" t="s">
        <v>5</v>
      </c>
      <c r="F61" s="1" t="n">
        <f aca="false">100-SUM(F62:F63)</f>
        <v>100</v>
      </c>
      <c r="G61" s="1" t="n">
        <f aca="false">100-SUM(G62:G63)</f>
        <v>100</v>
      </c>
    </row>
    <row r="62" customFormat="false" ht="12.8" hidden="false" customHeight="false" outlineLevel="0" collapsed="false">
      <c r="D62" s="3"/>
      <c r="E62" s="1" t="s">
        <v>6</v>
      </c>
    </row>
    <row r="63" customFormat="false" ht="12.8" hidden="false" customHeight="false" outlineLevel="0" collapsed="false">
      <c r="D63" s="3"/>
      <c r="E63" s="1" t="s">
        <v>7</v>
      </c>
      <c r="H63" s="0" t="n">
        <f aca="false">100-SUM(H61:H62)</f>
        <v>100</v>
      </c>
    </row>
    <row r="64" customFormat="false" ht="12.8" hidden="false" customHeight="false" outlineLevel="0" collapsed="false">
      <c r="D64" s="3" t="s">
        <v>26</v>
      </c>
      <c r="E64" s="1" t="s">
        <v>5</v>
      </c>
      <c r="F64" s="1" t="n">
        <f aca="false">100-SUM(F65:F66)</f>
        <v>100</v>
      </c>
      <c r="G64" s="1" t="n">
        <f aca="false">100-SUM(G65:G66)</f>
        <v>100</v>
      </c>
    </row>
    <row r="65" customFormat="false" ht="12.8" hidden="false" customHeight="false" outlineLevel="0" collapsed="false">
      <c r="D65" s="3"/>
      <c r="E65" s="1" t="s">
        <v>6</v>
      </c>
    </row>
    <row r="66" customFormat="false" ht="12.8" hidden="false" customHeight="false" outlineLevel="0" collapsed="false">
      <c r="D66" s="3"/>
      <c r="E66" s="1" t="s">
        <v>7</v>
      </c>
      <c r="H66" s="0" t="n">
        <f aca="false">100-SUM(H64:H65)</f>
        <v>100</v>
      </c>
    </row>
  </sheetData>
  <mergeCells count="21">
    <mergeCell ref="K6:M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D58:D60"/>
    <mergeCell ref="D61:D63"/>
    <mergeCell ref="D64:D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2019-10-18T14:07:21Z</dcterms:created>
  <dc:creator/>
  <dc:description/>
  <dc:language>pt-BR</dc:language>
  <cp:lastModifiedBy/>
  <dcterms:modified xsi:type="dcterms:W3CDTF">2019-10-24T07:55:44Z</dcterms:modified>
  <cp:revision>22</cp:revision>
  <dc:subject/>
  <dc:title/>
</cp:coreProperties>
</file>