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<sst xmlns="http://schemas.openxmlformats.org/spreadsheetml/2006/main" count="169" uniqueCount="45">
  <si>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</si>
  <si>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</si>
  <si>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</si>
  <si>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</si>
  <si>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</si>
  <si>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</si>
  <si>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AFSoft</t>
  </si>
  <si>
    <t xml:space="preserve">Visual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</si>
  <si>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</si>
  <si>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</si>
  <si>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</si>
  <si>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</si>
  <si>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</si>
  <si>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</si>
  <si>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</si>
  <si>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</si>
  <si>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</si>
  <si>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</si>
  <si>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</si>
  <si>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</si>
  <si>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</si>
  <si>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</si>
  <si>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</si>
  <si>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</si>
  <si>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</si>
  <si>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</si>
  <si>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</si>
  <si>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</si>
  <si>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</si>
  <si>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</si>
  <si>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</si>
  <si>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</si>
  <si>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</si>
  <si>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</si>
  <si>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</si>
  <si>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</si>
  <si>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</si>
  <si>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</si>
  <si>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</si>
  <si>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</si>
  <si>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</si>
  <si>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</si>
  <si>
    <t xml:space="preserve">K3</t>
  </si>
  <si>
    <t xml:space="preserve">K4</t>
  </si>
  <si>
    <t xml:space="preserve">K5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</si>
</sst>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N8" activeCellId="0" sqref="N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4" min="11" style="0" width="7.68"/>
    <col collapsed="false" customWidth="true" hidden="false" outlineLevel="0" max="15" min="15" style="0" width="7.95"/>
    <col collapsed="false" customWidth="true" hidden="false" outlineLevel="0" max="16" min="16" style="0" width="7.68"/>
    <col collapsed="false" customWidth="false" hidden="false" outlineLevel="0" max="17" min="17" style="0" width="11.52"/>
    <col collapsed="false" customWidth="true" hidden="false" outlineLevel="0" max="18" min="18" style="0" width="9.47"/>
    <col collapsed="false" customWidth="false" hidden="false" outlineLevel="0" max="21" min="19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12.8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M7" s="4" t="s">
        <v>0</v>
      </c>
      <c r="N7" s="4" t="s">
        <v>1</v>
      </c>
      <c r="O7" s="4" t="s">
        <v>6</v>
      </c>
      <c r="P7" s="4" t="s">
        <v>7</v>
      </c>
      <c r="T7" s="1" t="n">
        <v>757273</v>
      </c>
    </row>
    <row r="8" customFormat="false" ht="12.8" hidden="false" customHeight="false" outlineLevel="0" collapsed="false">
      <c r="D8" s="3"/>
      <c r="E8" s="1" t="s">
        <v>8</v>
      </c>
      <c r="F8" s="1" t="n">
        <v>13.28</v>
      </c>
      <c r="G8" s="0" t="n">
        <v>12.89</v>
      </c>
      <c r="H8" s="0" t="n">
        <v>16.67</v>
      </c>
      <c r="L8" s="4" t="s">
        <v>4</v>
      </c>
      <c r="M8" s="5" t="n">
        <v>0.1762</v>
      </c>
      <c r="N8" s="6" t="n">
        <v>0.2043</v>
      </c>
      <c r="O8" s="7" t="n">
        <v>0.1238</v>
      </c>
      <c r="P8" s="6"/>
      <c r="T8" s="1" t="n">
        <v>153490</v>
      </c>
    </row>
    <row r="9" customFormat="false" ht="12.8" hidden="false" customHeight="false" outlineLevel="0" collapsed="false">
      <c r="D9" s="3"/>
      <c r="E9" s="1" t="s">
        <v>9</v>
      </c>
      <c r="F9" s="1" t="n">
        <v>2.84</v>
      </c>
      <c r="G9" s="0" t="n">
        <v>3.31</v>
      </c>
      <c r="H9" s="0" t="n">
        <f aca="false">100-SUM(H7:H8)</f>
        <v>1.09999999999999</v>
      </c>
      <c r="L9" s="4" t="s">
        <v>10</v>
      </c>
      <c r="M9" s="5" t="n">
        <v>0.2309</v>
      </c>
      <c r="N9" s="5" t="n">
        <v>0.2669</v>
      </c>
      <c r="O9" s="7" t="n">
        <v>0.0967</v>
      </c>
      <c r="P9" s="6"/>
      <c r="T9" s="1" t="n">
        <f aca="false">920910 - SUM(T7:T8)</f>
        <v>10147</v>
      </c>
    </row>
    <row r="10" customFormat="false" ht="12.8" hidden="false" customHeight="false" outlineLevel="0" collapsed="false">
      <c r="D10" s="3" t="s">
        <v>10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4" t="s">
        <v>11</v>
      </c>
      <c r="M10" s="5" t="n">
        <v>0.3213</v>
      </c>
      <c r="N10" s="5" t="n">
        <v>0.422</v>
      </c>
      <c r="O10" s="7" t="n">
        <v>0.0869</v>
      </c>
      <c r="P10" s="6"/>
      <c r="T10" s="1"/>
    </row>
    <row r="11" customFormat="false" ht="12.8" hidden="false" customHeight="false" outlineLevel="0" collapsed="false">
      <c r="D11" s="3"/>
      <c r="E11" s="1" t="s">
        <v>8</v>
      </c>
      <c r="F11" s="1" t="n">
        <v>32.68</v>
      </c>
      <c r="G11" s="1" t="n">
        <v>31.14</v>
      </c>
      <c r="H11" s="0" t="n">
        <v>38.54</v>
      </c>
      <c r="L11" s="4" t="s">
        <v>12</v>
      </c>
      <c r="M11" s="5" t="n">
        <v>0.3166</v>
      </c>
      <c r="N11" s="5" t="n">
        <v>0.3656</v>
      </c>
      <c r="O11" s="7" t="n">
        <v>0.0847</v>
      </c>
      <c r="P11" s="6"/>
      <c r="Q11" s="0" t="n">
        <f aca="false">SUM(H26:H27)</f>
        <v>33.45</v>
      </c>
      <c r="R11" s="0" t="n">
        <v>100</v>
      </c>
      <c r="T11" s="1" t="n">
        <v>530869</v>
      </c>
    </row>
    <row r="12" customFormat="false" ht="12.8" hidden="false" customHeight="false" outlineLevel="0" collapsed="false">
      <c r="D12" s="3"/>
      <c r="E12" s="1" t="s">
        <v>9</v>
      </c>
      <c r="F12" s="1" t="n">
        <v>9.81</v>
      </c>
      <c r="G12" s="1" t="n">
        <v>11.34</v>
      </c>
      <c r="H12" s="0" t="n">
        <f aca="false">100-SUM(H10:H11)</f>
        <v>3.84</v>
      </c>
      <c r="L12" s="4" t="s">
        <v>13</v>
      </c>
      <c r="M12" s="5" t="n">
        <v>0.3058</v>
      </c>
      <c r="N12" s="5" t="n">
        <v>0.3528</v>
      </c>
      <c r="O12" s="7" t="n">
        <v>0.0206</v>
      </c>
      <c r="P12" s="6"/>
      <c r="Q12" s="0" t="n">
        <v>1.05</v>
      </c>
      <c r="R12" s="8" t="n">
        <f aca="false">(R11*Q12)/Q11</f>
        <v>3.1390134529148</v>
      </c>
      <c r="T12" s="1" t="n">
        <v>355075</v>
      </c>
    </row>
    <row r="13" customFormat="false" ht="12.8" hidden="false" customHeight="false" outlineLevel="0" collapsed="false">
      <c r="D13" s="3" t="s">
        <v>11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4" t="s">
        <v>14</v>
      </c>
      <c r="M13" s="5" t="n">
        <v>0.5323</v>
      </c>
      <c r="N13" s="5" t="n">
        <v>0.645</v>
      </c>
      <c r="O13" s="7" t="n">
        <v>0.0329</v>
      </c>
      <c r="P13" s="6"/>
      <c r="T13" s="1" t="n">
        <f aca="false">921359 - SUM(T11:T12)</f>
        <v>35415</v>
      </c>
    </row>
    <row r="14" customFormat="false" ht="12.8" hidden="false" customHeight="false" outlineLevel="0" collapsed="false">
      <c r="D14" s="3"/>
      <c r="E14" s="1" t="s">
        <v>8</v>
      </c>
      <c r="F14" s="1" t="n">
        <v>13.88</v>
      </c>
      <c r="G14" s="1" t="n">
        <v>11.82</v>
      </c>
      <c r="H14" s="0" t="n">
        <v>19.08</v>
      </c>
      <c r="L14" s="4" t="s">
        <v>15</v>
      </c>
      <c r="M14" s="6" t="n">
        <v>0.2599</v>
      </c>
      <c r="N14" s="6" t="n">
        <v>0.2454</v>
      </c>
      <c r="P14" s="6"/>
      <c r="Q14" s="9" t="n">
        <v>921557</v>
      </c>
      <c r="R14" s="0" t="n">
        <v>100</v>
      </c>
      <c r="T14" s="1"/>
    </row>
    <row r="15" customFormat="false" ht="12.8" hidden="false" customHeight="false" outlineLevel="0" collapsed="false">
      <c r="D15" s="3"/>
      <c r="E15" s="1" t="s">
        <v>9</v>
      </c>
      <c r="F15" s="1" t="n">
        <v>6.57</v>
      </c>
      <c r="G15" s="1" t="n">
        <v>8.63</v>
      </c>
      <c r="H15" s="0" t="n">
        <f aca="false">100-SUM(H13:H14)</f>
        <v>1.29000000000001</v>
      </c>
      <c r="L15" s="4" t="s">
        <v>16</v>
      </c>
      <c r="M15" s="6" t="n">
        <v>0.3277</v>
      </c>
      <c r="N15" s="6" t="n">
        <v>0.3471</v>
      </c>
      <c r="Q15" s="1" t="n">
        <v>298611</v>
      </c>
      <c r="R15" s="8" t="n">
        <f aca="false">(R14*Q15)/Q14</f>
        <v>32.4028790405802</v>
      </c>
      <c r="T15" s="1" t="n">
        <v>733881</v>
      </c>
    </row>
    <row r="16" customFormat="false" ht="12.8" hidden="false" customHeight="false" outlineLevel="0" collapsed="false">
      <c r="D16" s="3" t="s">
        <v>12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4" t="s">
        <v>17</v>
      </c>
      <c r="M16" s="6" t="n">
        <v>0.2629</v>
      </c>
      <c r="N16" s="6" t="n">
        <v>0.3105</v>
      </c>
      <c r="T16" s="1" t="n">
        <v>175831</v>
      </c>
    </row>
    <row r="17" customFormat="false" ht="12.8" hidden="false" customHeight="false" outlineLevel="0" collapsed="false">
      <c r="D17" s="3"/>
      <c r="E17" s="1" t="s">
        <v>8</v>
      </c>
      <c r="F17" s="1" t="n">
        <v>44.38</v>
      </c>
      <c r="G17" s="1" t="n">
        <v>41.19</v>
      </c>
      <c r="H17" s="0" t="n">
        <v>57.21</v>
      </c>
      <c r="L17" s="4" t="s">
        <v>18</v>
      </c>
      <c r="M17" s="6" t="n">
        <v>0.2024</v>
      </c>
      <c r="N17" s="6" t="n">
        <v>0.2648</v>
      </c>
      <c r="T17" s="1" t="n">
        <f aca="false">921600 - SUM(T15:T16)</f>
        <v>11888</v>
      </c>
    </row>
    <row r="18" customFormat="false" ht="12.8" hidden="false" customHeight="false" outlineLevel="0" collapsed="false">
      <c r="D18" s="3"/>
      <c r="E18" s="1" t="s">
        <v>9</v>
      </c>
      <c r="F18" s="1" t="n">
        <v>20.56</v>
      </c>
      <c r="G18" s="1" t="n">
        <v>23.74</v>
      </c>
      <c r="H18" s="0" t="n">
        <f aca="false">100-SUM(H16:H17)</f>
        <v>7.72</v>
      </c>
      <c r="L18" s="4" t="s">
        <v>19</v>
      </c>
      <c r="M18" s="6" t="n">
        <v>0.1101</v>
      </c>
      <c r="N18" s="6" t="n">
        <v>0.1151</v>
      </c>
      <c r="T18" s="1"/>
    </row>
    <row r="19" customFormat="false" ht="12.8" hidden="false" customHeight="false" outlineLevel="0" collapsed="false">
      <c r="D19" s="3" t="s">
        <v>13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4" t="s">
        <v>20</v>
      </c>
      <c r="M19" s="6" t="n">
        <v>0.2299</v>
      </c>
      <c r="N19" s="6" t="n">
        <v>0.399</v>
      </c>
      <c r="T19" s="1" t="n">
        <v>323160</v>
      </c>
    </row>
    <row r="20" customFormat="false" ht="12.8" hidden="false" customHeight="false" outlineLevel="0" collapsed="false">
      <c r="D20" s="3"/>
      <c r="E20" s="1" t="s">
        <v>8</v>
      </c>
      <c r="F20" s="1" t="n">
        <v>23.81</v>
      </c>
      <c r="G20" s="1" t="n">
        <v>22.2</v>
      </c>
      <c r="H20" s="0" t="n">
        <v>33.27</v>
      </c>
      <c r="L20" s="4" t="s">
        <v>21</v>
      </c>
      <c r="M20" s="6" t="n">
        <v>0.2193</v>
      </c>
      <c r="N20" s="6" t="n">
        <v>0.2268</v>
      </c>
      <c r="T20" s="1" t="n">
        <v>527281</v>
      </c>
    </row>
    <row r="21" customFormat="false" ht="12.8" hidden="false" customHeight="false" outlineLevel="0" collapsed="false">
      <c r="D21" s="3"/>
      <c r="E21" s="1" t="s">
        <v>9</v>
      </c>
      <c r="F21" s="1" t="n">
        <v>10.49</v>
      </c>
      <c r="G21" s="1" t="n">
        <v>12.1</v>
      </c>
      <c r="H21" s="0" t="n">
        <f aca="false">100-SUM(H19:H20)</f>
        <v>1.03</v>
      </c>
      <c r="L21" s="4" t="s">
        <v>22</v>
      </c>
      <c r="M21" s="6" t="n">
        <v>0.4112</v>
      </c>
      <c r="N21" s="6" t="n">
        <v>0.4714</v>
      </c>
      <c r="T21" s="1" t="n">
        <f aca="false">921582 - SUM(T19:T20)</f>
        <v>71141</v>
      </c>
    </row>
    <row r="22" customFormat="false" ht="12.8" hidden="false" customHeight="false" outlineLevel="0" collapsed="false">
      <c r="D22" s="3" t="s">
        <v>14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4" t="s">
        <v>23</v>
      </c>
      <c r="M22" s="6" t="n">
        <v>0.1609</v>
      </c>
      <c r="N22" s="6" t="n">
        <v>0.1815</v>
      </c>
      <c r="T22" s="1"/>
    </row>
    <row r="23" customFormat="false" ht="12.8" hidden="false" customHeight="false" outlineLevel="0" collapsed="false">
      <c r="D23" s="3"/>
      <c r="E23" s="1" t="s">
        <v>8</v>
      </c>
      <c r="F23" s="1" t="n">
        <v>44.52</v>
      </c>
      <c r="G23" s="1" t="n">
        <v>41.21</v>
      </c>
      <c r="H23" s="0" t="n">
        <v>57.03</v>
      </c>
      <c r="L23" s="4" t="s">
        <v>24</v>
      </c>
      <c r="M23" s="6" t="n">
        <v>0.3184</v>
      </c>
      <c r="N23" s="6" t="n">
        <v>0.3782</v>
      </c>
      <c r="T23" s="1" t="n">
        <v>605471</v>
      </c>
    </row>
    <row r="24" customFormat="false" ht="12.8" hidden="false" customHeight="false" outlineLevel="0" collapsed="false">
      <c r="D24" s="3"/>
      <c r="E24" s="1" t="s">
        <v>9</v>
      </c>
      <c r="F24" s="1" t="n">
        <v>20.56</v>
      </c>
      <c r="G24" s="1" t="n">
        <v>23.87</v>
      </c>
      <c r="H24" s="0" t="n">
        <f aca="false">100-SUM(H22:H23)</f>
        <v>8.05</v>
      </c>
      <c r="L24" s="4" t="s">
        <v>25</v>
      </c>
      <c r="M24" s="6" t="n">
        <v>0.3319</v>
      </c>
      <c r="N24" s="6" t="n">
        <v>0.3454</v>
      </c>
      <c r="T24" s="1" t="n">
        <v>306577</v>
      </c>
    </row>
    <row r="25" customFormat="false" ht="12.8" hidden="false" customHeight="false" outlineLevel="0" collapsed="false">
      <c r="D25" s="3" t="s">
        <v>15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4" t="s">
        <v>26</v>
      </c>
      <c r="M25" s="6" t="n">
        <v>0.5561</v>
      </c>
      <c r="N25" s="6" t="n">
        <v>0.6226</v>
      </c>
      <c r="T25" s="1" t="n">
        <f aca="false">921578 - SUM(T23:T24)</f>
        <v>9530</v>
      </c>
    </row>
    <row r="26" customFormat="false" ht="12.8" hidden="false" customHeight="false" outlineLevel="0" collapsed="false">
      <c r="D26" s="3"/>
      <c r="E26" s="1" t="s">
        <v>8</v>
      </c>
      <c r="F26" s="1" t="n">
        <v>15.64</v>
      </c>
      <c r="G26" s="1" t="n">
        <v>11.87</v>
      </c>
      <c r="H26" s="0" t="n">
        <v>32.4</v>
      </c>
      <c r="L26" s="4" t="s">
        <v>27</v>
      </c>
      <c r="M26" s="6" t="n">
        <v>0.2507</v>
      </c>
      <c r="N26" s="6" t="n">
        <v>0.2081</v>
      </c>
      <c r="T26" s="1"/>
    </row>
    <row r="27" customFormat="false" ht="12.8" hidden="false" customHeight="false" outlineLevel="0" collapsed="false">
      <c r="D27" s="3"/>
      <c r="E27" s="1" t="s">
        <v>9</v>
      </c>
      <c r="F27" s="1" t="n">
        <v>17.8</v>
      </c>
      <c r="G27" s="1" t="n">
        <v>21.57</v>
      </c>
      <c r="H27" s="0" t="n">
        <f aca="false">100-SUM(H25:H26)</f>
        <v>1.05000000000001</v>
      </c>
      <c r="L27" s="4" t="s">
        <v>28</v>
      </c>
      <c r="M27" s="6" t="n">
        <v>0.3705</v>
      </c>
      <c r="N27" s="6" t="n">
        <v>0.3784</v>
      </c>
      <c r="T27" s="1" t="n">
        <v>321820</v>
      </c>
    </row>
    <row r="28" customFormat="false" ht="12.8" hidden="false" customHeight="false" outlineLevel="0" collapsed="false">
      <c r="D28" s="3" t="s">
        <v>16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 t="n">
        <v>525551</v>
      </c>
    </row>
    <row r="29" customFormat="false" ht="12.8" hidden="false" customHeight="false" outlineLevel="0" collapsed="false">
      <c r="D29" s="3"/>
      <c r="E29" s="1" t="s">
        <v>8</v>
      </c>
      <c r="T29" s="1" t="n">
        <f aca="false">921571 - SUM(T27:T28)</f>
        <v>74200</v>
      </c>
    </row>
    <row r="30" customFormat="false" ht="12.8" hidden="false" customHeight="false" outlineLevel="0" collapsed="false">
      <c r="D30" s="3"/>
      <c r="E30" s="1" t="s">
        <v>9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17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 t="n">
        <v>613325</v>
      </c>
    </row>
    <row r="32" customFormat="false" ht="12.8" hidden="false" customHeight="false" outlineLevel="0" collapsed="false">
      <c r="D32" s="3"/>
      <c r="E32" s="1" t="s">
        <v>8</v>
      </c>
      <c r="T32" s="1" t="n">
        <v>298611</v>
      </c>
    </row>
    <row r="33" customFormat="false" ht="12.8" hidden="false" customHeight="false" outlineLevel="0" collapsed="false">
      <c r="D33" s="3"/>
      <c r="E33" s="1" t="s">
        <v>9</v>
      </c>
      <c r="H33" s="0" t="n">
        <f aca="false">100-SUM(H31:H32)</f>
        <v>100</v>
      </c>
      <c r="T33" s="1" t="n">
        <f aca="false">921557 - SUM(T31:T32)</f>
        <v>9621</v>
      </c>
    </row>
    <row r="34" customFormat="false" ht="12.8" hidden="false" customHeight="false" outlineLevel="0" collapsed="false">
      <c r="D34" s="3" t="s">
        <v>18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8</v>
      </c>
      <c r="I35" s="1"/>
    </row>
    <row r="36" customFormat="false" ht="12.8" hidden="false" customHeight="false" outlineLevel="0" collapsed="false">
      <c r="D36" s="3"/>
      <c r="E36" s="1" t="s">
        <v>9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R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M4" s="4" t="s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</row>
    <row r="5" customFormat="false" ht="12.8" hidden="false" customHeight="false" outlineLevel="0" collapsed="false">
      <c r="D5" s="4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L5" s="0" t="n">
        <v>16</v>
      </c>
      <c r="M5" s="4" t="s">
        <v>10</v>
      </c>
      <c r="N5" s="0" t="n">
        <v>5</v>
      </c>
      <c r="O5" s="0" t="n">
        <v>3</v>
      </c>
      <c r="P5" s="0" t="n">
        <v>4</v>
      </c>
      <c r="Q5" s="0" t="n">
        <v>3</v>
      </c>
      <c r="R5" s="0" t="n">
        <v>5</v>
      </c>
    </row>
    <row r="6" customFormat="false" ht="12.8" hidden="false" customHeight="false" outlineLevel="0" collapsed="false">
      <c r="C6" s="0" t="n">
        <v>16</v>
      </c>
      <c r="D6" s="4" t="s">
        <v>10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  <c r="M6" s="4" t="s">
        <v>11</v>
      </c>
      <c r="N6" s="0" t="n">
        <v>4</v>
      </c>
      <c r="O6" s="0" t="n">
        <v>3</v>
      </c>
      <c r="P6" s="0" t="n">
        <v>3</v>
      </c>
      <c r="Q6" s="0" t="n">
        <v>3</v>
      </c>
      <c r="R6" s="0" t="n">
        <v>3</v>
      </c>
    </row>
    <row r="7" customFormat="false" ht="12.8" hidden="false" customHeight="false" outlineLevel="0" collapsed="false">
      <c r="D7" s="4" t="s">
        <v>11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  <c r="M7" s="4" t="s">
        <v>12</v>
      </c>
      <c r="N7" s="0" t="n">
        <v>5</v>
      </c>
      <c r="O7" s="0" t="n">
        <v>3</v>
      </c>
      <c r="P7" s="0" t="n">
        <v>3</v>
      </c>
      <c r="Q7" s="0" t="n">
        <v>4</v>
      </c>
      <c r="R7" s="0" t="n">
        <v>3</v>
      </c>
    </row>
    <row r="8" customFormat="false" ht="12.8" hidden="false" customHeight="false" outlineLevel="0" collapsed="false">
      <c r="D8" s="4" t="s">
        <v>12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  <c r="M8" s="4" t="s">
        <v>13</v>
      </c>
      <c r="N8" s="0" t="n">
        <v>3</v>
      </c>
      <c r="O8" s="0" t="n">
        <v>1</v>
      </c>
      <c r="P8" s="0" t="n">
        <v>2</v>
      </c>
      <c r="Q8" s="0" t="n">
        <v>1</v>
      </c>
      <c r="R8" s="0" t="n">
        <v>2</v>
      </c>
    </row>
    <row r="9" customFormat="false" ht="12.8" hidden="false" customHeight="false" outlineLevel="0" collapsed="false">
      <c r="D9" s="4" t="s">
        <v>13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  <c r="M9" s="4" t="s">
        <v>14</v>
      </c>
      <c r="N9" s="0" t="n">
        <v>3</v>
      </c>
      <c r="O9" s="0" t="n">
        <v>2</v>
      </c>
      <c r="P9" s="0" t="n">
        <v>3</v>
      </c>
      <c r="Q9" s="0" t="n">
        <v>2</v>
      </c>
      <c r="R9" s="0" t="n">
        <v>3</v>
      </c>
    </row>
    <row r="10" customFormat="false" ht="12.8" hidden="false" customHeight="false" outlineLevel="0" collapsed="false">
      <c r="D10" s="4" t="s">
        <v>14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  <c r="L10" s="0" t="n">
        <v>11</v>
      </c>
      <c r="M10" s="4" t="s">
        <v>15</v>
      </c>
      <c r="N10" s="0" t="n">
        <v>2</v>
      </c>
      <c r="O10" s="0" t="n">
        <v>3</v>
      </c>
      <c r="P10" s="0" t="n">
        <v>3</v>
      </c>
      <c r="Q10" s="0" t="n">
        <v>2</v>
      </c>
      <c r="R10" s="9" t="n">
        <v>3</v>
      </c>
    </row>
    <row r="11" customFormat="false" ht="12.8" hidden="false" customHeight="false" outlineLevel="0" collapsed="false">
      <c r="C11" s="0" t="n">
        <v>11</v>
      </c>
      <c r="D11" s="4" t="s">
        <v>15</v>
      </c>
      <c r="E11" s="0" t="n">
        <v>2</v>
      </c>
      <c r="F11" s="0" t="n">
        <v>3</v>
      </c>
      <c r="G11" s="0" t="n">
        <v>3</v>
      </c>
      <c r="H11" s="0" t="n">
        <v>2</v>
      </c>
      <c r="I11" s="9" t="n">
        <v>3</v>
      </c>
      <c r="L11" s="0" t="n">
        <v>13</v>
      </c>
      <c r="M11" s="4" t="s">
        <v>16</v>
      </c>
      <c r="N11" s="0" t="n">
        <v>5</v>
      </c>
      <c r="O11" s="0" t="n">
        <v>5</v>
      </c>
      <c r="P11" s="0" t="n">
        <v>5</v>
      </c>
      <c r="Q11" s="0" t="n">
        <v>5</v>
      </c>
      <c r="R11" s="9" t="n">
        <v>5</v>
      </c>
    </row>
    <row r="12" customFormat="false" ht="12.8" hidden="false" customHeight="false" outlineLevel="0" collapsed="false">
      <c r="C12" s="0" t="n">
        <v>13</v>
      </c>
      <c r="D12" s="4" t="s">
        <v>16</v>
      </c>
      <c r="E12" s="0" t="n">
        <v>5</v>
      </c>
      <c r="F12" s="0" t="n">
        <v>5</v>
      </c>
      <c r="G12" s="0" t="n">
        <v>5</v>
      </c>
      <c r="H12" s="0" t="n">
        <v>5</v>
      </c>
      <c r="I12" s="9" t="n">
        <v>5</v>
      </c>
      <c r="L12" s="0" t="n">
        <v>18</v>
      </c>
      <c r="M12" s="4" t="s">
        <v>17</v>
      </c>
      <c r="N12" s="0" t="n">
        <v>1</v>
      </c>
      <c r="O12" s="0" t="n">
        <v>1</v>
      </c>
      <c r="P12" s="0" t="n">
        <v>1</v>
      </c>
      <c r="Q12" s="0" t="n">
        <v>1</v>
      </c>
      <c r="R12" s="9" t="n">
        <v>1</v>
      </c>
    </row>
    <row r="13" customFormat="false" ht="12.8" hidden="false" customHeight="false" outlineLevel="0" collapsed="false">
      <c r="C13" s="0" t="n">
        <v>16</v>
      </c>
      <c r="D13" s="4" t="s">
        <v>17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L13" s="0" t="n">
        <v>19</v>
      </c>
      <c r="M13" s="4" t="s">
        <v>18</v>
      </c>
      <c r="N13" s="0" t="n">
        <v>4</v>
      </c>
      <c r="O13" s="0" t="n">
        <v>3</v>
      </c>
      <c r="P13" s="0" t="n">
        <v>3</v>
      </c>
      <c r="Q13" s="0" t="n">
        <v>4</v>
      </c>
      <c r="R13" s="9" t="n">
        <v>4</v>
      </c>
    </row>
    <row r="14" customFormat="false" ht="12.8" hidden="false" customHeight="false" outlineLevel="0" collapsed="false">
      <c r="C14" s="0" t="n">
        <v>18</v>
      </c>
      <c r="D14" s="4" t="s">
        <v>18</v>
      </c>
      <c r="E14" s="0" t="n">
        <v>1</v>
      </c>
      <c r="F14" s="0" t="n">
        <v>1</v>
      </c>
      <c r="G14" s="0" t="n">
        <v>1</v>
      </c>
      <c r="H14" s="0" t="n">
        <v>1</v>
      </c>
      <c r="I14" s="9" t="n">
        <v>1</v>
      </c>
      <c r="L14" s="0" t="n">
        <v>21</v>
      </c>
      <c r="M14" s="4" t="s">
        <v>19</v>
      </c>
      <c r="N14" s="0" t="n">
        <v>3</v>
      </c>
      <c r="O14" s="0" t="n">
        <v>1</v>
      </c>
      <c r="P14" s="0" t="n">
        <v>2</v>
      </c>
      <c r="Q14" s="0" t="n">
        <v>3</v>
      </c>
      <c r="R14" s="9" t="n">
        <v>2</v>
      </c>
    </row>
    <row r="15" customFormat="false" ht="12.8" hidden="false" customHeight="false" outlineLevel="0" collapsed="false">
      <c r="C15" s="0" t="n">
        <v>19</v>
      </c>
      <c r="D15" s="4" t="s">
        <v>19</v>
      </c>
      <c r="E15" s="0" t="n">
        <v>4</v>
      </c>
      <c r="F15" s="0" t="n">
        <v>3</v>
      </c>
      <c r="G15" s="0" t="n">
        <v>3</v>
      </c>
      <c r="H15" s="0" t="n">
        <v>4</v>
      </c>
      <c r="I15" s="9" t="n">
        <v>4</v>
      </c>
      <c r="L15" s="0" t="n">
        <v>22</v>
      </c>
      <c r="M15" s="4" t="s">
        <v>20</v>
      </c>
      <c r="N15" s="0" t="n">
        <v>1</v>
      </c>
      <c r="O15" s="0" t="n">
        <v>2</v>
      </c>
      <c r="P15" s="0" t="n">
        <v>2</v>
      </c>
      <c r="Q15" s="0" t="n">
        <v>2</v>
      </c>
      <c r="R15" s="9" t="n">
        <v>2</v>
      </c>
    </row>
    <row r="16" customFormat="false" ht="12.8" hidden="false" customHeight="false" outlineLevel="0" collapsed="false">
      <c r="C16" s="0" t="n">
        <v>21</v>
      </c>
      <c r="D16" s="4" t="s">
        <v>20</v>
      </c>
      <c r="E16" s="0" t="n">
        <v>3</v>
      </c>
      <c r="F16" s="0" t="n">
        <v>1</v>
      </c>
      <c r="G16" s="0" t="n">
        <v>2</v>
      </c>
      <c r="H16" s="0" t="n">
        <v>3</v>
      </c>
      <c r="I16" s="9" t="n">
        <v>2</v>
      </c>
      <c r="L16" s="0" t="n">
        <v>41</v>
      </c>
      <c r="M16" s="4" t="s">
        <v>21</v>
      </c>
      <c r="N16" s="0" t="n">
        <v>2</v>
      </c>
      <c r="O16" s="0" t="n">
        <v>2</v>
      </c>
      <c r="P16" s="0" t="n">
        <v>3</v>
      </c>
      <c r="Q16" s="0" t="n">
        <v>2</v>
      </c>
      <c r="R16" s="9" t="n">
        <v>1</v>
      </c>
    </row>
    <row r="17" customFormat="false" ht="12.8" hidden="false" customHeight="false" outlineLevel="0" collapsed="false">
      <c r="C17" s="0" t="n">
        <v>22</v>
      </c>
      <c r="D17" s="4" t="s">
        <v>21</v>
      </c>
      <c r="E17" s="0" t="n">
        <v>1</v>
      </c>
      <c r="F17" s="0" t="n">
        <v>2</v>
      </c>
      <c r="G17" s="0" t="n">
        <v>2</v>
      </c>
      <c r="H17" s="0" t="n">
        <v>2</v>
      </c>
      <c r="I17" s="9" t="n">
        <v>2</v>
      </c>
      <c r="L17" s="0" t="n">
        <v>320</v>
      </c>
      <c r="M17" s="4" t="s">
        <v>22</v>
      </c>
      <c r="N17" s="0" t="n">
        <v>3</v>
      </c>
      <c r="O17" s="0" t="n">
        <v>4</v>
      </c>
      <c r="P17" s="0" t="n">
        <v>4</v>
      </c>
      <c r="Q17" s="0" t="n">
        <v>4</v>
      </c>
      <c r="R17" s="9" t="n">
        <v>4</v>
      </c>
    </row>
    <row r="18" customFormat="false" ht="12.8" hidden="false" customHeight="false" outlineLevel="0" collapsed="false">
      <c r="C18" s="0" t="n">
        <v>41</v>
      </c>
      <c r="D18" s="4" t="s">
        <v>22</v>
      </c>
      <c r="E18" s="0" t="n">
        <v>2</v>
      </c>
      <c r="F18" s="0" t="n">
        <v>2</v>
      </c>
      <c r="G18" s="0" t="n">
        <v>3</v>
      </c>
      <c r="H18" s="0" t="n">
        <v>2</v>
      </c>
      <c r="I18" s="9" t="n">
        <v>1</v>
      </c>
      <c r="L18" s="0" t="n">
        <v>150</v>
      </c>
      <c r="M18" s="4" t="s">
        <v>23</v>
      </c>
      <c r="N18" s="0" t="n">
        <v>3</v>
      </c>
      <c r="O18" s="0" t="n">
        <v>3</v>
      </c>
      <c r="P18" s="0" t="n">
        <v>4</v>
      </c>
      <c r="Q18" s="0" t="n">
        <v>5</v>
      </c>
      <c r="R18" s="9" t="n">
        <v>3</v>
      </c>
    </row>
    <row r="19" customFormat="false" ht="12.8" hidden="false" customHeight="false" outlineLevel="0" collapsed="false">
      <c r="C19" s="0" t="n">
        <v>320</v>
      </c>
      <c r="D19" s="4" t="s">
        <v>23</v>
      </c>
      <c r="E19" s="0" t="n">
        <v>3</v>
      </c>
      <c r="F19" s="0" t="n">
        <v>4</v>
      </c>
      <c r="G19" s="0" t="n">
        <v>4</v>
      </c>
      <c r="H19" s="0" t="n">
        <v>4</v>
      </c>
      <c r="I19" s="9" t="n">
        <v>4</v>
      </c>
      <c r="L19" s="0" t="n">
        <v>170</v>
      </c>
      <c r="M19" s="4" t="s">
        <v>24</v>
      </c>
      <c r="N19" s="0" t="n">
        <v>2</v>
      </c>
      <c r="O19" s="0" t="n">
        <v>1</v>
      </c>
      <c r="P19" s="0" t="n">
        <v>2</v>
      </c>
      <c r="Q19" s="0" t="n">
        <v>2</v>
      </c>
      <c r="R19" s="9" t="n">
        <v>2</v>
      </c>
    </row>
    <row r="20" customFormat="false" ht="12.8" hidden="false" customHeight="false" outlineLevel="0" collapsed="false">
      <c r="C20" s="0" t="n">
        <v>150</v>
      </c>
      <c r="D20" s="4" t="s">
        <v>24</v>
      </c>
      <c r="E20" s="0" t="n">
        <v>3</v>
      </c>
      <c r="F20" s="0" t="n">
        <v>3</v>
      </c>
      <c r="G20" s="0" t="n">
        <v>4</v>
      </c>
      <c r="H20" s="0" t="n">
        <v>5</v>
      </c>
      <c r="I20" s="9" t="n">
        <v>3</v>
      </c>
      <c r="L20" s="0" t="n">
        <v>276</v>
      </c>
      <c r="M20" s="4" t="s">
        <v>25</v>
      </c>
      <c r="N20" s="0" t="n">
        <v>3</v>
      </c>
      <c r="O20" s="0" t="n">
        <v>3</v>
      </c>
      <c r="P20" s="0" t="n">
        <v>3</v>
      </c>
      <c r="Q20" s="0" t="n">
        <v>3</v>
      </c>
      <c r="R20" s="9" t="n">
        <v>3</v>
      </c>
    </row>
    <row r="21" customFormat="false" ht="12.8" hidden="false" customHeight="false" outlineLevel="0" collapsed="false">
      <c r="C21" s="0" t="n">
        <v>170</v>
      </c>
      <c r="D21" s="4" t="s">
        <v>25</v>
      </c>
      <c r="E21" s="0" t="n">
        <v>2</v>
      </c>
      <c r="F21" s="0" t="n">
        <v>1</v>
      </c>
      <c r="G21" s="0" t="n">
        <v>2</v>
      </c>
      <c r="H21" s="0" t="n">
        <v>2</v>
      </c>
      <c r="I21" s="9" t="n">
        <v>2</v>
      </c>
      <c r="L21" s="0" t="n">
        <v>179</v>
      </c>
      <c r="M21" s="4" t="s">
        <v>26</v>
      </c>
      <c r="N21" s="0" t="n">
        <v>2</v>
      </c>
      <c r="O21" s="0" t="n">
        <v>2</v>
      </c>
      <c r="P21" s="0" t="n">
        <v>3</v>
      </c>
      <c r="Q21" s="0" t="n">
        <v>3</v>
      </c>
      <c r="R21" s="0" t="n">
        <v>3</v>
      </c>
    </row>
    <row r="22" customFormat="false" ht="12.8" hidden="false" customHeight="false" outlineLevel="0" collapsed="false">
      <c r="C22" s="0" t="n">
        <v>276</v>
      </c>
      <c r="D22" s="4" t="s">
        <v>26</v>
      </c>
      <c r="E22" s="0" t="n">
        <v>3</v>
      </c>
      <c r="F22" s="0" t="n">
        <v>3</v>
      </c>
      <c r="G22" s="0" t="n">
        <v>3</v>
      </c>
      <c r="H22" s="0" t="n">
        <v>3</v>
      </c>
      <c r="I22" s="9" t="n">
        <v>3</v>
      </c>
      <c r="L22" s="0" t="n">
        <v>298</v>
      </c>
      <c r="M22" s="4" t="s">
        <v>27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</row>
    <row r="23" customFormat="false" ht="12.8" hidden="false" customHeight="false" outlineLevel="0" collapsed="false">
      <c r="C23" s="0" t="n">
        <v>179</v>
      </c>
      <c r="D23" s="4" t="s">
        <v>27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  <c r="L23" s="0" t="n">
        <v>182</v>
      </c>
      <c r="M23" s="4" t="s">
        <v>28</v>
      </c>
      <c r="N23" s="0" t="n">
        <v>3</v>
      </c>
      <c r="O23" s="0" t="n">
        <v>4</v>
      </c>
      <c r="P23" s="0" t="n">
        <v>3</v>
      </c>
      <c r="Q23" s="0" t="n">
        <v>3</v>
      </c>
      <c r="R23" s="0" t="n">
        <v>3</v>
      </c>
    </row>
    <row r="24" customFormat="false" ht="12.8" hidden="false" customHeight="false" outlineLevel="0" collapsed="false">
      <c r="C24" s="0" t="n">
        <v>298</v>
      </c>
      <c r="D24" s="4" t="s">
        <v>28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C25" s="0" t="n">
        <v>184</v>
      </c>
      <c r="D25" s="4" t="s">
        <v>34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C26" s="0" t="n">
        <v>180</v>
      </c>
      <c r="D26" s="4" t="s">
        <v>35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C27" s="0" t="n">
        <v>182</v>
      </c>
      <c r="D27" s="4" t="s">
        <v>36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37</v>
      </c>
      <c r="F29" s="0" t="s">
        <v>38</v>
      </c>
      <c r="G29" s="0" t="s">
        <v>39</v>
      </c>
      <c r="H29" s="0" t="s">
        <v>40</v>
      </c>
      <c r="I2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M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30" activeCellId="0" sqref="I30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7.73"/>
    <col collapsed="false" customWidth="false" hidden="false" outlineLevel="0" max="1025" min="6" style="0" width="11.52"/>
  </cols>
  <sheetData>
    <row r="6" customFormat="false" ht="12.8" hidden="false" customHeight="false" outlineLevel="0" collapsed="false">
      <c r="E6" s="2" t="s">
        <v>0</v>
      </c>
      <c r="F6" s="2"/>
      <c r="G6" s="2"/>
      <c r="K6" s="2" t="s">
        <v>1</v>
      </c>
      <c r="L6" s="2"/>
      <c r="M6" s="2"/>
    </row>
    <row r="7" customFormat="false" ht="12.8" hidden="false" customHeight="false" outlineLevel="0" collapsed="false">
      <c r="E7" s="4" t="s">
        <v>42</v>
      </c>
      <c r="F7" s="4" t="s">
        <v>43</v>
      </c>
      <c r="G7" s="4" t="s">
        <v>44</v>
      </c>
      <c r="K7" s="4" t="s">
        <v>42</v>
      </c>
      <c r="L7" s="4" t="s">
        <v>43</v>
      </c>
      <c r="M7" s="4" t="s">
        <v>44</v>
      </c>
    </row>
    <row r="8" customFormat="false" ht="12.8" hidden="false" customHeight="false" outlineLevel="0" collapsed="false">
      <c r="D8" s="4" t="s">
        <v>4</v>
      </c>
      <c r="E8" s="5" t="n">
        <v>0.1762</v>
      </c>
      <c r="F8" s="5" t="n">
        <v>0.0608</v>
      </c>
      <c r="G8" s="5"/>
      <c r="J8" s="4" t="s">
        <v>4</v>
      </c>
      <c r="K8" s="6" t="n">
        <v>0.2043</v>
      </c>
      <c r="L8" s="6" t="n">
        <v>0.1504</v>
      </c>
      <c r="M8" s="6"/>
    </row>
    <row r="9" customFormat="false" ht="12.8" hidden="false" customHeight="false" outlineLevel="0" collapsed="false">
      <c r="D9" s="4" t="s">
        <v>10</v>
      </c>
      <c r="E9" s="5" t="n">
        <v>0.2309</v>
      </c>
      <c r="F9" s="5" t="n">
        <v>0.1062</v>
      </c>
      <c r="G9" s="5"/>
      <c r="J9" s="4" t="s">
        <v>10</v>
      </c>
      <c r="K9" s="6" t="n">
        <v>0.2669</v>
      </c>
      <c r="L9" s="6" t="n">
        <v>0.1236</v>
      </c>
      <c r="M9" s="6"/>
    </row>
    <row r="10" customFormat="false" ht="12.8" hidden="false" customHeight="false" outlineLevel="0" collapsed="false">
      <c r="D10" s="4" t="s">
        <v>11</v>
      </c>
      <c r="E10" s="5" t="n">
        <v>0.3213</v>
      </c>
      <c r="F10" s="5" t="n">
        <v>0.1178</v>
      </c>
      <c r="G10" s="5"/>
      <c r="J10" s="4" t="s">
        <v>11</v>
      </c>
      <c r="K10" s="6" t="n">
        <v>0.422</v>
      </c>
      <c r="L10" s="6" t="n">
        <v>0.1241</v>
      </c>
      <c r="M10" s="6"/>
    </row>
    <row r="11" customFormat="false" ht="12.8" hidden="false" customHeight="false" outlineLevel="0" collapsed="false">
      <c r="D11" s="4" t="s">
        <v>12</v>
      </c>
      <c r="E11" s="5" t="n">
        <v>0.3166</v>
      </c>
      <c r="F11" s="5" t="n">
        <v>0.1708</v>
      </c>
      <c r="G11" s="5"/>
      <c r="J11" s="4" t="s">
        <v>12</v>
      </c>
      <c r="K11" s="6" t="n">
        <v>0.3656</v>
      </c>
      <c r="L11" s="6" t="n">
        <v>0.2033</v>
      </c>
      <c r="M11" s="6"/>
    </row>
    <row r="12" customFormat="false" ht="12.8" hidden="false" customHeight="false" outlineLevel="0" collapsed="false">
      <c r="D12" s="4" t="s">
        <v>13</v>
      </c>
      <c r="E12" s="5" t="n">
        <v>0.3058</v>
      </c>
      <c r="F12" s="5" t="n">
        <v>0.1</v>
      </c>
      <c r="G12" s="5"/>
      <c r="J12" s="4" t="s">
        <v>13</v>
      </c>
      <c r="K12" s="6" t="n">
        <v>0.3528</v>
      </c>
      <c r="L12" s="6" t="n">
        <v>0.1105</v>
      </c>
      <c r="M12" s="6"/>
    </row>
    <row r="13" customFormat="false" ht="12.8" hidden="false" customHeight="false" outlineLevel="0" collapsed="false">
      <c r="D13" s="4" t="s">
        <v>14</v>
      </c>
      <c r="E13" s="5" t="n">
        <v>0.5323</v>
      </c>
      <c r="F13" s="5" t="n">
        <v>0.0586</v>
      </c>
      <c r="G13" s="5"/>
      <c r="J13" s="4" t="s">
        <v>14</v>
      </c>
      <c r="K13" s="6" t="n">
        <v>0.645</v>
      </c>
      <c r="L13" s="6" t="n">
        <v>0.0984</v>
      </c>
      <c r="M13" s="6"/>
    </row>
    <row r="14" customFormat="false" ht="12.8" hidden="false" customHeight="false" outlineLevel="0" collapsed="false">
      <c r="D14" s="4" t="s">
        <v>15</v>
      </c>
      <c r="E14" s="5" t="n">
        <v>0.2599</v>
      </c>
      <c r="F14" s="5" t="n">
        <v>0.0977</v>
      </c>
      <c r="G14" s="5"/>
      <c r="J14" s="4" t="s">
        <v>15</v>
      </c>
      <c r="K14" s="6" t="n">
        <v>0.2454</v>
      </c>
      <c r="L14" s="6" t="n">
        <v>0.099</v>
      </c>
      <c r="M14" s="6"/>
    </row>
    <row r="15" customFormat="false" ht="12.8" hidden="false" customHeight="false" outlineLevel="0" collapsed="false">
      <c r="D15" s="4" t="s">
        <v>16</v>
      </c>
      <c r="E15" s="5" t="n">
        <v>0.3277</v>
      </c>
      <c r="F15" s="5" t="n">
        <v>0.1495</v>
      </c>
      <c r="G15" s="5"/>
      <c r="J15" s="4" t="s">
        <v>16</v>
      </c>
      <c r="K15" s="6" t="n">
        <v>0.3471</v>
      </c>
      <c r="L15" s="6" t="n">
        <v>0.1836</v>
      </c>
      <c r="M15" s="6"/>
    </row>
    <row r="16" customFormat="false" ht="12.8" hidden="false" customHeight="false" outlineLevel="0" collapsed="false">
      <c r="D16" s="4" t="s">
        <v>17</v>
      </c>
      <c r="E16" s="5" t="n">
        <v>0.2629</v>
      </c>
      <c r="F16" s="5" t="n">
        <v>0.1101</v>
      </c>
      <c r="G16" s="5"/>
      <c r="J16" s="4" t="s">
        <v>17</v>
      </c>
      <c r="K16" s="6" t="n">
        <v>0.3105</v>
      </c>
      <c r="L16" s="6" t="n">
        <v>0.1165</v>
      </c>
      <c r="M16" s="6"/>
    </row>
    <row r="17" customFormat="false" ht="12.8" hidden="false" customHeight="false" outlineLevel="0" collapsed="false">
      <c r="D17" s="4" t="s">
        <v>18</v>
      </c>
      <c r="E17" s="5" t="n">
        <v>0.2024</v>
      </c>
      <c r="F17" s="5" t="n">
        <v>0.0449</v>
      </c>
      <c r="G17" s="5"/>
      <c r="J17" s="4" t="s">
        <v>18</v>
      </c>
      <c r="K17" s="6" t="n">
        <v>0.2648</v>
      </c>
      <c r="L17" s="6" t="n">
        <v>0.1119</v>
      </c>
      <c r="M17" s="6"/>
    </row>
    <row r="18" customFormat="false" ht="12.8" hidden="false" customHeight="false" outlineLevel="0" collapsed="false">
      <c r="D18" s="4" t="s">
        <v>19</v>
      </c>
      <c r="E18" s="5" t="n">
        <v>0.1101</v>
      </c>
      <c r="F18" s="5" t="n">
        <v>0.0159</v>
      </c>
      <c r="G18" s="5"/>
      <c r="J18" s="4" t="s">
        <v>19</v>
      </c>
      <c r="K18" s="6" t="n">
        <v>0.1151</v>
      </c>
      <c r="L18" s="6" t="n">
        <v>0.0635</v>
      </c>
      <c r="M18" s="6"/>
    </row>
    <row r="19" customFormat="false" ht="12.8" hidden="false" customHeight="false" outlineLevel="0" collapsed="false">
      <c r="D19" s="4" t="s">
        <v>20</v>
      </c>
      <c r="E19" s="5" t="n">
        <v>0.2299</v>
      </c>
      <c r="F19" s="5" t="n">
        <v>0.0959</v>
      </c>
      <c r="G19" s="5"/>
      <c r="J19" s="4" t="s">
        <v>20</v>
      </c>
      <c r="K19" s="6" t="n">
        <v>0.399</v>
      </c>
      <c r="L19" s="6" t="n">
        <v>0.0955</v>
      </c>
      <c r="M19" s="6"/>
    </row>
    <row r="20" customFormat="false" ht="12.8" hidden="false" customHeight="false" outlineLevel="0" collapsed="false">
      <c r="D20" s="4" t="s">
        <v>21</v>
      </c>
      <c r="E20" s="5" t="n">
        <v>0.2193</v>
      </c>
      <c r="F20" s="5" t="n">
        <v>0.1001</v>
      </c>
      <c r="G20" s="5"/>
      <c r="J20" s="4" t="s">
        <v>21</v>
      </c>
      <c r="K20" s="6" t="n">
        <v>0.2268</v>
      </c>
      <c r="L20" s="6" t="n">
        <v>0.1041</v>
      </c>
      <c r="M20" s="6"/>
    </row>
    <row r="21" customFormat="false" ht="12.8" hidden="false" customHeight="false" outlineLevel="0" collapsed="false">
      <c r="D21" s="4" t="s">
        <v>22</v>
      </c>
      <c r="E21" s="5" t="n">
        <v>0.4112</v>
      </c>
      <c r="F21" s="5" t="n">
        <v>0.1153</v>
      </c>
      <c r="G21" s="5"/>
      <c r="J21" s="4" t="s">
        <v>22</v>
      </c>
      <c r="K21" s="6" t="n">
        <v>0.4714</v>
      </c>
      <c r="L21" s="6" t="n">
        <v>0.0951</v>
      </c>
      <c r="M21" s="6"/>
    </row>
    <row r="22" customFormat="false" ht="12.8" hidden="false" customHeight="false" outlineLevel="0" collapsed="false">
      <c r="D22" s="4" t="s">
        <v>23</v>
      </c>
      <c r="E22" s="5" t="n">
        <v>0.1609</v>
      </c>
      <c r="F22" s="5" t="n">
        <v>0.0458</v>
      </c>
      <c r="G22" s="5"/>
      <c r="J22" s="4" t="s">
        <v>23</v>
      </c>
      <c r="K22" s="6" t="n">
        <v>0.1815</v>
      </c>
      <c r="L22" s="6" t="n">
        <v>0.0952</v>
      </c>
      <c r="M22" s="6"/>
    </row>
    <row r="23" customFormat="false" ht="12.8" hidden="false" customHeight="false" outlineLevel="0" collapsed="false">
      <c r="D23" s="4" t="s">
        <v>24</v>
      </c>
      <c r="E23" s="5" t="n">
        <v>0.3184</v>
      </c>
      <c r="F23" s="5" t="n">
        <v>0.0899</v>
      </c>
      <c r="G23" s="5"/>
      <c r="J23" s="4" t="s">
        <v>24</v>
      </c>
      <c r="K23" s="6" t="n">
        <v>0.3782</v>
      </c>
      <c r="L23" s="6" t="n">
        <v>0.099</v>
      </c>
      <c r="M23" s="6"/>
    </row>
    <row r="24" customFormat="false" ht="12.8" hidden="false" customHeight="false" outlineLevel="0" collapsed="false">
      <c r="D24" s="4" t="s">
        <v>25</v>
      </c>
      <c r="E24" s="5" t="n">
        <v>0.3319</v>
      </c>
      <c r="F24" s="5" t="n">
        <v>0.0097</v>
      </c>
      <c r="G24" s="5"/>
      <c r="J24" s="4" t="s">
        <v>25</v>
      </c>
      <c r="K24" s="6" t="n">
        <v>0.3454</v>
      </c>
      <c r="L24" s="6" t="n">
        <v>0.0758</v>
      </c>
      <c r="M24" s="6"/>
    </row>
    <row r="25" customFormat="false" ht="12.8" hidden="false" customHeight="false" outlineLevel="0" collapsed="false">
      <c r="D25" s="4" t="s">
        <v>26</v>
      </c>
      <c r="E25" s="5" t="n">
        <v>0.5561</v>
      </c>
      <c r="F25" s="5" t="n">
        <v>0.0886</v>
      </c>
      <c r="G25" s="5"/>
      <c r="J25" s="4" t="s">
        <v>26</v>
      </c>
      <c r="K25" s="6" t="n">
        <v>0.6226</v>
      </c>
      <c r="L25" s="6" t="n">
        <v>0.187</v>
      </c>
      <c r="M25" s="6"/>
    </row>
    <row r="26" customFormat="false" ht="12.8" hidden="false" customHeight="false" outlineLevel="0" collapsed="false">
      <c r="D26" s="4" t="s">
        <v>27</v>
      </c>
      <c r="E26" s="5" t="n">
        <v>0.2507</v>
      </c>
      <c r="F26" s="5" t="n">
        <v>0.0377</v>
      </c>
      <c r="G26" s="5"/>
      <c r="J26" s="4" t="s">
        <v>27</v>
      </c>
      <c r="K26" s="6" t="n">
        <v>0.2081</v>
      </c>
      <c r="L26" s="6" t="n">
        <v>0.0529</v>
      </c>
      <c r="M26" s="6"/>
    </row>
    <row r="27" customFormat="false" ht="12.8" hidden="false" customHeight="false" outlineLevel="0" collapsed="false">
      <c r="D27" s="4" t="s">
        <v>28</v>
      </c>
      <c r="E27" s="5" t="n">
        <v>0.3705</v>
      </c>
      <c r="F27" s="5" t="n">
        <v>0.0707</v>
      </c>
      <c r="G27" s="5"/>
      <c r="J27" s="4" t="s">
        <v>28</v>
      </c>
      <c r="K27" s="6" t="n">
        <v>0.3784</v>
      </c>
      <c r="L27" s="6" t="n">
        <v>0.089</v>
      </c>
      <c r="M27" s="6"/>
    </row>
  </sheetData>
  <mergeCells count="2">
    <mergeCell ref="E6:G6"/>
    <mergeCell ref="K6:M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2019-10-31T23:38:31Z</dcterms:modified>
  <cp:revision>47</cp:revision>
  <dc:subject/>
  <dc:title/>
</cp:coreProperties>
</file>