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esktop\DFC\"/>
    </mc:Choice>
  </mc:AlternateContent>
  <xr:revisionPtr revIDLastSave="0" documentId="13_ncr:1_{B056BA45-9CA7-4811-AF94-96D17FF2076A}" xr6:coauthVersionLast="47" xr6:coauthVersionMax="47" xr10:uidLastSave="{00000000-0000-0000-0000-000000000000}"/>
  <bookViews>
    <workbookView xWindow="-108" yWindow="-108" windowWidth="23256" windowHeight="12576" xr2:uid="{F77918AF-1193-4A87-90CC-90827542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B20" i="1"/>
  <c r="B19" i="1"/>
  <c r="E14" i="1"/>
  <c r="E3" i="1"/>
  <c r="E4" i="1"/>
  <c r="E5" i="1"/>
  <c r="E6" i="1"/>
  <c r="E7" i="1"/>
  <c r="E8" i="1"/>
  <c r="E9" i="1"/>
  <c r="E10" i="1"/>
  <c r="E11" i="1"/>
  <c r="E12" i="1"/>
  <c r="D14" i="1"/>
  <c r="D12" i="1"/>
  <c r="D8" i="1"/>
  <c r="D10" i="1"/>
  <c r="D6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<sst xmlns="http://schemas.openxmlformats.org/spreadsheetml/2006/main" count="6" uniqueCount="6">
  <si>
    <t>input</t>
  </si>
  <si>
    <t>output</t>
  </si>
  <si>
    <t>time constants</t>
  </si>
  <si>
    <t>gain</t>
  </si>
  <si>
    <t>sec</t>
  </si>
  <si>
    <t>simu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</si>
</sst>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1.4355</c:v>
                </c:pt>
                <c:pt idx="2">
                  <c:v>2.4140000000000001</c:v>
                </c:pt>
                <c:pt idx="3">
                  <c:v>3.5350000000000001</c:v>
                </c:pt>
                <c:pt idx="4">
                  <c:v>4.2619999999999996</c:v>
                </c:pt>
                <c:pt idx="5">
                  <c:v>5.15</c:v>
                </c:pt>
                <c:pt idx="6">
                  <c:v>5.92</c:v>
                </c:pt>
                <c:pt idx="7">
                  <c:v>6.53</c:v>
                </c:pt>
                <c:pt idx="8">
                  <c:v>7.4249999999999998</c:v>
                </c:pt>
                <c:pt idx="9">
                  <c:v>8.1289999999999996</c:v>
                </c:pt>
                <c:pt idx="10">
                  <c:v>8.7899999999999991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9-4AD0-A9D4-2BA548DF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72271"/>
        <c:axId val="1243766511"/>
      </c:scatterChart>
      <c:valAx>
        <c:axId val="12437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3766511"/>
        <c:crosses val="autoZero"/>
        <c:crossBetween val="midCat"/>
      </c:valAx>
      <c:valAx>
        <c:axId val="12437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377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118110</xdr:rowOff>
    </xdr:from>
    <xdr:to>
      <xdr:col>13</xdr:col>
      <xdr:colOff>320040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DFF14-FA33-84DB-53A0-41DAD881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2D0E-525A-49E3-9404-22CE08CC5C6C}">
  <dimension ref="A1:E21"/>
  <sheetViews>
    <sheetView tabSelected="1" workbookViewId="0">
      <selection activeCell="A22" sqref="A2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0</v>
      </c>
      <c r="B2">
        <v>0</v>
      </c>
      <c r="E2" t="s">
        <v>3</v>
      </c>
    </row>
    <row r="3" spans="1:5" x14ac:dyDescent="0.3">
      <c r="A3">
        <v>1</v>
      </c>
      <c r="B3">
        <v>1.4355</v>
      </c>
      <c r="E3">
        <f>B3/A3</f>
        <v>1.4355</v>
      </c>
    </row>
    <row r="4" spans="1:5" x14ac:dyDescent="0.3">
      <c r="A4">
        <v>2</v>
      </c>
      <c r="B4">
        <v>2.4140000000000001</v>
      </c>
      <c r="C4">
        <f>(B4-B2)*0.6</f>
        <v>1.4484000000000001</v>
      </c>
      <c r="D4">
        <v>2.2599999999999998</v>
      </c>
      <c r="E4">
        <f t="shared" ref="E4:E12" si="0">B4/A4</f>
        <v>1.2070000000000001</v>
      </c>
    </row>
    <row r="5" spans="1:5" x14ac:dyDescent="0.3">
      <c r="A5">
        <v>3</v>
      </c>
      <c r="B5">
        <v>3.5350000000000001</v>
      </c>
      <c r="E5">
        <f t="shared" si="0"/>
        <v>1.1783333333333335</v>
      </c>
    </row>
    <row r="6" spans="1:5" x14ac:dyDescent="0.3">
      <c r="A6">
        <v>4</v>
      </c>
      <c r="B6">
        <v>4.2619999999999996</v>
      </c>
      <c r="C6">
        <f>(B6-B4)*0.6+B4</f>
        <v>3.5227999999999997</v>
      </c>
      <c r="D6">
        <f>18.29-15</f>
        <v>3.2899999999999991</v>
      </c>
      <c r="E6">
        <f t="shared" si="0"/>
        <v>1.0654999999999999</v>
      </c>
    </row>
    <row r="7" spans="1:5" x14ac:dyDescent="0.3">
      <c r="A7">
        <v>5</v>
      </c>
      <c r="B7">
        <v>5.15</v>
      </c>
      <c r="E7">
        <f t="shared" si="0"/>
        <v>1.03</v>
      </c>
    </row>
    <row r="8" spans="1:5" x14ac:dyDescent="0.3">
      <c r="A8">
        <v>6</v>
      </c>
      <c r="B8">
        <v>5.92</v>
      </c>
      <c r="C8">
        <f>(B8-B6)*0.6+B6</f>
        <v>5.2568000000000001</v>
      </c>
      <c r="D8">
        <f>32.89-30</f>
        <v>2.8900000000000006</v>
      </c>
      <c r="E8">
        <f t="shared" si="0"/>
        <v>0.98666666666666669</v>
      </c>
    </row>
    <row r="9" spans="1:5" x14ac:dyDescent="0.3">
      <c r="A9">
        <v>7</v>
      </c>
      <c r="B9">
        <v>6.53</v>
      </c>
      <c r="E9">
        <f t="shared" si="0"/>
        <v>0.93285714285714294</v>
      </c>
    </row>
    <row r="10" spans="1:5" x14ac:dyDescent="0.3">
      <c r="A10">
        <v>8</v>
      </c>
      <c r="B10">
        <v>7.4249999999999998</v>
      </c>
      <c r="C10">
        <f>(B10-B8)*0.6+B8</f>
        <v>6.8229999999999995</v>
      </c>
      <c r="D10">
        <f>48.29-45</f>
        <v>3.2899999999999991</v>
      </c>
      <c r="E10">
        <f t="shared" si="0"/>
        <v>0.92812499999999998</v>
      </c>
    </row>
    <row r="11" spans="1:5" x14ac:dyDescent="0.3">
      <c r="A11">
        <v>9</v>
      </c>
      <c r="B11">
        <v>8.1289999999999996</v>
      </c>
      <c r="E11">
        <f t="shared" si="0"/>
        <v>0.90322222222222215</v>
      </c>
    </row>
    <row r="12" spans="1:5" x14ac:dyDescent="0.3">
      <c r="A12">
        <v>10</v>
      </c>
      <c r="B12">
        <v>8.7899999999999991</v>
      </c>
      <c r="C12">
        <f>(B12-B10)*0.6+B10</f>
        <v>8.2439999999999998</v>
      </c>
      <c r="D12">
        <f>62.29-60</f>
        <v>2.2899999999999991</v>
      </c>
      <c r="E12">
        <f t="shared" si="0"/>
        <v>0.87899999999999989</v>
      </c>
    </row>
    <row r="14" spans="1:5" x14ac:dyDescent="0.3">
      <c r="D14">
        <f>AVERAGE(D4:D12)</f>
        <v>2.8039999999999994</v>
      </c>
      <c r="E14">
        <f>AVERAGE(E3:E12)</f>
        <v>1.0546204365079366</v>
      </c>
    </row>
    <row r="18" spans="1:2" x14ac:dyDescent="0.3">
      <c r="A18" t="s">
        <v>4</v>
      </c>
      <c r="B18" t="s">
        <v>5</v>
      </c>
    </row>
    <row r="19" spans="1:2" x14ac:dyDescent="0.3">
      <c r="A19">
        <v>30</v>
      </c>
      <c r="B19">
        <f>2*60+55</f>
        <v>175</v>
      </c>
    </row>
    <row r="20" spans="1:2" x14ac:dyDescent="0.3">
      <c r="A20">
        <v>1</v>
      </c>
      <c r="B20">
        <f>B19/A19</f>
        <v>5.833333333333333</v>
      </c>
    </row>
    <row r="21" spans="1:2" x14ac:dyDescent="0.3">
      <c r="A21">
        <f>A20/B20</f>
        <v>0.17142857142857143</v>
      </c>
      <c r="B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melis</dc:creator>
  <cp:lastModifiedBy>luc van melis</cp:lastModifiedBy>
  <dcterms:created xsi:type="dcterms:W3CDTF">2023-05-12T08:05:38Z</dcterms:created>
  <dcterms:modified xsi:type="dcterms:W3CDTF">2023-05-30T11:27:28Z</dcterms:modified>
</cp:coreProperties>
</file>