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6275" windowHeight="9540"/>
  </bookViews>
  <sheets>
    <sheet name="Sheet1" sheetId="1" r:id="rId1"/>
  </sheets>
  <definedNames>
    <definedName name="alpha">Sheet1!$R$2</definedName>
    <definedName name="beta">Sheet1!$R$3</definedName>
  </definedNames>
  <calcPr calcId="145621"/>
</workbook>
</file>

<file path=xl/calcChain.xml><?xml version="1.0" encoding="utf-8"?>
<calcChain xmlns="http://schemas.openxmlformats.org/spreadsheetml/2006/main">
  <c r="C4" i="1" l="1"/>
  <c r="C5" i="1" s="1"/>
  <c r="D3" i="1"/>
  <c r="D4" i="1"/>
  <c r="E3" i="1"/>
  <c r="F3" i="1"/>
  <c r="G3" i="1"/>
  <c r="H3" i="1"/>
  <c r="I3" i="1"/>
  <c r="J3" i="1"/>
  <c r="K3" i="1"/>
  <c r="L3" i="1"/>
  <c r="M3" i="1"/>
  <c r="N3" i="1"/>
  <c r="E4" i="1"/>
  <c r="F4" i="1"/>
  <c r="G4" i="1"/>
  <c r="H4" i="1"/>
  <c r="I4" i="1"/>
  <c r="J4" i="1"/>
  <c r="K4" i="1"/>
  <c r="L4" i="1"/>
  <c r="M4" i="1"/>
  <c r="N4" i="1"/>
  <c r="F5" i="1" l="1"/>
  <c r="J5" i="1"/>
  <c r="N5" i="1"/>
  <c r="D5" i="1"/>
  <c r="E5" i="1"/>
  <c r="M5" i="1"/>
  <c r="C6" i="1"/>
  <c r="G5" i="1"/>
  <c r="K5" i="1"/>
  <c r="I5" i="1"/>
  <c r="H5" i="1"/>
  <c r="L5" i="1"/>
  <c r="B4" i="1"/>
  <c r="D6" i="1" l="1"/>
  <c r="H6" i="1"/>
  <c r="L6" i="1"/>
  <c r="K6" i="1"/>
  <c r="E6" i="1"/>
  <c r="I6" i="1"/>
  <c r="M6" i="1"/>
  <c r="G6" i="1"/>
  <c r="C7" i="1"/>
  <c r="F6" i="1"/>
  <c r="J6" i="1"/>
  <c r="N6" i="1"/>
  <c r="B5" i="1"/>
  <c r="F7" i="1" l="1"/>
  <c r="J7" i="1"/>
  <c r="N7" i="1"/>
  <c r="H7" i="1"/>
  <c r="I7" i="1"/>
  <c r="D7" i="1"/>
  <c r="G7" i="1"/>
  <c r="K7" i="1"/>
  <c r="C8" i="1"/>
  <c r="L7" i="1"/>
  <c r="E7" i="1"/>
  <c r="M7" i="1"/>
  <c r="B6" i="1"/>
  <c r="C9" i="1" l="1"/>
  <c r="H8" i="1"/>
  <c r="L8" i="1"/>
  <c r="I8" i="1"/>
  <c r="J8" i="1"/>
  <c r="K8" i="1"/>
  <c r="E8" i="1"/>
  <c r="M8" i="1"/>
  <c r="F8" i="1"/>
  <c r="G8" i="1"/>
  <c r="D8" i="1"/>
  <c r="N8" i="1"/>
  <c r="B7" i="1"/>
  <c r="F9" i="1" l="1"/>
  <c r="G9" i="1"/>
  <c r="D9" i="1"/>
  <c r="E9" i="1"/>
  <c r="I9" i="1"/>
  <c r="C10" i="1"/>
  <c r="L9" i="1"/>
  <c r="J9" i="1"/>
  <c r="K9" i="1"/>
  <c r="H9" i="1"/>
  <c r="M9" i="1"/>
  <c r="N9" i="1"/>
  <c r="B8" i="1"/>
  <c r="D10" i="1" l="1"/>
  <c r="I10" i="1"/>
  <c r="J10" i="1"/>
  <c r="N10" i="1"/>
  <c r="F10" i="1"/>
  <c r="H10" i="1"/>
  <c r="M10" i="1"/>
  <c r="E10" i="1"/>
  <c r="L10" i="1"/>
  <c r="C11" i="1"/>
  <c r="G10" i="1"/>
  <c r="K10" i="1"/>
  <c r="B9" i="1"/>
  <c r="F11" i="1" l="1"/>
  <c r="G11" i="1"/>
  <c r="C12" i="1"/>
  <c r="K11" i="1"/>
  <c r="H11" i="1"/>
  <c r="L11" i="1"/>
  <c r="J11" i="1"/>
  <c r="E11" i="1"/>
  <c r="N11" i="1"/>
  <c r="I11" i="1"/>
  <c r="D11" i="1"/>
  <c r="M11" i="1"/>
  <c r="B10" i="1"/>
  <c r="C13" i="1" l="1"/>
  <c r="I12" i="1"/>
  <c r="J12" i="1"/>
  <c r="M12" i="1"/>
  <c r="N12" i="1"/>
  <c r="L12" i="1"/>
  <c r="H12" i="1"/>
  <c r="G12" i="1"/>
  <c r="F12" i="1"/>
  <c r="D12" i="1"/>
  <c r="E12" i="1"/>
  <c r="K12" i="1"/>
  <c r="B11" i="1"/>
  <c r="F13" i="1" l="1"/>
  <c r="G13" i="1"/>
  <c r="D13" i="1"/>
  <c r="J13" i="1"/>
  <c r="E13" i="1"/>
  <c r="I13" i="1"/>
  <c r="L13" i="1"/>
  <c r="K13" i="1"/>
  <c r="N13" i="1"/>
  <c r="H13" i="1"/>
  <c r="C14" i="1"/>
  <c r="M13" i="1"/>
  <c r="B12" i="1"/>
  <c r="D14" i="1" l="1"/>
  <c r="I14" i="1"/>
  <c r="J14" i="1"/>
  <c r="E14" i="1"/>
  <c r="H14" i="1"/>
  <c r="M14" i="1"/>
  <c r="N14" i="1"/>
  <c r="C15" i="1"/>
  <c r="G14" i="1"/>
  <c r="F14" i="1"/>
  <c r="L14" i="1"/>
  <c r="K14" i="1"/>
  <c r="B13" i="1"/>
  <c r="F15" i="1" l="1"/>
  <c r="G15" i="1"/>
  <c r="C16" i="1"/>
  <c r="J15" i="1"/>
  <c r="K15" i="1"/>
  <c r="H15" i="1"/>
  <c r="D15" i="1"/>
  <c r="M15" i="1"/>
  <c r="E15" i="1"/>
  <c r="N15" i="1"/>
  <c r="I15" i="1"/>
  <c r="L15" i="1"/>
  <c r="B14" i="1"/>
  <c r="C17" i="1" l="1"/>
  <c r="I16" i="1"/>
  <c r="J16" i="1"/>
  <c r="M16" i="1"/>
  <c r="N16" i="1"/>
  <c r="L16" i="1"/>
  <c r="D16" i="1"/>
  <c r="K16" i="1"/>
  <c r="H16" i="1"/>
  <c r="G16" i="1"/>
  <c r="E16" i="1"/>
  <c r="F16" i="1"/>
  <c r="B15" i="1"/>
  <c r="F17" i="1" l="1"/>
  <c r="G17" i="1"/>
  <c r="D17" i="1"/>
  <c r="I17" i="1"/>
  <c r="C18" i="1"/>
  <c r="M17" i="1"/>
  <c r="J17" i="1"/>
  <c r="K17" i="1"/>
  <c r="E17" i="1"/>
  <c r="N17" i="1"/>
  <c r="H17" i="1"/>
  <c r="L17" i="1"/>
  <c r="B16" i="1"/>
  <c r="D18" i="1" l="1"/>
  <c r="I18" i="1"/>
  <c r="J18" i="1"/>
  <c r="N18" i="1"/>
  <c r="L18" i="1"/>
  <c r="F18" i="1"/>
  <c r="H18" i="1"/>
  <c r="M18" i="1"/>
  <c r="G18" i="1"/>
  <c r="E18" i="1"/>
  <c r="K18" i="1"/>
  <c r="C19" i="1"/>
  <c r="B17" i="1"/>
  <c r="F19" i="1" l="1"/>
  <c r="G19" i="1"/>
  <c r="C20" i="1"/>
  <c r="E19" i="1"/>
  <c r="H19" i="1"/>
  <c r="D19" i="1"/>
  <c r="M19" i="1"/>
  <c r="J19" i="1"/>
  <c r="K19" i="1"/>
  <c r="N19" i="1"/>
  <c r="I19" i="1"/>
  <c r="L19" i="1"/>
  <c r="B18" i="1"/>
  <c r="C21" i="1" l="1"/>
  <c r="I20" i="1"/>
  <c r="J20" i="1"/>
  <c r="N20" i="1"/>
  <c r="L20" i="1"/>
  <c r="G20" i="1"/>
  <c r="F20" i="1"/>
  <c r="H20" i="1"/>
  <c r="M20" i="1"/>
  <c r="K20" i="1"/>
  <c r="D20" i="1"/>
  <c r="E20" i="1"/>
  <c r="B19" i="1"/>
  <c r="F21" i="1" l="1"/>
  <c r="G21" i="1"/>
  <c r="D21" i="1"/>
  <c r="I21" i="1"/>
  <c r="M21" i="1"/>
  <c r="J21" i="1"/>
  <c r="K21" i="1"/>
  <c r="E21" i="1"/>
  <c r="N21" i="1"/>
  <c r="H21" i="1"/>
  <c r="L21" i="1"/>
  <c r="C22" i="1"/>
  <c r="B20" i="1"/>
  <c r="D22" i="1" l="1"/>
  <c r="I22" i="1"/>
  <c r="J22" i="1"/>
  <c r="M22" i="1"/>
  <c r="N22" i="1"/>
  <c r="K22" i="1"/>
  <c r="H22" i="1"/>
  <c r="E22" i="1"/>
  <c r="L22" i="1"/>
  <c r="C23" i="1"/>
  <c r="G22" i="1"/>
  <c r="F22" i="1"/>
  <c r="B21" i="1"/>
  <c r="F23" i="1" l="1"/>
  <c r="G23" i="1"/>
  <c r="C24" i="1"/>
  <c r="N23" i="1"/>
  <c r="I23" i="1"/>
  <c r="L23" i="1"/>
  <c r="J23" i="1"/>
  <c r="K23" i="1"/>
  <c r="E23" i="1"/>
  <c r="H23" i="1"/>
  <c r="D23" i="1"/>
  <c r="M23" i="1"/>
  <c r="B22" i="1"/>
  <c r="C25" i="1" l="1"/>
  <c r="I24" i="1"/>
  <c r="J24" i="1"/>
  <c r="M24" i="1"/>
  <c r="N24" i="1"/>
  <c r="L24" i="1"/>
  <c r="D24" i="1"/>
  <c r="E24" i="1"/>
  <c r="K24" i="1"/>
  <c r="H24" i="1"/>
  <c r="G24" i="1"/>
  <c r="F24" i="1"/>
  <c r="B23" i="1"/>
  <c r="F25" i="1" l="1"/>
  <c r="G25" i="1"/>
  <c r="D25" i="1"/>
  <c r="M25" i="1"/>
  <c r="J25" i="1"/>
  <c r="K25" i="1"/>
  <c r="E25" i="1"/>
  <c r="H25" i="1"/>
  <c r="N25" i="1"/>
  <c r="I25" i="1"/>
  <c r="C26" i="1"/>
  <c r="L25" i="1"/>
  <c r="B24" i="1"/>
  <c r="N26" i="1" l="1"/>
  <c r="C27" i="1"/>
  <c r="K26" i="1"/>
  <c r="D26" i="1"/>
  <c r="E26" i="1"/>
  <c r="F26" i="1"/>
  <c r="H26" i="1"/>
  <c r="I26" i="1"/>
  <c r="J26" i="1"/>
  <c r="L26" i="1"/>
  <c r="M26" i="1"/>
  <c r="G26" i="1"/>
  <c r="B25" i="1"/>
  <c r="L27" i="1" l="1"/>
  <c r="H27" i="1"/>
  <c r="M27" i="1"/>
  <c r="F27" i="1"/>
  <c r="D27" i="1"/>
  <c r="C28" i="1"/>
  <c r="J27" i="1"/>
  <c r="G27" i="1"/>
  <c r="E27" i="1"/>
  <c r="N27" i="1"/>
  <c r="K27" i="1"/>
  <c r="I27" i="1"/>
  <c r="B26" i="1"/>
  <c r="C29" i="1" l="1"/>
  <c r="E28" i="1"/>
  <c r="D28" i="1"/>
  <c r="I28" i="1"/>
  <c r="G28" i="1"/>
  <c r="F28" i="1"/>
  <c r="H28" i="1"/>
  <c r="N28" i="1"/>
  <c r="M28" i="1"/>
  <c r="J28" i="1"/>
  <c r="K28" i="1"/>
  <c r="L28" i="1"/>
  <c r="B27" i="1"/>
  <c r="F29" i="1" l="1"/>
  <c r="C30" i="1"/>
  <c r="D29" i="1"/>
  <c r="H29" i="1"/>
  <c r="J29" i="1"/>
  <c r="G29" i="1"/>
  <c r="E29" i="1"/>
  <c r="L29" i="1"/>
  <c r="N29" i="1"/>
  <c r="K29" i="1"/>
  <c r="I29" i="1"/>
  <c r="M29" i="1"/>
  <c r="B28" i="1"/>
  <c r="D30" i="1" l="1"/>
  <c r="E30" i="1"/>
  <c r="K30" i="1"/>
  <c r="J30" i="1"/>
  <c r="N30" i="1"/>
  <c r="H30" i="1"/>
  <c r="I30" i="1"/>
  <c r="C31" i="1"/>
  <c r="M30" i="1"/>
  <c r="G30" i="1"/>
  <c r="L30" i="1"/>
  <c r="F30" i="1"/>
  <c r="B29" i="1"/>
  <c r="F31" i="1" l="1"/>
  <c r="E31" i="1"/>
  <c r="H31" i="1"/>
  <c r="C32" i="1"/>
  <c r="J31" i="1"/>
  <c r="D31" i="1"/>
  <c r="M31" i="1"/>
  <c r="I31" i="1"/>
  <c r="N31" i="1"/>
  <c r="G31" i="1"/>
  <c r="K31" i="1"/>
  <c r="L31" i="1"/>
  <c r="B30" i="1"/>
  <c r="L32" i="1" l="1"/>
  <c r="G32" i="1"/>
  <c r="J32" i="1"/>
  <c r="F32" i="1"/>
  <c r="E32" i="1"/>
  <c r="I32" i="1"/>
  <c r="K32" i="1"/>
  <c r="D32" i="1"/>
  <c r="M32" i="1"/>
  <c r="H32" i="1"/>
  <c r="N32" i="1"/>
  <c r="B31" i="1"/>
  <c r="B32" i="1" l="1"/>
</calcChain>
</file>

<file path=xl/sharedStrings.xml><?xml version="1.0" encoding="utf-8"?>
<sst xmlns="http://schemas.openxmlformats.org/spreadsheetml/2006/main" count="8" uniqueCount="8">
  <si>
    <t>uc</t>
  </si>
  <si>
    <t>dc</t>
  </si>
  <si>
    <t>ic</t>
  </si>
  <si>
    <t>x</t>
  </si>
  <si>
    <t>score</t>
  </si>
  <si>
    <t>alpha</t>
  </si>
  <si>
    <t>beta</t>
  </si>
  <si>
    <t>gamma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</si>
</sst>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</cellStyleXfs>
  <cellXfs count="6">
    <xf numFmtId="0" fontId="0" fillId="0" borderId="0" xfId="0"/>
    <xf numFmtId="0" fontId="3" fillId="3" borderId="1" xfId="2"/>
    <xf numFmtId="0" fontId="2" fillId="2" borderId="1" xfId="1"/>
    <xf numFmtId="0" fontId="2" fillId="4" borderId="2" xfId="3" applyFont="1"/>
    <xf numFmtId="0" fontId="3" fillId="4" borderId="2" xfId="3" applyFont="1"/>
    <xf numFmtId="0" fontId="0" fillId="4" borderId="2" xfId="3" applyFont="1"/>
  </cellXfs>
  <cellStyles count="4">
    <cellStyle name="Calculation" xfId="2" builtinId="22"/>
    <cellStyle name="Input" xfId="1" builtinId="20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surface3DChart>
        <c:wireframe val="0"/>
        <c:ser>
          <c:idx val="0"/>
          <c:order val="0"/>
          <c:tx>
            <c:strRef>
              <c:f>Sheet1!$B$3</c:f>
              <c:strCache>
                <c:ptCount val="1"/>
                <c:pt idx="0">
                  <c:v>2</c:v>
                </c:pt>
              </c:strCache>
            </c:strRef>
          </c:tx>
          <c:val>
            <c:numRef>
              <c:f>Sheet1!$D$3:$N$3</c:f>
              <c:numCache>
                <c:formatCode>General</c:formatCode>
                <c:ptCount val="11"/>
                <c:pt idx="0">
                  <c:v>7.1277811011064909E-3</c:v>
                </c:pt>
                <c:pt idx="1">
                  <c:v>1.7736200269505303E-7</c:v>
                </c:pt>
                <c:pt idx="2">
                  <c:v>7.552162701187025E-9</c:v>
                </c:pt>
                <c:pt idx="3">
                  <c:v>1.1074271680528042E-9</c:v>
                </c:pt>
                <c:pt idx="4">
                  <c:v>2.775579465207388E-10</c:v>
                </c:pt>
                <c:pt idx="5">
                  <c:v>9.4008778546387652E-11</c:v>
                </c:pt>
                <c:pt idx="6">
                  <c:v>3.8627071624482668E-11</c:v>
                </c:pt>
                <c:pt idx="7">
                  <c:v>1.8157763921595928E-11</c:v>
                </c:pt>
                <c:pt idx="8">
                  <c:v>9.4253062960327366E-12</c:v>
                </c:pt>
                <c:pt idx="9">
                  <c:v>5.2793486056596163E-12</c:v>
                </c:pt>
                <c:pt idx="10">
                  <c:v>3.1407712882628949E-12</c:v>
                </c:pt>
              </c:numCache>
            </c:numRef>
          </c:val>
        </c:ser>
        <c:ser>
          <c:idx val="1"/>
          <c:order val="1"/>
          <c:tx>
            <c:strRef>
              <c:f>Sheet1!$B$4</c:f>
              <c:strCache>
                <c:ptCount val="1"/>
                <c:pt idx="0">
                  <c:v>4</c:v>
                </c:pt>
              </c:strCache>
            </c:strRef>
          </c:tx>
          <c:val>
            <c:numRef>
              <c:f>Sheet1!$D$4:$N$4</c:f>
              <c:numCache>
                <c:formatCode>General</c:formatCode>
                <c:ptCount val="11"/>
                <c:pt idx="0">
                  <c:v>7.1554175279993273E-4</c:v>
                </c:pt>
                <c:pt idx="1">
                  <c:v>1.5583542199414839E-7</c:v>
                </c:pt>
                <c:pt idx="2">
                  <c:v>7.9159784279003844E-9</c:v>
                </c:pt>
                <c:pt idx="3">
                  <c:v>1.2393479666320925E-9</c:v>
                </c:pt>
                <c:pt idx="4">
                  <c:v>3.2141804810531992E-10</c:v>
                </c:pt>
                <c:pt idx="5">
                  <c:v>1.1117209769583951E-10</c:v>
                </c:pt>
                <c:pt idx="6">
                  <c:v>4.6332119348368309E-11</c:v>
                </c:pt>
                <c:pt idx="7">
                  <c:v>2.200388571220797E-11</c:v>
                </c:pt>
                <c:pt idx="8">
                  <c:v>1.1510445365997865E-11</c:v>
                </c:pt>
                <c:pt idx="9">
                  <c:v>6.4864162138221395E-12</c:v>
                </c:pt>
                <c:pt idx="10">
                  <c:v>3.8776839725647936E-12</c:v>
                </c:pt>
              </c:numCache>
            </c:numRef>
          </c:val>
        </c:ser>
        <c:ser>
          <c:idx val="2"/>
          <c:order val="2"/>
          <c:tx>
            <c:strRef>
              <c:f>Sheet1!$B$5</c:f>
              <c:strCache>
                <c:ptCount val="1"/>
                <c:pt idx="0">
                  <c:v>6</c:v>
                </c:pt>
              </c:strCache>
            </c:strRef>
          </c:tx>
          <c:val>
            <c:numRef>
              <c:f>Sheet1!$D$5:$N$5</c:f>
              <c:numCache>
                <c:formatCode>General</c:formatCode>
                <c:ptCount val="11"/>
                <c:pt idx="0">
                  <c:v>1.5741960558485099E-4</c:v>
                </c:pt>
                <c:pt idx="1">
                  <c:v>1.2899088739809705E-7</c:v>
                </c:pt>
                <c:pt idx="2">
                  <c:v>7.6682831282530988E-9</c:v>
                </c:pt>
                <c:pt idx="3">
                  <c:v>1.2762469564477751E-9</c:v>
                </c:pt>
                <c:pt idx="4">
                  <c:v>3.419251086247638E-10</c:v>
                </c:pt>
                <c:pt idx="5">
                  <c:v>1.2067566792842419E-10</c:v>
                </c:pt>
                <c:pt idx="6">
                  <c:v>5.0988826720121202E-11</c:v>
                </c:pt>
                <c:pt idx="7">
                  <c:v>2.4457926742693949E-11</c:v>
                </c:pt>
                <c:pt idx="8">
                  <c:v>1.2891206680328642E-11</c:v>
                </c:pt>
                <c:pt idx="9">
                  <c:v>7.3076832507279356E-12</c:v>
                </c:pt>
                <c:pt idx="10">
                  <c:v>4.3895473088157421E-12</c:v>
                </c:pt>
              </c:numCache>
            </c:numRef>
          </c:val>
        </c:ser>
        <c:ser>
          <c:idx val="3"/>
          <c:order val="3"/>
          <c:tx>
            <c:strRef>
              <c:f>Sheet1!$B$6</c:f>
              <c:strCache>
                <c:ptCount val="1"/>
                <c:pt idx="0">
                  <c:v>8</c:v>
                </c:pt>
              </c:strCache>
            </c:strRef>
          </c:tx>
          <c:val>
            <c:numRef>
              <c:f>Sheet1!$D$6:$N$6</c:f>
              <c:numCache>
                <c:formatCode>General</c:formatCode>
                <c:ptCount val="11"/>
                <c:pt idx="0">
                  <c:v>5.0805263425290857E-5</c:v>
                </c:pt>
                <c:pt idx="1">
                  <c:v>1.0478829777383199E-7</c:v>
                </c:pt>
                <c:pt idx="2">
                  <c:v>7.173678459514149E-9</c:v>
                </c:pt>
                <c:pt idx="3">
                  <c:v>1.2641975308641976E-9</c:v>
                </c:pt>
                <c:pt idx="4">
                  <c:v>3.4935147673396774E-10</c:v>
                </c:pt>
                <c:pt idx="5">
                  <c:v>1.2571481127930194E-10</c:v>
                </c:pt>
                <c:pt idx="6">
                  <c:v>5.383016257400223E-11</c:v>
                </c:pt>
                <c:pt idx="7">
                  <c:v>2.6072533413223757E-11</c:v>
                </c:pt>
                <c:pt idx="8">
                  <c:v>1.384403258095006E-11</c:v>
                </c:pt>
                <c:pt idx="9">
                  <c:v>7.8934984392986608E-12</c:v>
                </c:pt>
                <c:pt idx="10">
                  <c:v>4.7636938529609064E-12</c:v>
                </c:pt>
              </c:numCache>
            </c:numRef>
          </c:val>
        </c:ser>
        <c:ser>
          <c:idx val="4"/>
          <c:order val="4"/>
          <c:tx>
            <c:strRef>
              <c:f>Sheet1!$B$7</c:f>
              <c:strCache>
                <c:ptCount val="1"/>
                <c:pt idx="0">
                  <c:v>10</c:v>
                </c:pt>
              </c:strCache>
            </c:strRef>
          </c:tx>
          <c:val>
            <c:numRef>
              <c:f>Sheet1!$D$7:$N$7</c:f>
              <c:numCache>
                <c:formatCode>General</c:formatCode>
                <c:ptCount val="11"/>
                <c:pt idx="0">
                  <c:v>2.0593630529182679E-5</c:v>
                </c:pt>
                <c:pt idx="1">
                  <c:v>8.4747450737377282E-8</c:v>
                </c:pt>
                <c:pt idx="2">
                  <c:v>6.5899617693384578E-9</c:v>
                </c:pt>
                <c:pt idx="3">
                  <c:v>1.2253007990231857E-9</c:v>
                </c:pt>
                <c:pt idx="4">
                  <c:v>3.4875494130607935E-10</c:v>
                </c:pt>
                <c:pt idx="5">
                  <c:v>1.2787024314771518E-10</c:v>
                </c:pt>
                <c:pt idx="6">
                  <c:v>5.5464634477845478E-11</c:v>
                </c:pt>
                <c:pt idx="7">
                  <c:v>2.711918423596073E-11</c:v>
                </c:pt>
                <c:pt idx="8">
                  <c:v>1.4504017326521389E-11</c:v>
                </c:pt>
                <c:pt idx="9">
                  <c:v>8.3169657308462547E-12</c:v>
                </c:pt>
                <c:pt idx="10">
                  <c:v>5.0423901194369781E-12</c:v>
                </c:pt>
              </c:numCache>
            </c:numRef>
          </c:val>
        </c:ser>
        <c:ser>
          <c:idx val="5"/>
          <c:order val="5"/>
          <c:tx>
            <c:strRef>
              <c:f>Sheet1!$B$8</c:f>
              <c:strCache>
                <c:ptCount val="1"/>
                <c:pt idx="0">
                  <c:v>12</c:v>
                </c:pt>
              </c:strCache>
            </c:strRef>
          </c:tx>
          <c:val>
            <c:numRef>
              <c:f>Sheet1!$D$8:$N$8</c:f>
              <c:numCache>
                <c:formatCode>General</c:formatCode>
                <c:ptCount val="11"/>
                <c:pt idx="0">
                  <c:v>9.7107978751659442E-6</c:v>
                </c:pt>
                <c:pt idx="1">
                  <c:v>6.8648563583535223E-8</c:v>
                </c:pt>
                <c:pt idx="2">
                  <c:v>5.9923531206993966E-9</c:v>
                </c:pt>
                <c:pt idx="3">
                  <c:v>1.1717533928321049E-9</c:v>
                </c:pt>
                <c:pt idx="4">
                  <c:v>3.4305583235107347E-10</c:v>
                </c:pt>
                <c:pt idx="5">
                  <c:v>1.2806961942253445E-10</c:v>
                </c:pt>
                <c:pt idx="6">
                  <c:v>5.625118359524747E-11</c:v>
                </c:pt>
                <c:pt idx="7">
                  <c:v>2.775807343782481E-11</c:v>
                </c:pt>
                <c:pt idx="8">
                  <c:v>1.4950738840146333E-11</c:v>
                </c:pt>
                <c:pt idx="9">
                  <c:v>8.6210348293517169E-12</c:v>
                </c:pt>
                <c:pt idx="10">
                  <c:v>5.2503961286370369E-12</c:v>
                </c:pt>
              </c:numCache>
            </c:numRef>
          </c:val>
        </c:ser>
        <c:ser>
          <c:idx val="6"/>
          <c:order val="6"/>
          <c:tx>
            <c:strRef>
              <c:f>Sheet1!$B$9</c:f>
              <c:strCache>
                <c:ptCount val="1"/>
                <c:pt idx="0">
                  <c:v>14</c:v>
                </c:pt>
              </c:strCache>
            </c:strRef>
          </c:tx>
          <c:val>
            <c:numRef>
              <c:f>Sheet1!$D$9:$N$9</c:f>
              <c:numCache>
                <c:formatCode>General</c:formatCode>
                <c:ptCount val="11"/>
                <c:pt idx="0">
                  <c:v>5.1002249826599734E-6</c:v>
                </c:pt>
                <c:pt idx="1">
                  <c:v>5.5851778781637985E-8</c:v>
                </c:pt>
                <c:pt idx="2">
                  <c:v>5.417333487789897E-9</c:v>
                </c:pt>
                <c:pt idx="3">
                  <c:v>1.1107607757728456E-9</c:v>
                </c:pt>
                <c:pt idx="4">
                  <c:v>3.340869456212092E-10</c:v>
                </c:pt>
                <c:pt idx="5">
                  <c:v>1.2690991828852465E-10</c:v>
                </c:pt>
                <c:pt idx="6">
                  <c:v>5.6423361435155033E-11</c:v>
                </c:pt>
                <c:pt idx="7">
                  <c:v>2.8093904802394015E-11</c:v>
                </c:pt>
                <c:pt idx="8">
                  <c:v>1.5236274671448739E-11</c:v>
                </c:pt>
                <c:pt idx="9">
                  <c:v>8.8338010142549864E-12</c:v>
                </c:pt>
                <c:pt idx="10">
                  <c:v>5.4038877366376386E-12</c:v>
                </c:pt>
              </c:numCache>
            </c:numRef>
          </c:val>
        </c:ser>
        <c:ser>
          <c:idx val="7"/>
          <c:order val="7"/>
          <c:tx>
            <c:strRef>
              <c:f>Sheet1!$B$10</c:f>
              <c:strCache>
                <c:ptCount val="1"/>
                <c:pt idx="0">
                  <c:v>16</c:v>
                </c:pt>
              </c:strCache>
            </c:strRef>
          </c:tx>
          <c:val>
            <c:numRef>
              <c:f>Sheet1!$D$10:$N$10</c:f>
              <c:numCache>
                <c:formatCode>General</c:formatCode>
                <c:ptCount val="11"/>
                <c:pt idx="0">
                  <c:v>2.9038879447843412E-6</c:v>
                </c:pt>
                <c:pt idx="1">
                  <c:v>4.5698445331918777E-8</c:v>
                </c:pt>
                <c:pt idx="2">
                  <c:v>4.88174719772738E-9</c:v>
                </c:pt>
                <c:pt idx="3">
                  <c:v>1.0467283786331982E-9</c:v>
                </c:pt>
                <c:pt idx="4">
                  <c:v>3.2305611447847429E-10</c:v>
                </c:pt>
                <c:pt idx="5">
                  <c:v>1.2479749151131164E-10</c:v>
                </c:pt>
                <c:pt idx="6">
                  <c:v>5.6142677228610724E-11</c:v>
                </c:pt>
                <c:pt idx="7">
                  <c:v>2.8199662377501052E-11</c:v>
                </c:pt>
                <c:pt idx="8">
                  <c:v>1.5397064023699039E-11</c:v>
                </c:pt>
                <c:pt idx="9">
                  <c:v>8.9749525487978353E-12</c:v>
                </c:pt>
                <c:pt idx="10">
                  <c:v>5.5142027517397216E-12</c:v>
                </c:pt>
              </c:numCache>
            </c:numRef>
          </c:val>
        </c:ser>
        <c:ser>
          <c:idx val="8"/>
          <c:order val="8"/>
          <c:tx>
            <c:strRef>
              <c:f>Sheet1!$B$11</c:f>
              <c:strCache>
                <c:ptCount val="1"/>
                <c:pt idx="0">
                  <c:v>18</c:v>
                </c:pt>
              </c:strCache>
            </c:strRef>
          </c:tx>
          <c:val>
            <c:numRef>
              <c:f>Sheet1!$D$11:$N$11</c:f>
              <c:numCache>
                <c:formatCode>General</c:formatCode>
                <c:ptCount val="11"/>
                <c:pt idx="0">
                  <c:v>1.7603896062074554E-6</c:v>
                </c:pt>
                <c:pt idx="1">
                  <c:v>3.7623354692431818E-8</c:v>
                </c:pt>
                <c:pt idx="2">
                  <c:v>4.3921185432816873E-9</c:v>
                </c:pt>
                <c:pt idx="3">
                  <c:v>9.823860162910882E-10</c:v>
                </c:pt>
                <c:pt idx="4">
                  <c:v>3.1078347045104637E-10</c:v>
                </c:pt>
                <c:pt idx="5">
                  <c:v>1.2201922126836812E-10</c:v>
                </c:pt>
                <c:pt idx="6">
                  <c:v>5.5525447070035634E-11</c:v>
                </c:pt>
                <c:pt idx="7">
                  <c:v>2.81284813169556E-11</c:v>
                </c:pt>
                <c:pt idx="8">
                  <c:v>1.5459795458345003E-11</c:v>
                </c:pt>
                <c:pt idx="9">
                  <c:v>9.0589556030578899E-12</c:v>
                </c:pt>
                <c:pt idx="10">
                  <c:v>5.5896845019651346E-12</c:v>
                </c:pt>
              </c:numCache>
            </c:numRef>
          </c:val>
        </c:ser>
        <c:ser>
          <c:idx val="9"/>
          <c:order val="9"/>
          <c:tx>
            <c:strRef>
              <c:f>Sheet1!$B$12</c:f>
              <c:strCache>
                <c:ptCount val="1"/>
                <c:pt idx="0">
                  <c:v>20</c:v>
                </c:pt>
              </c:strCache>
            </c:strRef>
          </c:tx>
          <c:val>
            <c:numRef>
              <c:f>Sheet1!$D$12:$N$12</c:f>
              <c:numCache>
                <c:formatCode>General</c:formatCode>
                <c:ptCount val="11"/>
                <c:pt idx="0">
                  <c:v>1.1220524896313387E-6</c:v>
                </c:pt>
                <c:pt idx="1">
                  <c:v>3.1172193932805887E-8</c:v>
                </c:pt>
                <c:pt idx="2">
                  <c:v>3.9495067840919939E-9</c:v>
                </c:pt>
                <c:pt idx="3">
                  <c:v>9.194188094111114E-10</c:v>
                </c:pt>
                <c:pt idx="4">
                  <c:v>2.9783597742397527E-10</c:v>
                </c:pt>
                <c:pt idx="5">
                  <c:v>1.1878269350919362E-10</c:v>
                </c:pt>
                <c:pt idx="6">
                  <c:v>5.4657843559496194E-11</c:v>
                </c:pt>
                <c:pt idx="7">
                  <c:v>2.7920256509994524E-11</c:v>
                </c:pt>
                <c:pt idx="8">
                  <c:v>1.5444665846866091E-11</c:v>
                </c:pt>
                <c:pt idx="9">
                  <c:v>9.0968089365131296E-12</c:v>
                </c:pt>
                <c:pt idx="10">
                  <c:v>5.636693683808007E-12</c:v>
                </c:pt>
              </c:numCache>
            </c:numRef>
          </c:val>
        </c:ser>
        <c:ser>
          <c:idx val="10"/>
          <c:order val="10"/>
          <c:tx>
            <c:strRef>
              <c:f>Sheet1!$B$13</c:f>
              <c:strCache>
                <c:ptCount val="1"/>
                <c:pt idx="0">
                  <c:v>22</c:v>
                </c:pt>
              </c:strCache>
            </c:strRef>
          </c:tx>
          <c:val>
            <c:numRef>
              <c:f>Sheet1!$D$13:$N$13</c:f>
              <c:numCache>
                <c:formatCode>General</c:formatCode>
                <c:ptCount val="11"/>
                <c:pt idx="0">
                  <c:v>7.4511745618788787E-7</c:v>
                </c:pt>
                <c:pt idx="1">
                  <c:v>2.5989704947756442E-8</c:v>
                </c:pt>
                <c:pt idx="2">
                  <c:v>3.5521386117832702E-9</c:v>
                </c:pt>
                <c:pt idx="3">
                  <c:v>8.5884320665167032E-10</c:v>
                </c:pt>
                <c:pt idx="4">
                  <c:v>2.8460925866550344E-10</c:v>
                </c:pt>
                <c:pt idx="5">
                  <c:v>1.1524065370859347E-10</c:v>
                </c:pt>
                <c:pt idx="6">
                  <c:v>5.3605015652055841E-11</c:v>
                </c:pt>
                <c:pt idx="7">
                  <c:v>2.7605625130252493E-11</c:v>
                </c:pt>
                <c:pt idx="8">
                  <c:v>1.5367334192817319E-11</c:v>
                </c:pt>
                <c:pt idx="9">
                  <c:v>9.0970912203013103E-12</c:v>
                </c:pt>
                <c:pt idx="10">
                  <c:v>5.6602100746585705E-12</c:v>
                </c:pt>
              </c:numCache>
            </c:numRef>
          </c:val>
        </c:ser>
        <c:ser>
          <c:idx val="11"/>
          <c:order val="11"/>
          <c:tx>
            <c:strRef>
              <c:f>Sheet1!$B$14</c:f>
              <c:strCache>
                <c:ptCount val="1"/>
                <c:pt idx="0">
                  <c:v>24</c:v>
                </c:pt>
              </c:strCache>
            </c:strRef>
          </c:tx>
          <c:val>
            <c:numRef>
              <c:f>Sheet1!$D$14:$N$14</c:f>
              <c:numCache>
                <c:formatCode>General</c:formatCode>
                <c:ptCount val="11"/>
                <c:pt idx="0">
                  <c:v>5.1200000000000003E-7</c:v>
                </c:pt>
                <c:pt idx="1">
                  <c:v>2.1801215842470901E-8</c:v>
                </c:pt>
                <c:pt idx="2">
                  <c:v>3.1968668679159576E-9</c:v>
                </c:pt>
                <c:pt idx="3">
                  <c:v>8.0124077569734154E-10</c:v>
                </c:pt>
                <c:pt idx="4">
                  <c:v>2.7137996799972411E-10</c:v>
                </c:pt>
                <c:pt idx="5">
                  <c:v>1.1150675100201012E-10</c:v>
                </c:pt>
                <c:pt idx="6">
                  <c:v>5.2416949440075422E-11</c:v>
                </c:pt>
                <c:pt idx="7">
                  <c:v>2.720851563604588E-11</c:v>
                </c:pt>
                <c:pt idx="8">
                  <c:v>1.5240166693117275E-11</c:v>
                </c:pt>
                <c:pt idx="9">
                  <c:v>9.0666257437081505E-12</c:v>
                </c:pt>
                <c:pt idx="10">
                  <c:v>5.6642130794262971E-12</c:v>
                </c:pt>
              </c:numCache>
            </c:numRef>
          </c:val>
        </c:ser>
        <c:ser>
          <c:idx val="12"/>
          <c:order val="12"/>
          <c:tx>
            <c:strRef>
              <c:f>Sheet1!$B$15</c:f>
              <c:strCache>
                <c:ptCount val="1"/>
                <c:pt idx="0">
                  <c:v>26</c:v>
                </c:pt>
              </c:strCache>
            </c:strRef>
          </c:tx>
          <c:val>
            <c:numRef>
              <c:f>Sheet1!$D$15:$N$15</c:f>
              <c:numCache>
                <c:formatCode>General</c:formatCode>
                <c:ptCount val="11"/>
                <c:pt idx="0">
                  <c:v>3.6212879647952505E-7</c:v>
                </c:pt>
                <c:pt idx="1">
                  <c:v>1.8395071572117217E-8</c:v>
                </c:pt>
                <c:pt idx="2">
                  <c:v>2.8799844209532715E-9</c:v>
                </c:pt>
                <c:pt idx="3">
                  <c:v>7.4690804848943912E-10</c:v>
                </c:pt>
                <c:pt idx="4">
                  <c:v>2.5834060976335819E-10</c:v>
                </c:pt>
                <c:pt idx="5">
                  <c:v>1.0766611597843494E-10</c:v>
                </c:pt>
                <c:pt idx="6">
                  <c:v>5.1132409749139679E-11</c:v>
                </c:pt>
                <c:pt idx="7">
                  <c:v>2.6747857925964039E-11</c:v>
                </c:pt>
                <c:pt idx="8">
                  <c:v>1.507306918362175E-11</c:v>
                </c:pt>
                <c:pt idx="9">
                  <c:v>9.0109232685593169E-12</c:v>
                </c:pt>
                <c:pt idx="10">
                  <c:v>5.651934442654422E-12</c:v>
                </c:pt>
              </c:numCache>
            </c:numRef>
          </c:val>
        </c:ser>
        <c:ser>
          <c:idx val="13"/>
          <c:order val="13"/>
          <c:tx>
            <c:strRef>
              <c:f>Sheet1!$B$16</c:f>
              <c:strCache>
                <c:ptCount val="1"/>
                <c:pt idx="0">
                  <c:v>28</c:v>
                </c:pt>
              </c:strCache>
            </c:strRef>
          </c:tx>
          <c:val>
            <c:numRef>
              <c:f>Sheet1!$D$16:$N$16</c:f>
              <c:numCache>
                <c:formatCode>General</c:formatCode>
                <c:ptCount val="11"/>
                <c:pt idx="0">
                  <c:v>2.6254817841431038E-7</c:v>
                </c:pt>
                <c:pt idx="1">
                  <c:v>1.5608030981867192E-8</c:v>
                </c:pt>
                <c:pt idx="2">
                  <c:v>2.5976743038292667E-9</c:v>
                </c:pt>
                <c:pt idx="3">
                  <c:v>6.9595470063314969E-10</c:v>
                </c:pt>
                <c:pt idx="4">
                  <c:v>2.4562337257015717E-10</c:v>
                </c:pt>
                <c:pt idx="5">
                  <c:v>1.037827077934207E-10</c:v>
                </c:pt>
                <c:pt idx="6">
                  <c:v>4.9781688021627458E-11</c:v>
                </c:pt>
                <c:pt idx="7">
                  <c:v>2.6238774689851504E-11</c:v>
                </c:pt>
                <c:pt idx="8">
                  <c:v>1.487406563834284E-11</c:v>
                </c:pt>
                <c:pt idx="9">
                  <c:v>8.9344888870809753E-12</c:v>
                </c:pt>
                <c:pt idx="10">
                  <c:v>5.6260328476689453E-12</c:v>
                </c:pt>
              </c:numCache>
            </c:numRef>
          </c:val>
        </c:ser>
        <c:ser>
          <c:idx val="14"/>
          <c:order val="14"/>
          <c:tx>
            <c:strRef>
              <c:f>Sheet1!$B$17</c:f>
              <c:strCache>
                <c:ptCount val="1"/>
                <c:pt idx="0">
                  <c:v>30</c:v>
                </c:pt>
              </c:strCache>
            </c:strRef>
          </c:tx>
          <c:val>
            <c:numRef>
              <c:f>Sheet1!$D$17:$N$17</c:f>
              <c:numCache>
                <c:formatCode>General</c:formatCode>
                <c:ptCount val="11"/>
                <c:pt idx="0">
                  <c:v>1.9447884999558742E-7</c:v>
                </c:pt>
                <c:pt idx="1">
                  <c:v>1.3313783759094749E-8</c:v>
                </c:pt>
                <c:pt idx="2">
                  <c:v>2.3462513199744615E-9</c:v>
                </c:pt>
                <c:pt idx="3">
                  <c:v>6.4836890075380893E-10</c:v>
                </c:pt>
                <c:pt idx="4">
                  <c:v>2.3331681537359964E-10</c:v>
                </c:pt>
                <c:pt idx="5">
                  <c:v>9.9904553608291998E-11</c:v>
                </c:pt>
                <c:pt idx="6">
                  <c:v>4.8388574128947406E-11</c:v>
                </c:pt>
                <c:pt idx="7">
                  <c:v>2.569343708069049E-11</c:v>
                </c:pt>
                <c:pt idx="8">
                  <c:v>1.4649713102793827E-11</c:v>
                </c:pt>
                <c:pt idx="9">
                  <c:v>8.8410416233160572E-12</c:v>
                </c:pt>
                <c:pt idx="10">
                  <c:v>5.5887185574799863E-12</c:v>
                </c:pt>
              </c:numCache>
            </c:numRef>
          </c:val>
        </c:ser>
        <c:ser>
          <c:idx val="15"/>
          <c:order val="15"/>
          <c:tx>
            <c:strRef>
              <c:f>Sheet1!$B$18</c:f>
              <c:strCache>
                <c:ptCount val="1"/>
                <c:pt idx="0">
                  <c:v>32</c:v>
                </c:pt>
              </c:strCache>
            </c:strRef>
          </c:tx>
          <c:val>
            <c:numRef>
              <c:f>Sheet1!$D$18:$N$18</c:f>
              <c:numCache>
                <c:formatCode>General</c:formatCode>
                <c:ptCount val="11"/>
                <c:pt idx="0">
                  <c:v>1.4678689048907796E-7</c:v>
                </c:pt>
                <c:pt idx="1">
                  <c:v>1.1414148604430704E-8</c:v>
                </c:pt>
                <c:pt idx="2">
                  <c:v>2.1222832384628993E-9</c:v>
                </c:pt>
                <c:pt idx="3">
                  <c:v>6.0406127773283111E-10</c:v>
                </c:pt>
                <c:pt idx="4">
                  <c:v>2.2147775790802882E-10</c:v>
                </c:pt>
                <c:pt idx="5">
                  <c:v>9.6067564938864846E-11</c:v>
                </c:pt>
                <c:pt idx="6">
                  <c:v>4.6971804956504952E-11</c:v>
                </c:pt>
                <c:pt idx="7">
                  <c:v>2.512169492339436E-11</c:v>
                </c:pt>
                <c:pt idx="8">
                  <c:v>1.4405407210634934E-11</c:v>
                </c:pt>
                <c:pt idx="9">
                  <c:v>8.7336758784481444E-12</c:v>
                </c:pt>
                <c:pt idx="10">
                  <c:v>5.5418448626566281E-12</c:v>
                </c:pt>
              </c:numCache>
            </c:numRef>
          </c:val>
        </c:ser>
        <c:ser>
          <c:idx val="16"/>
          <c:order val="16"/>
          <c:tx>
            <c:strRef>
              <c:f>Sheet1!$B$19</c:f>
              <c:strCache>
                <c:ptCount val="1"/>
                <c:pt idx="0">
                  <c:v>34</c:v>
                </c:pt>
              </c:strCache>
            </c:strRef>
          </c:tx>
          <c:val>
            <c:numRef>
              <c:f>Sheet1!$D$19:$N$19</c:f>
              <c:numCache>
                <c:formatCode>General</c:formatCode>
                <c:ptCount val="11"/>
                <c:pt idx="0">
                  <c:v>1.1264030050525835E-7</c:v>
                </c:pt>
                <c:pt idx="1">
                  <c:v>9.8324046566225758E-9</c:v>
                </c:pt>
                <c:pt idx="2">
                  <c:v>1.9226426220274217E-9</c:v>
                </c:pt>
                <c:pt idx="3">
                  <c:v>5.6289469187632616E-10</c:v>
                </c:pt>
                <c:pt idx="4">
                  <c:v>2.1013987277088866E-10</c:v>
                </c:pt>
                <c:pt idx="5">
                  <c:v>9.22983656640531E-11</c:v>
                </c:pt>
                <c:pt idx="6">
                  <c:v>4.5546149406009183E-11</c:v>
                </c:pt>
                <c:pt idx="7">
                  <c:v>2.4531550666467651E-11</c:v>
                </c:pt>
                <c:pt idx="8">
                  <c:v>1.4145612131604462E-11</c:v>
                </c:pt>
                <c:pt idx="9">
                  <c:v>8.6149828463878401E-12</c:v>
                </c:pt>
                <c:pt idx="10">
                  <c:v>5.4869767505563733E-12</c:v>
                </c:pt>
              </c:numCache>
            </c:numRef>
          </c:val>
        </c:ser>
        <c:ser>
          <c:idx val="17"/>
          <c:order val="17"/>
          <c:tx>
            <c:strRef>
              <c:f>Sheet1!$B$20</c:f>
              <c:strCache>
                <c:ptCount val="1"/>
                <c:pt idx="0">
                  <c:v>36</c:v>
                </c:pt>
              </c:strCache>
            </c:strRef>
          </c:tx>
          <c:val>
            <c:numRef>
              <c:f>Sheet1!$D$20:$N$20</c:f>
              <c:numCache>
                <c:formatCode>General</c:formatCode>
                <c:ptCount val="11"/>
                <c:pt idx="0">
                  <c:v>8.7718711095448732E-8</c:v>
                </c:pt>
                <c:pt idx="1">
                  <c:v>8.5082609988308973E-9</c:v>
                </c:pt>
                <c:pt idx="2">
                  <c:v>1.7445192563537052E-9</c:v>
                </c:pt>
                <c:pt idx="3">
                  <c:v>5.2470443919580889E-10</c:v>
                </c:pt>
                <c:pt idx="4">
                  <c:v>1.9931996259281205E-10</c:v>
                </c:pt>
                <c:pt idx="5">
                  <c:v>8.8616417394957229E-11</c:v>
                </c:pt>
                <c:pt idx="6">
                  <c:v>4.4123234257928975E-11</c:v>
                </c:pt>
                <c:pt idx="7">
                  <c:v>2.3929522124998264E-11</c:v>
                </c:pt>
                <c:pt idx="8">
                  <c:v>1.3874036887413698E-11</c:v>
                </c:pt>
                <c:pt idx="9">
                  <c:v>8.4871436058576603E-12</c:v>
                </c:pt>
                <c:pt idx="10">
                  <c:v>5.4254435029156751E-12</c:v>
                </c:pt>
              </c:numCache>
            </c:numRef>
          </c:val>
        </c:ser>
        <c:ser>
          <c:idx val="18"/>
          <c:order val="18"/>
          <c:tx>
            <c:strRef>
              <c:f>Sheet1!$B$21</c:f>
              <c:strCache>
                <c:ptCount val="1"/>
                <c:pt idx="0">
                  <c:v>38</c:v>
                </c:pt>
              </c:strCache>
            </c:strRef>
          </c:tx>
          <c:val>
            <c:numRef>
              <c:f>Sheet1!$D$21:$N$21</c:f>
              <c:numCache>
                <c:formatCode>General</c:formatCode>
                <c:ptCount val="11"/>
                <c:pt idx="0">
                  <c:v>6.9216441571272889E-8</c:v>
                </c:pt>
                <c:pt idx="1">
                  <c:v>7.3940626912577473E-9</c:v>
                </c:pt>
                <c:pt idx="2">
                  <c:v>1.5854109069669731E-9</c:v>
                </c:pt>
                <c:pt idx="3">
                  <c:v>4.8931193412882969E-10</c:v>
                </c:pt>
                <c:pt idx="4">
                  <c:v>1.8902258526945462E-10</c:v>
                </c:pt>
                <c:pt idx="5">
                  <c:v>8.5035635453767495E-11</c:v>
                </c:pt>
                <c:pt idx="6">
                  <c:v>4.2712181324877666E-11</c:v>
                </c:pt>
                <c:pt idx="7">
                  <c:v>2.3320924259564187E-11</c:v>
                </c:pt>
                <c:pt idx="8">
                  <c:v>1.3593772702480002E-11</c:v>
                </c:pt>
                <c:pt idx="9">
                  <c:v>8.3520016885860879E-12</c:v>
                </c:pt>
                <c:pt idx="10">
                  <c:v>5.3583796779736705E-12</c:v>
                </c:pt>
              </c:numCache>
            </c:numRef>
          </c:val>
        </c:ser>
        <c:ser>
          <c:idx val="19"/>
          <c:order val="19"/>
          <c:tx>
            <c:strRef>
              <c:f>Sheet1!$B$22</c:f>
              <c:strCache>
                <c:ptCount val="1"/>
                <c:pt idx="0">
                  <c:v>40</c:v>
                </c:pt>
              </c:strCache>
            </c:strRef>
          </c:tx>
          <c:val>
            <c:numRef>
              <c:f>Sheet1!$D$22:$N$22</c:f>
              <c:numCache>
                <c:formatCode>General</c:formatCode>
                <c:ptCount val="11"/>
                <c:pt idx="0">
                  <c:v>5.5267859485853923E-8</c:v>
                </c:pt>
                <c:pt idx="1">
                  <c:v>6.45192308021738E-9</c:v>
                </c:pt>
                <c:pt idx="2">
                  <c:v>1.4431029011925225E-9</c:v>
                </c:pt>
                <c:pt idx="3">
                  <c:v>4.5653390868065248E-10</c:v>
                </c:pt>
                <c:pt idx="4">
                  <c:v>1.7924348402111083E-10</c:v>
                </c:pt>
                <c:pt idx="5">
                  <c:v>8.1565629424673608E-11</c:v>
                </c:pt>
                <c:pt idx="6">
                  <c:v>4.1320104644700577E-11</c:v>
                </c:pt>
                <c:pt idx="7">
                  <c:v>2.2710090848005329E-11</c:v>
                </c:pt>
                <c:pt idx="8">
                  <c:v>1.3307401465162417E-11</c:v>
                </c:pt>
                <c:pt idx="9">
                  <c:v>8.2111204636147892E-12</c:v>
                </c:pt>
                <c:pt idx="10">
                  <c:v>5.2867575194940816E-12</c:v>
                </c:pt>
              </c:numCache>
            </c:numRef>
          </c:val>
        </c:ser>
        <c:ser>
          <c:idx val="20"/>
          <c:order val="20"/>
          <c:tx>
            <c:strRef>
              <c:f>Sheet1!$B$23</c:f>
              <c:strCache>
                <c:ptCount val="1"/>
                <c:pt idx="0">
                  <c:v>42</c:v>
                </c:pt>
              </c:strCache>
            </c:strRef>
          </c:tx>
          <c:val>
            <c:numRef>
              <c:f>Sheet1!$D$23:$N$23</c:f>
              <c:numCache>
                <c:formatCode>General</c:formatCode>
                <c:ptCount val="11"/>
                <c:pt idx="0">
                  <c:v>4.4605863380935203E-8</c:v>
                </c:pt>
                <c:pt idx="1">
                  <c:v>5.6515483129944283E-9</c:v>
                </c:pt>
                <c:pt idx="2">
                  <c:v>1.3156427132096505E-9</c:v>
                </c:pt>
                <c:pt idx="3">
                  <c:v>4.2618851106657757E-10</c:v>
                </c:pt>
                <c:pt idx="4">
                  <c:v>1.6997214280495356E-10</c:v>
                </c:pt>
                <c:pt idx="5">
                  <c:v>7.82126631114527E-11</c:v>
                </c:pt>
                <c:pt idx="6">
                  <c:v>3.9952502224580523E-11</c:v>
                </c:pt>
                <c:pt idx="7">
                  <c:v>2.2100550773376159E-11</c:v>
                </c:pt>
                <c:pt idx="8">
                  <c:v>1.3017082387567794E-11</c:v>
                </c:pt>
                <c:pt idx="9">
                  <c:v>8.0658290822293934E-12</c:v>
                </c:pt>
                <c:pt idx="10">
                  <c:v>5.2114129201546373E-12</c:v>
                </c:pt>
              </c:numCache>
            </c:numRef>
          </c:val>
        </c:ser>
        <c:ser>
          <c:idx val="21"/>
          <c:order val="21"/>
          <c:tx>
            <c:strRef>
              <c:f>Sheet1!$B$24</c:f>
              <c:strCache>
                <c:ptCount val="1"/>
                <c:pt idx="0">
                  <c:v>44</c:v>
                </c:pt>
              </c:strCache>
            </c:strRef>
          </c:tx>
          <c:val>
            <c:numRef>
              <c:f>Sheet1!$D$24:$N$24</c:f>
              <c:numCache>
                <c:formatCode>General</c:formatCode>
                <c:ptCount val="11"/>
                <c:pt idx="0">
                  <c:v>3.6353287242794937E-8</c:v>
                </c:pt>
                <c:pt idx="1">
                  <c:v>4.9685795025359601E-9</c:v>
                </c:pt>
                <c:pt idx="2">
                  <c:v>1.2013131295908181E-9</c:v>
                </c:pt>
                <c:pt idx="3">
                  <c:v>3.9809925326293978E-10</c:v>
                </c:pt>
                <c:pt idx="4">
                  <c:v>1.6119369553203056E-10</c:v>
                </c:pt>
                <c:pt idx="5">
                  <c:v>7.4980402262009041E-11</c:v>
                </c:pt>
                <c:pt idx="6">
                  <c:v>3.8613567252660141E-11</c:v>
                </c:pt>
                <c:pt idx="7">
                  <c:v>2.1495169536956902E-11</c:v>
                </c:pt>
                <c:pt idx="8">
                  <c:v>1.2724621955897575E-11</c:v>
                </c:pt>
                <c:pt idx="9">
                  <c:v>7.917259665404074E-12</c:v>
                </c:pt>
                <c:pt idx="10">
                  <c:v>5.1330664589438755E-12</c:v>
                </c:pt>
              </c:numCache>
            </c:numRef>
          </c:val>
        </c:ser>
        <c:ser>
          <c:idx val="22"/>
          <c:order val="22"/>
          <c:tx>
            <c:strRef>
              <c:f>Sheet1!$B$25</c:f>
              <c:strCache>
                <c:ptCount val="1"/>
                <c:pt idx="0">
                  <c:v>46</c:v>
                </c:pt>
              </c:strCache>
            </c:strRef>
          </c:tx>
          <c:val>
            <c:numRef>
              <c:f>Sheet1!$D$25:$N$25</c:f>
              <c:numCache>
                <c:formatCode>General</c:formatCode>
                <c:ptCount val="11"/>
                <c:pt idx="0">
                  <c:v>2.9892321136954355E-8</c:v>
                </c:pt>
                <c:pt idx="1">
                  <c:v>4.3833230099795418E-9</c:v>
                </c:pt>
                <c:pt idx="2">
                  <c:v>1.0986060019876761E-9</c:v>
                </c:pt>
                <c:pt idx="3">
                  <c:v>3.7209746521479938E-10</c:v>
                </c:pt>
                <c:pt idx="4">
                  <c:v>1.5289035409654088E-10</c:v>
                </c:pt>
                <c:pt idx="5">
                  <c:v>7.1870500113568406E-11</c:v>
                </c:pt>
                <c:pt idx="6">
                  <c:v>3.7306437078068333E-11</c:v>
                </c:pt>
                <c:pt idx="7">
                  <c:v>2.0896263780109643E-11</c:v>
                </c:pt>
                <c:pt idx="8">
                  <c:v>1.2431530897993464E-11</c:v>
                </c:pt>
                <c:pt idx="9">
                  <c:v>7.7663776911241313E-12</c:v>
                </c:pt>
                <c:pt idx="10">
                  <c:v>5.052340618807899E-12</c:v>
                </c:pt>
              </c:numCache>
            </c:numRef>
          </c:val>
        </c:ser>
        <c:ser>
          <c:idx val="23"/>
          <c:order val="23"/>
          <c:tx>
            <c:strRef>
              <c:f>Sheet1!$B$26</c:f>
              <c:strCache>
                <c:ptCount val="1"/>
                <c:pt idx="0">
                  <c:v>48</c:v>
                </c:pt>
              </c:strCache>
            </c:strRef>
          </c:tx>
          <c:val>
            <c:numRef>
              <c:f>Sheet1!$D$26:$N$26</c:f>
              <c:numCache>
                <c:formatCode>General</c:formatCode>
                <c:ptCount val="11"/>
                <c:pt idx="0">
                  <c:v>2.4780932222490048E-8</c:v>
                </c:pt>
                <c:pt idx="1">
                  <c:v>3.8797728216316997E-9</c:v>
                </c:pt>
                <c:pt idx="2">
                  <c:v>1.0061976466623099E-9</c:v>
                </c:pt>
                <c:pt idx="3">
                  <c:v>3.4802371470880281E-10</c:v>
                </c:pt>
                <c:pt idx="4">
                  <c:v>1.4504247576641873E-10</c:v>
                </c:pt>
                <c:pt idx="5">
                  <c:v>6.888305791028675E-11</c:v>
                </c:pt>
                <c:pt idx="6">
                  <c:v>3.6033393605536137E-11</c:v>
                </c:pt>
                <c:pt idx="7">
                  <c:v>2.0305694618248362E-11</c:v>
                </c:pt>
                <c:pt idx="8">
                  <c:v>1.2139070941082829E-11</c:v>
                </c:pt>
                <c:pt idx="9">
                  <c:v>7.6140070344535117E-12</c:v>
                </c:pt>
                <c:pt idx="10">
                  <c:v>4.9697740036630793E-12</c:v>
                </c:pt>
              </c:numCache>
            </c:numRef>
          </c:val>
        </c:ser>
        <c:ser>
          <c:idx val="24"/>
          <c:order val="24"/>
          <c:tx>
            <c:strRef>
              <c:f>Sheet1!$B$27</c:f>
              <c:strCache>
                <c:ptCount val="1"/>
                <c:pt idx="0">
                  <c:v>50</c:v>
                </c:pt>
              </c:strCache>
            </c:strRef>
          </c:tx>
          <c:val>
            <c:numRef>
              <c:f>Sheet1!$D$27:$N$27</c:f>
              <c:numCache>
                <c:formatCode>General</c:formatCode>
                <c:ptCount val="11"/>
                <c:pt idx="0">
                  <c:v>2.0698277612564798E-8</c:v>
                </c:pt>
                <c:pt idx="1">
                  <c:v>3.4448537390878475E-9</c:v>
                </c:pt>
                <c:pt idx="2">
                  <c:v>9.2292638425754063E-10</c:v>
                </c:pt>
                <c:pt idx="3">
                  <c:v>3.2572851498679879E-10</c:v>
                </c:pt>
                <c:pt idx="4">
                  <c:v>1.376293588722063E-10</c:v>
                </c:pt>
                <c:pt idx="5">
                  <c:v>6.6016988298575923E-11</c:v>
                </c:pt>
                <c:pt idx="6">
                  <c:v>3.479602541634079E-11</c:v>
                </c:pt>
                <c:pt idx="7">
                  <c:v>1.9724944175700292E-11</c:v>
                </c:pt>
                <c:pt idx="8">
                  <c:v>1.1848293453928942E-11</c:v>
                </c:pt>
                <c:pt idx="9">
                  <c:v>7.4608507552135507E-12</c:v>
                </c:pt>
                <c:pt idx="10">
                  <c:v>4.8858331706550357E-12</c:v>
                </c:pt>
              </c:numCache>
            </c:numRef>
          </c:val>
        </c:ser>
        <c:ser>
          <c:idx val="25"/>
          <c:order val="25"/>
          <c:tx>
            <c:strRef>
              <c:f>Sheet1!$B$28</c:f>
              <c:strCache>
                <c:ptCount val="1"/>
                <c:pt idx="0">
                  <c:v>52</c:v>
                </c:pt>
              </c:strCache>
            </c:strRef>
          </c:tx>
          <c:val>
            <c:numRef>
              <c:f>Sheet1!$D$28:$N$28</c:f>
              <c:numCache>
                <c:formatCode>General</c:formatCode>
                <c:ptCount val="11"/>
                <c:pt idx="0">
                  <c:v>1.7408389165209195E-8</c:v>
                </c:pt>
                <c:pt idx="1">
                  <c:v>3.0678323154828189E-9</c:v>
                </c:pt>
                <c:pt idx="2">
                  <c:v>8.4777238020190374E-10</c:v>
                </c:pt>
                <c:pt idx="3">
                  <c:v>3.0507254694116002E-10</c:v>
                </c:pt>
                <c:pt idx="4">
                  <c:v>1.3062983296552388E-10</c:v>
                </c:pt>
                <c:pt idx="5">
                  <c:v>6.3270302780069004E-11</c:v>
                </c:pt>
                <c:pt idx="6">
                  <c:v>3.3595359500032078E-11</c:v>
                </c:pt>
                <c:pt idx="7">
                  <c:v>1.9155178682986172E-11</c:v>
                </c:pt>
                <c:pt idx="8">
                  <c:v>1.1560071576148503E-11</c:v>
                </c:pt>
                <c:pt idx="9">
                  <c:v>7.307508469707434E-12</c:v>
                </c:pt>
                <c:pt idx="10">
                  <c:v>4.8009225472008313E-12</c:v>
                </c:pt>
              </c:numCache>
            </c:numRef>
          </c:val>
        </c:ser>
        <c:ser>
          <c:idx val="26"/>
          <c:order val="26"/>
          <c:tx>
            <c:strRef>
              <c:f>Sheet1!$B$29</c:f>
              <c:strCache>
                <c:ptCount val="1"/>
                <c:pt idx="0">
                  <c:v>54</c:v>
                </c:pt>
              </c:strCache>
            </c:strRef>
          </c:tx>
          <c:val>
            <c:numRef>
              <c:f>Sheet1!$D$29:$N$29</c:f>
              <c:numCache>
                <c:formatCode>General</c:formatCode>
                <c:ptCount val="11"/>
                <c:pt idx="0">
                  <c:v>1.4735602485365581E-8</c:v>
                </c:pt>
                <c:pt idx="1">
                  <c:v>2.7398558795006509E-9</c:v>
                </c:pt>
                <c:pt idx="2">
                  <c:v>7.798397562493428E-10</c:v>
                </c:pt>
                <c:pt idx="3">
                  <c:v>2.8592655597771789E-10</c:v>
                </c:pt>
                <c:pt idx="4">
                  <c:v>1.2402269303964103E-10</c:v>
                </c:pt>
                <c:pt idx="5">
                  <c:v>6.0640339445948893E-11</c:v>
                </c:pt>
                <c:pt idx="6">
                  <c:v>3.2431968688936589E-11</c:v>
                </c:pt>
                <c:pt idx="7">
                  <c:v>1.8597300740708445E-11</c:v>
                </c:pt>
                <c:pt idx="8">
                  <c:v>1.1275127076134366E-11</c:v>
                </c:pt>
                <c:pt idx="9">
                  <c:v>7.1544909534447495E-12</c:v>
                </c:pt>
                <c:pt idx="10">
                  <c:v>4.7153927953169862E-12</c:v>
                </c:pt>
              </c:numCache>
            </c:numRef>
          </c:val>
        </c:ser>
        <c:ser>
          <c:idx val="27"/>
          <c:order val="27"/>
          <c:tx>
            <c:strRef>
              <c:f>Sheet1!$B$30</c:f>
              <c:strCache>
                <c:ptCount val="1"/>
                <c:pt idx="0">
                  <c:v>56</c:v>
                </c:pt>
              </c:strCache>
            </c:strRef>
          </c:tx>
          <c:val>
            <c:numRef>
              <c:f>Sheet1!$D$30:$N$30</c:f>
              <c:numCache>
                <c:formatCode>General</c:formatCode>
                <c:ptCount val="11"/>
                <c:pt idx="0">
                  <c:v>1.2547671765709797E-8</c:v>
                </c:pt>
                <c:pt idx="1">
                  <c:v>2.4535898782109877E-9</c:v>
                </c:pt>
                <c:pt idx="2">
                  <c:v>7.1834084122719941E-10</c:v>
                </c:pt>
                <c:pt idx="3">
                  <c:v>2.6817103653694172E-10</c:v>
                </c:pt>
                <c:pt idx="4">
                  <c:v>1.1778701521239204E-10</c:v>
                </c:pt>
                <c:pt idx="5">
                  <c:v>5.8123943521145787E-11</c:v>
                </c:pt>
                <c:pt idx="6">
                  <c:v>3.1306059546622584E-11</c:v>
                </c:pt>
                <c:pt idx="7">
                  <c:v>1.8051992788240728E-11</c:v>
                </c:pt>
                <c:pt idx="8">
                  <c:v>1.0994052909619213E-11</c:v>
                </c:pt>
                <c:pt idx="9">
                  <c:v>7.0022324809109118E-12</c:v>
                </c:pt>
                <c:pt idx="10">
                  <c:v>4.629547906328524E-12</c:v>
                </c:pt>
              </c:numCache>
            </c:numRef>
          </c:val>
        </c:ser>
        <c:ser>
          <c:idx val="28"/>
          <c:order val="28"/>
          <c:tx>
            <c:strRef>
              <c:f>Sheet1!$B$31</c:f>
              <c:strCache>
                <c:ptCount val="1"/>
                <c:pt idx="0">
                  <c:v>58</c:v>
                </c:pt>
              </c:strCache>
            </c:strRef>
          </c:tx>
          <c:val>
            <c:numRef>
              <c:f>Sheet1!$D$31:$N$31</c:f>
              <c:numCache>
                <c:formatCode>General</c:formatCode>
                <c:ptCount val="11"/>
                <c:pt idx="0">
                  <c:v>1.0743998712328852E-8</c:v>
                </c:pt>
                <c:pt idx="1">
                  <c:v>2.2029310862081628E-9</c:v>
                </c:pt>
                <c:pt idx="2">
                  <c:v>6.62582379624653E-10</c:v>
                </c:pt>
                <c:pt idx="3">
                  <c:v>2.5169578386615852E-10</c:v>
                </c:pt>
                <c:pt idx="4">
                  <c:v>1.11902382227513E-10</c:v>
                </c:pt>
                <c:pt idx="5">
                  <c:v>5.5717610463067933E-11</c:v>
                </c:pt>
                <c:pt idx="6">
                  <c:v>3.0217544446856245E-11</c:v>
                </c:pt>
                <c:pt idx="7">
                  <c:v>1.7519753387167855E-11</c:v>
                </c:pt>
                <c:pt idx="8">
                  <c:v>1.071733224747271E-11</c:v>
                </c:pt>
                <c:pt idx="9">
                  <c:v>6.8511013022694759E-12</c:v>
                </c:pt>
                <c:pt idx="10">
                  <c:v>4.5436512493683723E-12</c:v>
                </c:pt>
              </c:numCache>
            </c:numRef>
          </c:val>
        </c:ser>
        <c:ser>
          <c:idx val="29"/>
          <c:order val="29"/>
          <c:tx>
            <c:strRef>
              <c:f>Sheet1!$B$32</c:f>
              <c:strCache>
                <c:ptCount val="1"/>
                <c:pt idx="0">
                  <c:v>60</c:v>
                </c:pt>
              </c:strCache>
            </c:strRef>
          </c:tx>
          <c:val>
            <c:numRef>
              <c:f>Sheet1!$D$32:$N$32</c:f>
              <c:numCache>
                <c:formatCode>General</c:formatCode>
                <c:ptCount val="11"/>
                <c:pt idx="0">
                  <c:v>9.2473169331423033E-9</c:v>
                </c:pt>
                <c:pt idx="1">
                  <c:v>1.9827796622982582E-9</c:v>
                </c:pt>
                <c:pt idx="2">
                  <c:v>6.1195349877246647E-10</c:v>
                </c:pt>
                <c:pt idx="3">
                  <c:v>2.3639936885783042E-10</c:v>
                </c:pt>
                <c:pt idx="4">
                  <c:v>1.0634904037017029E-10</c:v>
                </c:pt>
                <c:pt idx="5">
                  <c:v>5.3417599242697233E-11</c:v>
                </c:pt>
                <c:pt idx="6">
                  <c:v>2.9166100803685974E-11</c:v>
                </c:pt>
                <c:pt idx="7">
                  <c:v>1.7000927601757738E-11</c:v>
                </c:pt>
                <c:pt idx="8">
                  <c:v>1.044535458589108E-11</c:v>
                </c:pt>
                <c:pt idx="9">
                  <c:v>6.7014085759533707E-12</c:v>
                </c:pt>
                <c:pt idx="10">
                  <c:v>4.4579307516723526E-12</c:v>
                </c:pt>
              </c:numCache>
            </c:numRef>
          </c:val>
        </c:ser>
        <c:bandFmts/>
        <c:axId val="206086912"/>
        <c:axId val="206088832"/>
        <c:axId val="206082048"/>
      </c:surface3DChart>
      <c:catAx>
        <c:axId val="2060869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Duplicate count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06088832"/>
        <c:crosses val="autoZero"/>
        <c:auto val="1"/>
        <c:lblAlgn val="ctr"/>
        <c:lblOffset val="100"/>
        <c:noMultiLvlLbl val="0"/>
      </c:catAx>
      <c:valAx>
        <c:axId val="2060888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6086912"/>
        <c:crosses val="autoZero"/>
        <c:crossBetween val="midCat"/>
      </c:valAx>
      <c:serAx>
        <c:axId val="206082048"/>
        <c:scaling>
          <c:orientation val="minMax"/>
        </c:scaling>
        <c:delete val="0"/>
        <c:axPos val="b"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GB"/>
                  <a:t>Unique</a:t>
                </a:r>
                <a:r>
                  <a:rPr lang="en-GB" baseline="0"/>
                  <a:t> count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06088832"/>
        <c:crosses val="autoZero"/>
        <c:tickLblSkip val="2"/>
      </c:ser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190500</xdr:colOff>
      <xdr:row>4</xdr:row>
      <xdr:rowOff>133349</xdr:rowOff>
    </xdr:from>
    <xdr:to>
      <xdr:col>26</xdr:col>
      <xdr:colOff>571500</xdr:colOff>
      <xdr:row>33</xdr:row>
      <xdr:rowOff>85724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tabSelected="1" topLeftCell="O4" workbookViewId="0">
      <selection activeCell="R5" sqref="R5"/>
    </sheetView>
  </sheetViews>
  <sheetFormatPr defaultRowHeight="15" x14ac:dyDescent="0.25"/>
  <sheetData>
    <row r="1" spans="1:18" x14ac:dyDescent="0.25">
      <c r="C1" s="4" t="s">
        <v>4</v>
      </c>
      <c r="D1" s="3" t="s">
        <v>1</v>
      </c>
    </row>
    <row r="2" spans="1:18" x14ac:dyDescent="0.25">
      <c r="A2" s="3" t="s">
        <v>3</v>
      </c>
      <c r="B2" s="3" t="s">
        <v>0</v>
      </c>
      <c r="C2" s="3" t="s">
        <v>2</v>
      </c>
      <c r="D2" s="2">
        <v>0</v>
      </c>
      <c r="E2" s="2">
        <v>1</v>
      </c>
      <c r="F2" s="2">
        <v>2</v>
      </c>
      <c r="G2" s="2">
        <v>3</v>
      </c>
      <c r="H2" s="2">
        <v>4</v>
      </c>
      <c r="I2" s="2">
        <v>5</v>
      </c>
      <c r="J2" s="2">
        <v>6</v>
      </c>
      <c r="K2" s="2">
        <v>7</v>
      </c>
      <c r="L2" s="2">
        <v>8</v>
      </c>
      <c r="M2" s="2">
        <v>9</v>
      </c>
      <c r="N2" s="2">
        <v>10</v>
      </c>
      <c r="Q2" s="3" t="s">
        <v>5</v>
      </c>
      <c r="R2" s="2">
        <v>0.5</v>
      </c>
    </row>
    <row r="3" spans="1:18" x14ac:dyDescent="0.25">
      <c r="A3" s="2">
        <v>1</v>
      </c>
      <c r="B3" s="2">
        <v>2</v>
      </c>
      <c r="C3" s="2">
        <v>0</v>
      </c>
      <c r="D3" s="1">
        <f>($B3+1)^alpha / ($B3+D$2*$R$4+$C3+1)^beta</f>
        <v>7.1277811011064909E-3</v>
      </c>
      <c r="E3" s="1">
        <f>($B3+1)^alpha / ($B3+E$2*$R$4+$C3+1)^beta</f>
        <v>1.7736200269505303E-7</v>
      </c>
      <c r="F3" s="1">
        <f>($B3+1)^alpha / ($B3+F$2*$R$4+$C3+1)^beta</f>
        <v>7.552162701187025E-9</v>
      </c>
      <c r="G3" s="1">
        <f>($B3+1)^alpha / ($B3+G$2*$R$4+$C3+1)^beta</f>
        <v>1.1074271680528042E-9</v>
      </c>
      <c r="H3" s="1">
        <f>($B3+1)^alpha / ($B3+H$2*$R$4+$C3+1)^beta</f>
        <v>2.775579465207388E-10</v>
      </c>
      <c r="I3" s="1">
        <f>($B3+1)^alpha / ($B3+I$2*$R$4+$C3+1)^beta</f>
        <v>9.4008778546387652E-11</v>
      </c>
      <c r="J3" s="1">
        <f>($B3+1)^alpha / ($B3+J$2*$R$4+$C3+1)^beta</f>
        <v>3.8627071624482668E-11</v>
      </c>
      <c r="K3" s="1">
        <f>($B3+1)^alpha / ($B3+K$2*$R$4+$C3+1)^beta</f>
        <v>1.8157763921595928E-11</v>
      </c>
      <c r="L3" s="1">
        <f>($B3+1)^alpha / ($B3+L$2*$R$4+$C3+1)^beta</f>
        <v>9.4253062960327366E-12</v>
      </c>
      <c r="M3" s="1">
        <f>($B3+1)^alpha / ($B3+M$2*$R$4+$C3+1)^beta</f>
        <v>5.2793486056596163E-12</v>
      </c>
      <c r="N3" s="1">
        <f>($B3+1)^alpha / ($B3+N$2*$R$4+$C3+1)^beta</f>
        <v>3.1407712882628949E-12</v>
      </c>
      <c r="Q3" s="3" t="s">
        <v>6</v>
      </c>
      <c r="R3" s="2">
        <v>5</v>
      </c>
    </row>
    <row r="4" spans="1:18" x14ac:dyDescent="0.25">
      <c r="A4" s="2">
        <v>2</v>
      </c>
      <c r="B4" s="2">
        <f>B3+2</f>
        <v>4</v>
      </c>
      <c r="C4" s="2">
        <f>C3</f>
        <v>0</v>
      </c>
      <c r="D4" s="1">
        <f>($B4+1)^alpha / ($B4+D$2*$R$4+$C4+1)^beta</f>
        <v>7.1554175279993273E-4</v>
      </c>
      <c r="E4" s="1">
        <f>($B4+1)^alpha / ($B4+E$2*$R$4+$C4+1)^beta</f>
        <v>1.5583542199414839E-7</v>
      </c>
      <c r="F4" s="1">
        <f>($B4+1)^alpha / ($B4+F$2*$R$4+$C4+1)^beta</f>
        <v>7.9159784279003844E-9</v>
      </c>
      <c r="G4" s="1">
        <f>($B4+1)^alpha / ($B4+G$2*$R$4+$C4+1)^beta</f>
        <v>1.2393479666320925E-9</v>
      </c>
      <c r="H4" s="1">
        <f>($B4+1)^alpha / ($B4+H$2*$R$4+$C4+1)^beta</f>
        <v>3.2141804810531992E-10</v>
      </c>
      <c r="I4" s="1">
        <f>($B4+1)^alpha / ($B4+I$2*$R$4+$C4+1)^beta</f>
        <v>1.1117209769583951E-10</v>
      </c>
      <c r="J4" s="1">
        <f>($B4+1)^alpha / ($B4+J$2*$R$4+$C4+1)^beta</f>
        <v>4.6332119348368309E-11</v>
      </c>
      <c r="K4" s="1">
        <f>($B4+1)^alpha / ($B4+K$2*$R$4+$C4+1)^beta</f>
        <v>2.200388571220797E-11</v>
      </c>
      <c r="L4" s="1">
        <f>($B4+1)^alpha / ($B4+L$2*$R$4+$C4+1)^beta</f>
        <v>1.1510445365997865E-11</v>
      </c>
      <c r="M4" s="1">
        <f>($B4+1)^alpha / ($B4+M$2*$R$4+$C4+1)^beta</f>
        <v>6.4864162138221395E-12</v>
      </c>
      <c r="N4" s="1">
        <f>($B4+1)^alpha / ($B4+N$2*$R$4+$C4+1)^beta</f>
        <v>3.8776839725647936E-12</v>
      </c>
      <c r="Q4" s="5" t="s">
        <v>7</v>
      </c>
      <c r="R4" s="2">
        <v>22</v>
      </c>
    </row>
    <row r="5" spans="1:18" x14ac:dyDescent="0.25">
      <c r="A5" s="2">
        <v>3</v>
      </c>
      <c r="B5" s="2">
        <f t="shared" ref="B5:B32" si="0">B4+2</f>
        <v>6</v>
      </c>
      <c r="C5" s="2">
        <f t="shared" ref="C5:C32" si="1">C4</f>
        <v>0</v>
      </c>
      <c r="D5" s="1">
        <f>($B5+1)^alpha / ($B5+D$2*$R$4+$C5+1)^beta</f>
        <v>1.5741960558485099E-4</v>
      </c>
      <c r="E5" s="1">
        <f>($B5+1)^alpha / ($B5+E$2*$R$4+$C5+1)^beta</f>
        <v>1.2899088739809705E-7</v>
      </c>
      <c r="F5" s="1">
        <f>($B5+1)^alpha / ($B5+F$2*$R$4+$C5+1)^beta</f>
        <v>7.6682831282530988E-9</v>
      </c>
      <c r="G5" s="1">
        <f>($B5+1)^alpha / ($B5+G$2*$R$4+$C5+1)^beta</f>
        <v>1.2762469564477751E-9</v>
      </c>
      <c r="H5" s="1">
        <f>($B5+1)^alpha / ($B5+H$2*$R$4+$C5+1)^beta</f>
        <v>3.419251086247638E-10</v>
      </c>
      <c r="I5" s="1">
        <f>($B5+1)^alpha / ($B5+I$2*$R$4+$C5+1)^beta</f>
        <v>1.2067566792842419E-10</v>
      </c>
      <c r="J5" s="1">
        <f>($B5+1)^alpha / ($B5+J$2*$R$4+$C5+1)^beta</f>
        <v>5.0988826720121202E-11</v>
      </c>
      <c r="K5" s="1">
        <f>($B5+1)^alpha / ($B5+K$2*$R$4+$C5+1)^beta</f>
        <v>2.4457926742693949E-11</v>
      </c>
      <c r="L5" s="1">
        <f>($B5+1)^alpha / ($B5+L$2*$R$4+$C5+1)^beta</f>
        <v>1.2891206680328642E-11</v>
      </c>
      <c r="M5" s="1">
        <f>($B5+1)^alpha / ($B5+M$2*$R$4+$C5+1)^beta</f>
        <v>7.3076832507279356E-12</v>
      </c>
      <c r="N5" s="1">
        <f>($B5+1)^alpha / ($B5+N$2*$R$4+$C5+1)^beta</f>
        <v>4.3895473088157421E-12</v>
      </c>
    </row>
    <row r="6" spans="1:18" x14ac:dyDescent="0.25">
      <c r="A6" s="2">
        <v>4</v>
      </c>
      <c r="B6" s="2">
        <f t="shared" si="0"/>
        <v>8</v>
      </c>
      <c r="C6" s="2">
        <f t="shared" si="1"/>
        <v>0</v>
      </c>
      <c r="D6" s="1">
        <f>($B6+1)^alpha / ($B6+D$2*$R$4+$C6+1)^beta</f>
        <v>5.0805263425290857E-5</v>
      </c>
      <c r="E6" s="1">
        <f>($B6+1)^alpha / ($B6+E$2*$R$4+$C6+1)^beta</f>
        <v>1.0478829777383199E-7</v>
      </c>
      <c r="F6" s="1">
        <f>($B6+1)^alpha / ($B6+F$2*$R$4+$C6+1)^beta</f>
        <v>7.173678459514149E-9</v>
      </c>
      <c r="G6" s="1">
        <f>($B6+1)^alpha / ($B6+G$2*$R$4+$C6+1)^beta</f>
        <v>1.2641975308641976E-9</v>
      </c>
      <c r="H6" s="1">
        <f>($B6+1)^alpha / ($B6+H$2*$R$4+$C6+1)^beta</f>
        <v>3.4935147673396774E-10</v>
      </c>
      <c r="I6" s="1">
        <f>($B6+1)^alpha / ($B6+I$2*$R$4+$C6+1)^beta</f>
        <v>1.2571481127930194E-10</v>
      </c>
      <c r="J6" s="1">
        <f>($B6+1)^alpha / ($B6+J$2*$R$4+$C6+1)^beta</f>
        <v>5.383016257400223E-11</v>
      </c>
      <c r="K6" s="1">
        <f>($B6+1)^alpha / ($B6+K$2*$R$4+$C6+1)^beta</f>
        <v>2.6072533413223757E-11</v>
      </c>
      <c r="L6" s="1">
        <f>($B6+1)^alpha / ($B6+L$2*$R$4+$C6+1)^beta</f>
        <v>1.384403258095006E-11</v>
      </c>
      <c r="M6" s="1">
        <f>($B6+1)^alpha / ($B6+M$2*$R$4+$C6+1)^beta</f>
        <v>7.8934984392986608E-12</v>
      </c>
      <c r="N6" s="1">
        <f>($B6+1)^alpha / ($B6+N$2*$R$4+$C6+1)^beta</f>
        <v>4.7636938529609064E-12</v>
      </c>
    </row>
    <row r="7" spans="1:18" x14ac:dyDescent="0.25">
      <c r="A7" s="2">
        <v>5</v>
      </c>
      <c r="B7" s="2">
        <f t="shared" si="0"/>
        <v>10</v>
      </c>
      <c r="C7" s="2">
        <f t="shared" si="1"/>
        <v>0</v>
      </c>
      <c r="D7" s="1">
        <f>($B7+1)^alpha / ($B7+D$2*$R$4+$C7+1)^beta</f>
        <v>2.0593630529182679E-5</v>
      </c>
      <c r="E7" s="1">
        <f>($B7+1)^alpha / ($B7+E$2*$R$4+$C7+1)^beta</f>
        <v>8.4747450737377282E-8</v>
      </c>
      <c r="F7" s="1">
        <f>($B7+1)^alpha / ($B7+F$2*$R$4+$C7+1)^beta</f>
        <v>6.5899617693384578E-9</v>
      </c>
      <c r="G7" s="1">
        <f>($B7+1)^alpha / ($B7+G$2*$R$4+$C7+1)^beta</f>
        <v>1.2253007990231857E-9</v>
      </c>
      <c r="H7" s="1">
        <f>($B7+1)^alpha / ($B7+H$2*$R$4+$C7+1)^beta</f>
        <v>3.4875494130607935E-10</v>
      </c>
      <c r="I7" s="1">
        <f>($B7+1)^alpha / ($B7+I$2*$R$4+$C7+1)^beta</f>
        <v>1.2787024314771518E-10</v>
      </c>
      <c r="J7" s="1">
        <f>($B7+1)^alpha / ($B7+J$2*$R$4+$C7+1)^beta</f>
        <v>5.5464634477845478E-11</v>
      </c>
      <c r="K7" s="1">
        <f>($B7+1)^alpha / ($B7+K$2*$R$4+$C7+1)^beta</f>
        <v>2.711918423596073E-11</v>
      </c>
      <c r="L7" s="1">
        <f>($B7+1)^alpha / ($B7+L$2*$R$4+$C7+1)^beta</f>
        <v>1.4504017326521389E-11</v>
      </c>
      <c r="M7" s="1">
        <f>($B7+1)^alpha / ($B7+M$2*$R$4+$C7+1)^beta</f>
        <v>8.3169657308462547E-12</v>
      </c>
      <c r="N7" s="1">
        <f>($B7+1)^alpha / ($B7+N$2*$R$4+$C7+1)^beta</f>
        <v>5.0423901194369781E-12</v>
      </c>
    </row>
    <row r="8" spans="1:18" x14ac:dyDescent="0.25">
      <c r="A8" s="2">
        <v>6</v>
      </c>
      <c r="B8" s="2">
        <f t="shared" si="0"/>
        <v>12</v>
      </c>
      <c r="C8" s="2">
        <f t="shared" si="1"/>
        <v>0</v>
      </c>
      <c r="D8" s="1">
        <f>($B8+1)^alpha / ($B8+D$2*$R$4+$C8+1)^beta</f>
        <v>9.7107978751659442E-6</v>
      </c>
      <c r="E8" s="1">
        <f>($B8+1)^alpha / ($B8+E$2*$R$4+$C8+1)^beta</f>
        <v>6.8648563583535223E-8</v>
      </c>
      <c r="F8" s="1">
        <f>($B8+1)^alpha / ($B8+F$2*$R$4+$C8+1)^beta</f>
        <v>5.9923531206993966E-9</v>
      </c>
      <c r="G8" s="1">
        <f>($B8+1)^alpha / ($B8+G$2*$R$4+$C8+1)^beta</f>
        <v>1.1717533928321049E-9</v>
      </c>
      <c r="H8" s="1">
        <f>($B8+1)^alpha / ($B8+H$2*$R$4+$C8+1)^beta</f>
        <v>3.4305583235107347E-10</v>
      </c>
      <c r="I8" s="1">
        <f>($B8+1)^alpha / ($B8+I$2*$R$4+$C8+1)^beta</f>
        <v>1.2806961942253445E-10</v>
      </c>
      <c r="J8" s="1">
        <f>($B8+1)^alpha / ($B8+J$2*$R$4+$C8+1)^beta</f>
        <v>5.625118359524747E-11</v>
      </c>
      <c r="K8" s="1">
        <f>($B8+1)^alpha / ($B8+K$2*$R$4+$C8+1)^beta</f>
        <v>2.775807343782481E-11</v>
      </c>
      <c r="L8" s="1">
        <f>($B8+1)^alpha / ($B8+L$2*$R$4+$C8+1)^beta</f>
        <v>1.4950738840146333E-11</v>
      </c>
      <c r="M8" s="1">
        <f>($B8+1)^alpha / ($B8+M$2*$R$4+$C8+1)^beta</f>
        <v>8.6210348293517169E-12</v>
      </c>
      <c r="N8" s="1">
        <f>($B8+1)^alpha / ($B8+N$2*$R$4+$C8+1)^beta</f>
        <v>5.2503961286370369E-12</v>
      </c>
    </row>
    <row r="9" spans="1:18" x14ac:dyDescent="0.25">
      <c r="A9" s="2">
        <v>7</v>
      </c>
      <c r="B9" s="2">
        <f t="shared" si="0"/>
        <v>14</v>
      </c>
      <c r="C9" s="2">
        <f t="shared" si="1"/>
        <v>0</v>
      </c>
      <c r="D9" s="1">
        <f>($B9+1)^alpha / ($B9+D$2*$R$4+$C9+1)^beta</f>
        <v>5.1002249826599734E-6</v>
      </c>
      <c r="E9" s="1">
        <f>($B9+1)^alpha / ($B9+E$2*$R$4+$C9+1)^beta</f>
        <v>5.5851778781637985E-8</v>
      </c>
      <c r="F9" s="1">
        <f>($B9+1)^alpha / ($B9+F$2*$R$4+$C9+1)^beta</f>
        <v>5.417333487789897E-9</v>
      </c>
      <c r="G9" s="1">
        <f>($B9+1)^alpha / ($B9+G$2*$R$4+$C9+1)^beta</f>
        <v>1.1107607757728456E-9</v>
      </c>
      <c r="H9" s="1">
        <f>($B9+1)^alpha / ($B9+H$2*$R$4+$C9+1)^beta</f>
        <v>3.340869456212092E-10</v>
      </c>
      <c r="I9" s="1">
        <f>($B9+1)^alpha / ($B9+I$2*$R$4+$C9+1)^beta</f>
        <v>1.2690991828852465E-10</v>
      </c>
      <c r="J9" s="1">
        <f>($B9+1)^alpha / ($B9+J$2*$R$4+$C9+1)^beta</f>
        <v>5.6423361435155033E-11</v>
      </c>
      <c r="K9" s="1">
        <f>($B9+1)^alpha / ($B9+K$2*$R$4+$C9+1)^beta</f>
        <v>2.8093904802394015E-11</v>
      </c>
      <c r="L9" s="1">
        <f>($B9+1)^alpha / ($B9+L$2*$R$4+$C9+1)^beta</f>
        <v>1.5236274671448739E-11</v>
      </c>
      <c r="M9" s="1">
        <f>($B9+1)^alpha / ($B9+M$2*$R$4+$C9+1)^beta</f>
        <v>8.8338010142549864E-12</v>
      </c>
      <c r="N9" s="1">
        <f>($B9+1)^alpha / ($B9+N$2*$R$4+$C9+1)^beta</f>
        <v>5.4038877366376386E-12</v>
      </c>
    </row>
    <row r="10" spans="1:18" x14ac:dyDescent="0.25">
      <c r="A10" s="2">
        <v>8</v>
      </c>
      <c r="B10" s="2">
        <f t="shared" si="0"/>
        <v>16</v>
      </c>
      <c r="C10" s="2">
        <f t="shared" si="1"/>
        <v>0</v>
      </c>
      <c r="D10" s="1">
        <f>($B10+1)^alpha / ($B10+D$2*$R$4+$C10+1)^beta</f>
        <v>2.9038879447843412E-6</v>
      </c>
      <c r="E10" s="1">
        <f>($B10+1)^alpha / ($B10+E$2*$R$4+$C10+1)^beta</f>
        <v>4.5698445331918777E-8</v>
      </c>
      <c r="F10" s="1">
        <f>($B10+1)^alpha / ($B10+F$2*$R$4+$C10+1)^beta</f>
        <v>4.88174719772738E-9</v>
      </c>
      <c r="G10" s="1">
        <f>($B10+1)^alpha / ($B10+G$2*$R$4+$C10+1)^beta</f>
        <v>1.0467283786331982E-9</v>
      </c>
      <c r="H10" s="1">
        <f>($B10+1)^alpha / ($B10+H$2*$R$4+$C10+1)^beta</f>
        <v>3.2305611447847429E-10</v>
      </c>
      <c r="I10" s="1">
        <f>($B10+1)^alpha / ($B10+I$2*$R$4+$C10+1)^beta</f>
        <v>1.2479749151131164E-10</v>
      </c>
      <c r="J10" s="1">
        <f>($B10+1)^alpha / ($B10+J$2*$R$4+$C10+1)^beta</f>
        <v>5.6142677228610724E-11</v>
      </c>
      <c r="K10" s="1">
        <f>($B10+1)^alpha / ($B10+K$2*$R$4+$C10+1)^beta</f>
        <v>2.8199662377501052E-11</v>
      </c>
      <c r="L10" s="1">
        <f>($B10+1)^alpha / ($B10+L$2*$R$4+$C10+1)^beta</f>
        <v>1.5397064023699039E-11</v>
      </c>
      <c r="M10" s="1">
        <f>($B10+1)^alpha / ($B10+M$2*$R$4+$C10+1)^beta</f>
        <v>8.9749525487978353E-12</v>
      </c>
      <c r="N10" s="1">
        <f>($B10+1)^alpha / ($B10+N$2*$R$4+$C10+1)^beta</f>
        <v>5.5142027517397216E-12</v>
      </c>
    </row>
    <row r="11" spans="1:18" x14ac:dyDescent="0.25">
      <c r="A11" s="2">
        <v>9</v>
      </c>
      <c r="B11" s="2">
        <f t="shared" si="0"/>
        <v>18</v>
      </c>
      <c r="C11" s="2">
        <f t="shared" si="1"/>
        <v>0</v>
      </c>
      <c r="D11" s="1">
        <f>($B11+1)^alpha / ($B11+D$2*$R$4+$C11+1)^beta</f>
        <v>1.7603896062074554E-6</v>
      </c>
      <c r="E11" s="1">
        <f>($B11+1)^alpha / ($B11+E$2*$R$4+$C11+1)^beta</f>
        <v>3.7623354692431818E-8</v>
      </c>
      <c r="F11" s="1">
        <f>($B11+1)^alpha / ($B11+F$2*$R$4+$C11+1)^beta</f>
        <v>4.3921185432816873E-9</v>
      </c>
      <c r="G11" s="1">
        <f>($B11+1)^alpha / ($B11+G$2*$R$4+$C11+1)^beta</f>
        <v>9.823860162910882E-10</v>
      </c>
      <c r="H11" s="1">
        <f>($B11+1)^alpha / ($B11+H$2*$R$4+$C11+1)^beta</f>
        <v>3.1078347045104637E-10</v>
      </c>
      <c r="I11" s="1">
        <f>($B11+1)^alpha / ($B11+I$2*$R$4+$C11+1)^beta</f>
        <v>1.2201922126836812E-10</v>
      </c>
      <c r="J11" s="1">
        <f>($B11+1)^alpha / ($B11+J$2*$R$4+$C11+1)^beta</f>
        <v>5.5525447070035634E-11</v>
      </c>
      <c r="K11" s="1">
        <f>($B11+1)^alpha / ($B11+K$2*$R$4+$C11+1)^beta</f>
        <v>2.81284813169556E-11</v>
      </c>
      <c r="L11" s="1">
        <f>($B11+1)^alpha / ($B11+L$2*$R$4+$C11+1)^beta</f>
        <v>1.5459795458345003E-11</v>
      </c>
      <c r="M11" s="1">
        <f>($B11+1)^alpha / ($B11+M$2*$R$4+$C11+1)^beta</f>
        <v>9.0589556030578899E-12</v>
      </c>
      <c r="N11" s="1">
        <f>($B11+1)^alpha / ($B11+N$2*$R$4+$C11+1)^beta</f>
        <v>5.5896845019651346E-12</v>
      </c>
    </row>
    <row r="12" spans="1:18" x14ac:dyDescent="0.25">
      <c r="A12" s="2">
        <v>10</v>
      </c>
      <c r="B12" s="2">
        <f t="shared" si="0"/>
        <v>20</v>
      </c>
      <c r="C12" s="2">
        <f t="shared" si="1"/>
        <v>0</v>
      </c>
      <c r="D12" s="1">
        <f>($B12+1)^alpha / ($B12+D$2*$R$4+$C12+1)^beta</f>
        <v>1.1220524896313387E-6</v>
      </c>
      <c r="E12" s="1">
        <f>($B12+1)^alpha / ($B12+E$2*$R$4+$C12+1)^beta</f>
        <v>3.1172193932805887E-8</v>
      </c>
      <c r="F12" s="1">
        <f>($B12+1)^alpha / ($B12+F$2*$R$4+$C12+1)^beta</f>
        <v>3.9495067840919939E-9</v>
      </c>
      <c r="G12" s="1">
        <f>($B12+1)^alpha / ($B12+G$2*$R$4+$C12+1)^beta</f>
        <v>9.194188094111114E-10</v>
      </c>
      <c r="H12" s="1">
        <f>($B12+1)^alpha / ($B12+H$2*$R$4+$C12+1)^beta</f>
        <v>2.9783597742397527E-10</v>
      </c>
      <c r="I12" s="1">
        <f>($B12+1)^alpha / ($B12+I$2*$R$4+$C12+1)^beta</f>
        <v>1.1878269350919362E-10</v>
      </c>
      <c r="J12" s="1">
        <f>($B12+1)^alpha / ($B12+J$2*$R$4+$C12+1)^beta</f>
        <v>5.4657843559496194E-11</v>
      </c>
      <c r="K12" s="1">
        <f>($B12+1)^alpha / ($B12+K$2*$R$4+$C12+1)^beta</f>
        <v>2.7920256509994524E-11</v>
      </c>
      <c r="L12" s="1">
        <f>($B12+1)^alpha / ($B12+L$2*$R$4+$C12+1)^beta</f>
        <v>1.5444665846866091E-11</v>
      </c>
      <c r="M12" s="1">
        <f>($B12+1)^alpha / ($B12+M$2*$R$4+$C12+1)^beta</f>
        <v>9.0968089365131296E-12</v>
      </c>
      <c r="N12" s="1">
        <f>($B12+1)^alpha / ($B12+N$2*$R$4+$C12+1)^beta</f>
        <v>5.636693683808007E-12</v>
      </c>
    </row>
    <row r="13" spans="1:18" x14ac:dyDescent="0.25">
      <c r="A13" s="2">
        <v>11</v>
      </c>
      <c r="B13" s="2">
        <f t="shared" si="0"/>
        <v>22</v>
      </c>
      <c r="C13" s="2">
        <f t="shared" si="1"/>
        <v>0</v>
      </c>
      <c r="D13" s="1">
        <f>($B13+1)^alpha / ($B13+D$2*$R$4+$C13+1)^beta</f>
        <v>7.4511745618788787E-7</v>
      </c>
      <c r="E13" s="1">
        <f>($B13+1)^alpha / ($B13+E$2*$R$4+$C13+1)^beta</f>
        <v>2.5989704947756442E-8</v>
      </c>
      <c r="F13" s="1">
        <f>($B13+1)^alpha / ($B13+F$2*$R$4+$C13+1)^beta</f>
        <v>3.5521386117832702E-9</v>
      </c>
      <c r="G13" s="1">
        <f>($B13+1)^alpha / ($B13+G$2*$R$4+$C13+1)^beta</f>
        <v>8.5884320665167032E-10</v>
      </c>
      <c r="H13" s="1">
        <f>($B13+1)^alpha / ($B13+H$2*$R$4+$C13+1)^beta</f>
        <v>2.8460925866550344E-10</v>
      </c>
      <c r="I13" s="1">
        <f>($B13+1)^alpha / ($B13+I$2*$R$4+$C13+1)^beta</f>
        <v>1.1524065370859347E-10</v>
      </c>
      <c r="J13" s="1">
        <f>($B13+1)^alpha / ($B13+J$2*$R$4+$C13+1)^beta</f>
        <v>5.3605015652055841E-11</v>
      </c>
      <c r="K13" s="1">
        <f>($B13+1)^alpha / ($B13+K$2*$R$4+$C13+1)^beta</f>
        <v>2.7605625130252493E-11</v>
      </c>
      <c r="L13" s="1">
        <f>($B13+1)^alpha / ($B13+L$2*$R$4+$C13+1)^beta</f>
        <v>1.5367334192817319E-11</v>
      </c>
      <c r="M13" s="1">
        <f>($B13+1)^alpha / ($B13+M$2*$R$4+$C13+1)^beta</f>
        <v>9.0970912203013103E-12</v>
      </c>
      <c r="N13" s="1">
        <f>($B13+1)^alpha / ($B13+N$2*$R$4+$C13+1)^beta</f>
        <v>5.6602100746585705E-12</v>
      </c>
    </row>
    <row r="14" spans="1:18" x14ac:dyDescent="0.25">
      <c r="A14" s="2">
        <v>12</v>
      </c>
      <c r="B14" s="2">
        <f t="shared" si="0"/>
        <v>24</v>
      </c>
      <c r="C14" s="2">
        <f t="shared" si="1"/>
        <v>0</v>
      </c>
      <c r="D14" s="1">
        <f>($B14+1)^alpha / ($B14+D$2*$R$4+$C14+1)^beta</f>
        <v>5.1200000000000003E-7</v>
      </c>
      <c r="E14" s="1">
        <f>($B14+1)^alpha / ($B14+E$2*$R$4+$C14+1)^beta</f>
        <v>2.1801215842470901E-8</v>
      </c>
      <c r="F14" s="1">
        <f>($B14+1)^alpha / ($B14+F$2*$R$4+$C14+1)^beta</f>
        <v>3.1968668679159576E-9</v>
      </c>
      <c r="G14" s="1">
        <f>($B14+1)^alpha / ($B14+G$2*$R$4+$C14+1)^beta</f>
        <v>8.0124077569734154E-10</v>
      </c>
      <c r="H14" s="1">
        <f>($B14+1)^alpha / ($B14+H$2*$R$4+$C14+1)^beta</f>
        <v>2.7137996799972411E-10</v>
      </c>
      <c r="I14" s="1">
        <f>($B14+1)^alpha / ($B14+I$2*$R$4+$C14+1)^beta</f>
        <v>1.1150675100201012E-10</v>
      </c>
      <c r="J14" s="1">
        <f>($B14+1)^alpha / ($B14+J$2*$R$4+$C14+1)^beta</f>
        <v>5.2416949440075422E-11</v>
      </c>
      <c r="K14" s="1">
        <f>($B14+1)^alpha / ($B14+K$2*$R$4+$C14+1)^beta</f>
        <v>2.720851563604588E-11</v>
      </c>
      <c r="L14" s="1">
        <f>($B14+1)^alpha / ($B14+L$2*$R$4+$C14+1)^beta</f>
        <v>1.5240166693117275E-11</v>
      </c>
      <c r="M14" s="1">
        <f>($B14+1)^alpha / ($B14+M$2*$R$4+$C14+1)^beta</f>
        <v>9.0666257437081505E-12</v>
      </c>
      <c r="N14" s="1">
        <f>($B14+1)^alpha / ($B14+N$2*$R$4+$C14+1)^beta</f>
        <v>5.6642130794262971E-12</v>
      </c>
    </row>
    <row r="15" spans="1:18" x14ac:dyDescent="0.25">
      <c r="A15" s="2">
        <v>13</v>
      </c>
      <c r="B15" s="2">
        <f t="shared" si="0"/>
        <v>26</v>
      </c>
      <c r="C15" s="2">
        <f t="shared" si="1"/>
        <v>0</v>
      </c>
      <c r="D15" s="1">
        <f>($B15+1)^alpha / ($B15+D$2*$R$4+$C15+1)^beta</f>
        <v>3.6212879647952505E-7</v>
      </c>
      <c r="E15" s="1">
        <f>($B15+1)^alpha / ($B15+E$2*$R$4+$C15+1)^beta</f>
        <v>1.8395071572117217E-8</v>
      </c>
      <c r="F15" s="1">
        <f>($B15+1)^alpha / ($B15+F$2*$R$4+$C15+1)^beta</f>
        <v>2.8799844209532715E-9</v>
      </c>
      <c r="G15" s="1">
        <f>($B15+1)^alpha / ($B15+G$2*$R$4+$C15+1)^beta</f>
        <v>7.4690804848943912E-10</v>
      </c>
      <c r="H15" s="1">
        <f>($B15+1)^alpha / ($B15+H$2*$R$4+$C15+1)^beta</f>
        <v>2.5834060976335819E-10</v>
      </c>
      <c r="I15" s="1">
        <f>($B15+1)^alpha / ($B15+I$2*$R$4+$C15+1)^beta</f>
        <v>1.0766611597843494E-10</v>
      </c>
      <c r="J15" s="1">
        <f>($B15+1)^alpha / ($B15+J$2*$R$4+$C15+1)^beta</f>
        <v>5.1132409749139679E-11</v>
      </c>
      <c r="K15" s="1">
        <f>($B15+1)^alpha / ($B15+K$2*$R$4+$C15+1)^beta</f>
        <v>2.6747857925964039E-11</v>
      </c>
      <c r="L15" s="1">
        <f>($B15+1)^alpha / ($B15+L$2*$R$4+$C15+1)^beta</f>
        <v>1.507306918362175E-11</v>
      </c>
      <c r="M15" s="1">
        <f>($B15+1)^alpha / ($B15+M$2*$R$4+$C15+1)^beta</f>
        <v>9.0109232685593169E-12</v>
      </c>
      <c r="N15" s="1">
        <f>($B15+1)^alpha / ($B15+N$2*$R$4+$C15+1)^beta</f>
        <v>5.651934442654422E-12</v>
      </c>
    </row>
    <row r="16" spans="1:18" x14ac:dyDescent="0.25">
      <c r="A16" s="2">
        <v>14</v>
      </c>
      <c r="B16" s="2">
        <f t="shared" si="0"/>
        <v>28</v>
      </c>
      <c r="C16" s="2">
        <f t="shared" si="1"/>
        <v>0</v>
      </c>
      <c r="D16" s="1">
        <f>($B16+1)^alpha / ($B16+D$2*$R$4+$C16+1)^beta</f>
        <v>2.6254817841431038E-7</v>
      </c>
      <c r="E16" s="1">
        <f>($B16+1)^alpha / ($B16+E$2*$R$4+$C16+1)^beta</f>
        <v>1.5608030981867192E-8</v>
      </c>
      <c r="F16" s="1">
        <f>($B16+1)^alpha / ($B16+F$2*$R$4+$C16+1)^beta</f>
        <v>2.5976743038292667E-9</v>
      </c>
      <c r="G16" s="1">
        <f>($B16+1)^alpha / ($B16+G$2*$R$4+$C16+1)^beta</f>
        <v>6.9595470063314969E-10</v>
      </c>
      <c r="H16" s="1">
        <f>($B16+1)^alpha / ($B16+H$2*$R$4+$C16+1)^beta</f>
        <v>2.4562337257015717E-10</v>
      </c>
      <c r="I16" s="1">
        <f>($B16+1)^alpha / ($B16+I$2*$R$4+$C16+1)^beta</f>
        <v>1.037827077934207E-10</v>
      </c>
      <c r="J16" s="1">
        <f>($B16+1)^alpha / ($B16+J$2*$R$4+$C16+1)^beta</f>
        <v>4.9781688021627458E-11</v>
      </c>
      <c r="K16" s="1">
        <f>($B16+1)^alpha / ($B16+K$2*$R$4+$C16+1)^beta</f>
        <v>2.6238774689851504E-11</v>
      </c>
      <c r="L16" s="1">
        <f>($B16+1)^alpha / ($B16+L$2*$R$4+$C16+1)^beta</f>
        <v>1.487406563834284E-11</v>
      </c>
      <c r="M16" s="1">
        <f>($B16+1)^alpha / ($B16+M$2*$R$4+$C16+1)^beta</f>
        <v>8.9344888870809753E-12</v>
      </c>
      <c r="N16" s="1">
        <f>($B16+1)^alpha / ($B16+N$2*$R$4+$C16+1)^beta</f>
        <v>5.6260328476689453E-12</v>
      </c>
    </row>
    <row r="17" spans="1:14" x14ac:dyDescent="0.25">
      <c r="A17" s="2">
        <v>15</v>
      </c>
      <c r="B17" s="2">
        <f t="shared" si="0"/>
        <v>30</v>
      </c>
      <c r="C17" s="2">
        <f t="shared" si="1"/>
        <v>0</v>
      </c>
      <c r="D17" s="1">
        <f>($B17+1)^alpha / ($B17+D$2*$R$4+$C17+1)^beta</f>
        <v>1.9447884999558742E-7</v>
      </c>
      <c r="E17" s="1">
        <f>($B17+1)^alpha / ($B17+E$2*$R$4+$C17+1)^beta</f>
        <v>1.3313783759094749E-8</v>
      </c>
      <c r="F17" s="1">
        <f>($B17+1)^alpha / ($B17+F$2*$R$4+$C17+1)^beta</f>
        <v>2.3462513199744615E-9</v>
      </c>
      <c r="G17" s="1">
        <f>($B17+1)^alpha / ($B17+G$2*$R$4+$C17+1)^beta</f>
        <v>6.4836890075380893E-10</v>
      </c>
      <c r="H17" s="1">
        <f>($B17+1)^alpha / ($B17+H$2*$R$4+$C17+1)^beta</f>
        <v>2.3331681537359964E-10</v>
      </c>
      <c r="I17" s="1">
        <f>($B17+1)^alpha / ($B17+I$2*$R$4+$C17+1)^beta</f>
        <v>9.9904553608291998E-11</v>
      </c>
      <c r="J17" s="1">
        <f>($B17+1)^alpha / ($B17+J$2*$R$4+$C17+1)^beta</f>
        <v>4.8388574128947406E-11</v>
      </c>
      <c r="K17" s="1">
        <f>($B17+1)^alpha / ($B17+K$2*$R$4+$C17+1)^beta</f>
        <v>2.569343708069049E-11</v>
      </c>
      <c r="L17" s="1">
        <f>($B17+1)^alpha / ($B17+L$2*$R$4+$C17+1)^beta</f>
        <v>1.4649713102793827E-11</v>
      </c>
      <c r="M17" s="1">
        <f>($B17+1)^alpha / ($B17+M$2*$R$4+$C17+1)^beta</f>
        <v>8.8410416233160572E-12</v>
      </c>
      <c r="N17" s="1">
        <f>($B17+1)^alpha / ($B17+N$2*$R$4+$C17+1)^beta</f>
        <v>5.5887185574799863E-12</v>
      </c>
    </row>
    <row r="18" spans="1:14" x14ac:dyDescent="0.25">
      <c r="A18" s="2">
        <v>16</v>
      </c>
      <c r="B18" s="2">
        <f t="shared" si="0"/>
        <v>32</v>
      </c>
      <c r="C18" s="2">
        <f t="shared" si="1"/>
        <v>0</v>
      </c>
      <c r="D18" s="1">
        <f>($B18+1)^alpha / ($B18+D$2*$R$4+$C18+1)^beta</f>
        <v>1.4678689048907796E-7</v>
      </c>
      <c r="E18" s="1">
        <f>($B18+1)^alpha / ($B18+E$2*$R$4+$C18+1)^beta</f>
        <v>1.1414148604430704E-8</v>
      </c>
      <c r="F18" s="1">
        <f>($B18+1)^alpha / ($B18+F$2*$R$4+$C18+1)^beta</f>
        <v>2.1222832384628993E-9</v>
      </c>
      <c r="G18" s="1">
        <f>($B18+1)^alpha / ($B18+G$2*$R$4+$C18+1)^beta</f>
        <v>6.0406127773283111E-10</v>
      </c>
      <c r="H18" s="1">
        <f>($B18+1)^alpha / ($B18+H$2*$R$4+$C18+1)^beta</f>
        <v>2.2147775790802882E-10</v>
      </c>
      <c r="I18" s="1">
        <f>($B18+1)^alpha / ($B18+I$2*$R$4+$C18+1)^beta</f>
        <v>9.6067564938864846E-11</v>
      </c>
      <c r="J18" s="1">
        <f>($B18+1)^alpha / ($B18+J$2*$R$4+$C18+1)^beta</f>
        <v>4.6971804956504952E-11</v>
      </c>
      <c r="K18" s="1">
        <f>($B18+1)^alpha / ($B18+K$2*$R$4+$C18+1)^beta</f>
        <v>2.512169492339436E-11</v>
      </c>
      <c r="L18" s="1">
        <f>($B18+1)^alpha / ($B18+L$2*$R$4+$C18+1)^beta</f>
        <v>1.4405407210634934E-11</v>
      </c>
      <c r="M18" s="1">
        <f>($B18+1)^alpha / ($B18+M$2*$R$4+$C18+1)^beta</f>
        <v>8.7336758784481444E-12</v>
      </c>
      <c r="N18" s="1">
        <f>($B18+1)^alpha / ($B18+N$2*$R$4+$C18+1)^beta</f>
        <v>5.5418448626566281E-12</v>
      </c>
    </row>
    <row r="19" spans="1:14" x14ac:dyDescent="0.25">
      <c r="A19" s="2">
        <v>17</v>
      </c>
      <c r="B19" s="2">
        <f t="shared" si="0"/>
        <v>34</v>
      </c>
      <c r="C19" s="2">
        <f t="shared" si="1"/>
        <v>0</v>
      </c>
      <c r="D19" s="1">
        <f>($B19+1)^alpha / ($B19+D$2*$R$4+$C19+1)^beta</f>
        <v>1.1264030050525835E-7</v>
      </c>
      <c r="E19" s="1">
        <f>($B19+1)^alpha / ($B19+E$2*$R$4+$C19+1)^beta</f>
        <v>9.8324046566225758E-9</v>
      </c>
      <c r="F19" s="1">
        <f>($B19+1)^alpha / ($B19+F$2*$R$4+$C19+1)^beta</f>
        <v>1.9226426220274217E-9</v>
      </c>
      <c r="G19" s="1">
        <f>($B19+1)^alpha / ($B19+G$2*$R$4+$C19+1)^beta</f>
        <v>5.6289469187632616E-10</v>
      </c>
      <c r="H19" s="1">
        <f>($B19+1)^alpha / ($B19+H$2*$R$4+$C19+1)^beta</f>
        <v>2.1013987277088866E-10</v>
      </c>
      <c r="I19" s="1">
        <f>($B19+1)^alpha / ($B19+I$2*$R$4+$C19+1)^beta</f>
        <v>9.22983656640531E-11</v>
      </c>
      <c r="J19" s="1">
        <f>($B19+1)^alpha / ($B19+J$2*$R$4+$C19+1)^beta</f>
        <v>4.5546149406009183E-11</v>
      </c>
      <c r="K19" s="1">
        <f>($B19+1)^alpha / ($B19+K$2*$R$4+$C19+1)^beta</f>
        <v>2.4531550666467651E-11</v>
      </c>
      <c r="L19" s="1">
        <f>($B19+1)^alpha / ($B19+L$2*$R$4+$C19+1)^beta</f>
        <v>1.4145612131604462E-11</v>
      </c>
      <c r="M19" s="1">
        <f>($B19+1)^alpha / ($B19+M$2*$R$4+$C19+1)^beta</f>
        <v>8.6149828463878401E-12</v>
      </c>
      <c r="N19" s="1">
        <f>($B19+1)^alpha / ($B19+N$2*$R$4+$C19+1)^beta</f>
        <v>5.4869767505563733E-12</v>
      </c>
    </row>
    <row r="20" spans="1:14" x14ac:dyDescent="0.25">
      <c r="A20" s="2">
        <v>18</v>
      </c>
      <c r="B20" s="2">
        <f t="shared" si="0"/>
        <v>36</v>
      </c>
      <c r="C20" s="2">
        <f t="shared" si="1"/>
        <v>0</v>
      </c>
      <c r="D20" s="1">
        <f>($B20+1)^alpha / ($B20+D$2*$R$4+$C20+1)^beta</f>
        <v>8.7718711095448732E-8</v>
      </c>
      <c r="E20" s="1">
        <f>($B20+1)^alpha / ($B20+E$2*$R$4+$C20+1)^beta</f>
        <v>8.5082609988308973E-9</v>
      </c>
      <c r="F20" s="1">
        <f>($B20+1)^alpha / ($B20+F$2*$R$4+$C20+1)^beta</f>
        <v>1.7445192563537052E-9</v>
      </c>
      <c r="G20" s="1">
        <f>($B20+1)^alpha / ($B20+G$2*$R$4+$C20+1)^beta</f>
        <v>5.2470443919580889E-10</v>
      </c>
      <c r="H20" s="1">
        <f>($B20+1)^alpha / ($B20+H$2*$R$4+$C20+1)^beta</f>
        <v>1.9931996259281205E-10</v>
      </c>
      <c r="I20" s="1">
        <f>($B20+1)^alpha / ($B20+I$2*$R$4+$C20+1)^beta</f>
        <v>8.8616417394957229E-11</v>
      </c>
      <c r="J20" s="1">
        <f>($B20+1)^alpha / ($B20+J$2*$R$4+$C20+1)^beta</f>
        <v>4.4123234257928975E-11</v>
      </c>
      <c r="K20" s="1">
        <f>($B20+1)^alpha / ($B20+K$2*$R$4+$C20+1)^beta</f>
        <v>2.3929522124998264E-11</v>
      </c>
      <c r="L20" s="1">
        <f>($B20+1)^alpha / ($B20+L$2*$R$4+$C20+1)^beta</f>
        <v>1.3874036887413698E-11</v>
      </c>
      <c r="M20" s="1">
        <f>($B20+1)^alpha / ($B20+M$2*$R$4+$C20+1)^beta</f>
        <v>8.4871436058576603E-12</v>
      </c>
      <c r="N20" s="1">
        <f>($B20+1)^alpha / ($B20+N$2*$R$4+$C20+1)^beta</f>
        <v>5.4254435029156751E-12</v>
      </c>
    </row>
    <row r="21" spans="1:14" x14ac:dyDescent="0.25">
      <c r="A21" s="2">
        <v>19</v>
      </c>
      <c r="B21" s="2">
        <f t="shared" si="0"/>
        <v>38</v>
      </c>
      <c r="C21" s="2">
        <f t="shared" si="1"/>
        <v>0</v>
      </c>
      <c r="D21" s="1">
        <f>($B21+1)^alpha / ($B21+D$2*$R$4+$C21+1)^beta</f>
        <v>6.9216441571272889E-8</v>
      </c>
      <c r="E21" s="1">
        <f>($B21+1)^alpha / ($B21+E$2*$R$4+$C21+1)^beta</f>
        <v>7.3940626912577473E-9</v>
      </c>
      <c r="F21" s="1">
        <f>($B21+1)^alpha / ($B21+F$2*$R$4+$C21+1)^beta</f>
        <v>1.5854109069669731E-9</v>
      </c>
      <c r="G21" s="1">
        <f>($B21+1)^alpha / ($B21+G$2*$R$4+$C21+1)^beta</f>
        <v>4.8931193412882969E-10</v>
      </c>
      <c r="H21" s="1">
        <f>($B21+1)^alpha / ($B21+H$2*$R$4+$C21+1)^beta</f>
        <v>1.8902258526945462E-10</v>
      </c>
      <c r="I21" s="1">
        <f>($B21+1)^alpha / ($B21+I$2*$R$4+$C21+1)^beta</f>
        <v>8.5035635453767495E-11</v>
      </c>
      <c r="J21" s="1">
        <f>($B21+1)^alpha / ($B21+J$2*$R$4+$C21+1)^beta</f>
        <v>4.2712181324877666E-11</v>
      </c>
      <c r="K21" s="1">
        <f>($B21+1)^alpha / ($B21+K$2*$R$4+$C21+1)^beta</f>
        <v>2.3320924259564187E-11</v>
      </c>
      <c r="L21" s="1">
        <f>($B21+1)^alpha / ($B21+L$2*$R$4+$C21+1)^beta</f>
        <v>1.3593772702480002E-11</v>
      </c>
      <c r="M21" s="1">
        <f>($B21+1)^alpha / ($B21+M$2*$R$4+$C21+1)^beta</f>
        <v>8.3520016885860879E-12</v>
      </c>
      <c r="N21" s="1">
        <f>($B21+1)^alpha / ($B21+N$2*$R$4+$C21+1)^beta</f>
        <v>5.3583796779736705E-12</v>
      </c>
    </row>
    <row r="22" spans="1:14" x14ac:dyDescent="0.25">
      <c r="A22" s="2">
        <v>20</v>
      </c>
      <c r="B22" s="2">
        <f t="shared" si="0"/>
        <v>40</v>
      </c>
      <c r="C22" s="2">
        <f t="shared" si="1"/>
        <v>0</v>
      </c>
      <c r="D22" s="1">
        <f>($B22+1)^alpha / ($B22+D$2*$R$4+$C22+1)^beta</f>
        <v>5.5267859485853923E-8</v>
      </c>
      <c r="E22" s="1">
        <f>($B22+1)^alpha / ($B22+E$2*$R$4+$C22+1)^beta</f>
        <v>6.45192308021738E-9</v>
      </c>
      <c r="F22" s="1">
        <f>($B22+1)^alpha / ($B22+F$2*$R$4+$C22+1)^beta</f>
        <v>1.4431029011925225E-9</v>
      </c>
      <c r="G22" s="1">
        <f>($B22+1)^alpha / ($B22+G$2*$R$4+$C22+1)^beta</f>
        <v>4.5653390868065248E-10</v>
      </c>
      <c r="H22" s="1">
        <f>($B22+1)^alpha / ($B22+H$2*$R$4+$C22+1)^beta</f>
        <v>1.7924348402111083E-10</v>
      </c>
      <c r="I22" s="1">
        <f>($B22+1)^alpha / ($B22+I$2*$R$4+$C22+1)^beta</f>
        <v>8.1565629424673608E-11</v>
      </c>
      <c r="J22" s="1">
        <f>($B22+1)^alpha / ($B22+J$2*$R$4+$C22+1)^beta</f>
        <v>4.1320104644700577E-11</v>
      </c>
      <c r="K22" s="1">
        <f>($B22+1)^alpha / ($B22+K$2*$R$4+$C22+1)^beta</f>
        <v>2.2710090848005329E-11</v>
      </c>
      <c r="L22" s="1">
        <f>($B22+1)^alpha / ($B22+L$2*$R$4+$C22+1)^beta</f>
        <v>1.3307401465162417E-11</v>
      </c>
      <c r="M22" s="1">
        <f>($B22+1)^alpha / ($B22+M$2*$R$4+$C22+1)^beta</f>
        <v>8.2111204636147892E-12</v>
      </c>
      <c r="N22" s="1">
        <f>($B22+1)^alpha / ($B22+N$2*$R$4+$C22+1)^beta</f>
        <v>5.2867575194940816E-12</v>
      </c>
    </row>
    <row r="23" spans="1:14" x14ac:dyDescent="0.25">
      <c r="A23" s="2">
        <v>21</v>
      </c>
      <c r="B23" s="2">
        <f t="shared" si="0"/>
        <v>42</v>
      </c>
      <c r="C23" s="2">
        <f t="shared" si="1"/>
        <v>0</v>
      </c>
      <c r="D23" s="1">
        <f>($B23+1)^alpha / ($B23+D$2*$R$4+$C23+1)^beta</f>
        <v>4.4605863380935203E-8</v>
      </c>
      <c r="E23" s="1">
        <f>($B23+1)^alpha / ($B23+E$2*$R$4+$C23+1)^beta</f>
        <v>5.6515483129944283E-9</v>
      </c>
      <c r="F23" s="1">
        <f>($B23+1)^alpha / ($B23+F$2*$R$4+$C23+1)^beta</f>
        <v>1.3156427132096505E-9</v>
      </c>
      <c r="G23" s="1">
        <f>($B23+1)^alpha / ($B23+G$2*$R$4+$C23+1)^beta</f>
        <v>4.2618851106657757E-10</v>
      </c>
      <c r="H23" s="1">
        <f>($B23+1)^alpha / ($B23+H$2*$R$4+$C23+1)^beta</f>
        <v>1.6997214280495356E-10</v>
      </c>
      <c r="I23" s="1">
        <f>($B23+1)^alpha / ($B23+I$2*$R$4+$C23+1)^beta</f>
        <v>7.82126631114527E-11</v>
      </c>
      <c r="J23" s="1">
        <f>($B23+1)^alpha / ($B23+J$2*$R$4+$C23+1)^beta</f>
        <v>3.9952502224580523E-11</v>
      </c>
      <c r="K23" s="1">
        <f>($B23+1)^alpha / ($B23+K$2*$R$4+$C23+1)^beta</f>
        <v>2.2100550773376159E-11</v>
      </c>
      <c r="L23" s="1">
        <f>($B23+1)^alpha / ($B23+L$2*$R$4+$C23+1)^beta</f>
        <v>1.3017082387567794E-11</v>
      </c>
      <c r="M23" s="1">
        <f>($B23+1)^alpha / ($B23+M$2*$R$4+$C23+1)^beta</f>
        <v>8.0658290822293934E-12</v>
      </c>
      <c r="N23" s="1">
        <f>($B23+1)^alpha / ($B23+N$2*$R$4+$C23+1)^beta</f>
        <v>5.2114129201546373E-12</v>
      </c>
    </row>
    <row r="24" spans="1:14" x14ac:dyDescent="0.25">
      <c r="A24" s="2">
        <v>22</v>
      </c>
      <c r="B24" s="2">
        <f t="shared" si="0"/>
        <v>44</v>
      </c>
      <c r="C24" s="2">
        <f t="shared" si="1"/>
        <v>0</v>
      </c>
      <c r="D24" s="1">
        <f>($B24+1)^alpha / ($B24+D$2*$R$4+$C24+1)^beta</f>
        <v>3.6353287242794937E-8</v>
      </c>
      <c r="E24" s="1">
        <f>($B24+1)^alpha / ($B24+E$2*$R$4+$C24+1)^beta</f>
        <v>4.9685795025359601E-9</v>
      </c>
      <c r="F24" s="1">
        <f>($B24+1)^alpha / ($B24+F$2*$R$4+$C24+1)^beta</f>
        <v>1.2013131295908181E-9</v>
      </c>
      <c r="G24" s="1">
        <f>($B24+1)^alpha / ($B24+G$2*$R$4+$C24+1)^beta</f>
        <v>3.9809925326293978E-10</v>
      </c>
      <c r="H24" s="1">
        <f>($B24+1)^alpha / ($B24+H$2*$R$4+$C24+1)^beta</f>
        <v>1.6119369553203056E-10</v>
      </c>
      <c r="I24" s="1">
        <f>($B24+1)^alpha / ($B24+I$2*$R$4+$C24+1)^beta</f>
        <v>7.4980402262009041E-11</v>
      </c>
      <c r="J24" s="1">
        <f>($B24+1)^alpha / ($B24+J$2*$R$4+$C24+1)^beta</f>
        <v>3.8613567252660141E-11</v>
      </c>
      <c r="K24" s="1">
        <f>($B24+1)^alpha / ($B24+K$2*$R$4+$C24+1)^beta</f>
        <v>2.1495169536956902E-11</v>
      </c>
      <c r="L24" s="1">
        <f>($B24+1)^alpha / ($B24+L$2*$R$4+$C24+1)^beta</f>
        <v>1.2724621955897575E-11</v>
      </c>
      <c r="M24" s="1">
        <f>($B24+1)^alpha / ($B24+M$2*$R$4+$C24+1)^beta</f>
        <v>7.917259665404074E-12</v>
      </c>
      <c r="N24" s="1">
        <f>($B24+1)^alpha / ($B24+N$2*$R$4+$C24+1)^beta</f>
        <v>5.1330664589438755E-12</v>
      </c>
    </row>
    <row r="25" spans="1:14" x14ac:dyDescent="0.25">
      <c r="A25" s="2">
        <v>23</v>
      </c>
      <c r="B25" s="2">
        <f t="shared" si="0"/>
        <v>46</v>
      </c>
      <c r="C25" s="2">
        <f t="shared" si="1"/>
        <v>0</v>
      </c>
      <c r="D25" s="1">
        <f>($B25+1)^alpha / ($B25+D$2*$R$4+$C25+1)^beta</f>
        <v>2.9892321136954355E-8</v>
      </c>
      <c r="E25" s="1">
        <f>($B25+1)^alpha / ($B25+E$2*$R$4+$C25+1)^beta</f>
        <v>4.3833230099795418E-9</v>
      </c>
      <c r="F25" s="1">
        <f>($B25+1)^alpha / ($B25+F$2*$R$4+$C25+1)^beta</f>
        <v>1.0986060019876761E-9</v>
      </c>
      <c r="G25" s="1">
        <f>($B25+1)^alpha / ($B25+G$2*$R$4+$C25+1)^beta</f>
        <v>3.7209746521479938E-10</v>
      </c>
      <c r="H25" s="1">
        <f>($B25+1)^alpha / ($B25+H$2*$R$4+$C25+1)^beta</f>
        <v>1.5289035409654088E-10</v>
      </c>
      <c r="I25" s="1">
        <f>($B25+1)^alpha / ($B25+I$2*$R$4+$C25+1)^beta</f>
        <v>7.1870500113568406E-11</v>
      </c>
      <c r="J25" s="1">
        <f>($B25+1)^alpha / ($B25+J$2*$R$4+$C25+1)^beta</f>
        <v>3.7306437078068333E-11</v>
      </c>
      <c r="K25" s="1">
        <f>($B25+1)^alpha / ($B25+K$2*$R$4+$C25+1)^beta</f>
        <v>2.0896263780109643E-11</v>
      </c>
      <c r="L25" s="1">
        <f>($B25+1)^alpha / ($B25+L$2*$R$4+$C25+1)^beta</f>
        <v>1.2431530897993464E-11</v>
      </c>
      <c r="M25" s="1">
        <f>($B25+1)^alpha / ($B25+M$2*$R$4+$C25+1)^beta</f>
        <v>7.7663776911241313E-12</v>
      </c>
      <c r="N25" s="1">
        <f>($B25+1)^alpha / ($B25+N$2*$R$4+$C25+1)^beta</f>
        <v>5.052340618807899E-12</v>
      </c>
    </row>
    <row r="26" spans="1:14" x14ac:dyDescent="0.25">
      <c r="A26" s="2">
        <v>24</v>
      </c>
      <c r="B26" s="2">
        <f t="shared" si="0"/>
        <v>48</v>
      </c>
      <c r="C26" s="2">
        <f t="shared" si="1"/>
        <v>0</v>
      </c>
      <c r="D26" s="1">
        <f>($B26+1)^alpha / ($B26+D$2*$R$4+$C26+1)^beta</f>
        <v>2.4780932222490048E-8</v>
      </c>
      <c r="E26" s="1">
        <f>($B26+1)^alpha / ($B26+E$2*$R$4+$C26+1)^beta</f>
        <v>3.8797728216316997E-9</v>
      </c>
      <c r="F26" s="1">
        <f>($B26+1)^alpha / ($B26+F$2*$R$4+$C26+1)^beta</f>
        <v>1.0061976466623099E-9</v>
      </c>
      <c r="G26" s="1">
        <f>($B26+1)^alpha / ($B26+G$2*$R$4+$C26+1)^beta</f>
        <v>3.4802371470880281E-10</v>
      </c>
      <c r="H26" s="1">
        <f>($B26+1)^alpha / ($B26+H$2*$R$4+$C26+1)^beta</f>
        <v>1.4504247576641873E-10</v>
      </c>
      <c r="I26" s="1">
        <f>($B26+1)^alpha / ($B26+I$2*$R$4+$C26+1)^beta</f>
        <v>6.888305791028675E-11</v>
      </c>
      <c r="J26" s="1">
        <f>($B26+1)^alpha / ($B26+J$2*$R$4+$C26+1)^beta</f>
        <v>3.6033393605536137E-11</v>
      </c>
      <c r="K26" s="1">
        <f>($B26+1)^alpha / ($B26+K$2*$R$4+$C26+1)^beta</f>
        <v>2.0305694618248362E-11</v>
      </c>
      <c r="L26" s="1">
        <f>($B26+1)^alpha / ($B26+L$2*$R$4+$C26+1)^beta</f>
        <v>1.2139070941082829E-11</v>
      </c>
      <c r="M26" s="1">
        <f>($B26+1)^alpha / ($B26+M$2*$R$4+$C26+1)^beta</f>
        <v>7.6140070344535117E-12</v>
      </c>
      <c r="N26" s="1">
        <f>($B26+1)^alpha / ($B26+N$2*$R$4+$C26+1)^beta</f>
        <v>4.9697740036630793E-12</v>
      </c>
    </row>
    <row r="27" spans="1:14" x14ac:dyDescent="0.25">
      <c r="A27" s="2">
        <v>25</v>
      </c>
      <c r="B27" s="2">
        <f t="shared" si="0"/>
        <v>50</v>
      </c>
      <c r="C27" s="2">
        <f t="shared" si="1"/>
        <v>0</v>
      </c>
      <c r="D27" s="1">
        <f>($B27+1)^alpha / ($B27+D$2*$R$4+$C27+1)^beta</f>
        <v>2.0698277612564798E-8</v>
      </c>
      <c r="E27" s="1">
        <f>($B27+1)^alpha / ($B27+E$2*$R$4+$C27+1)^beta</f>
        <v>3.4448537390878475E-9</v>
      </c>
      <c r="F27" s="1">
        <f>($B27+1)^alpha / ($B27+F$2*$R$4+$C27+1)^beta</f>
        <v>9.2292638425754063E-10</v>
      </c>
      <c r="G27" s="1">
        <f>($B27+1)^alpha / ($B27+G$2*$R$4+$C27+1)^beta</f>
        <v>3.2572851498679879E-10</v>
      </c>
      <c r="H27" s="1">
        <f>($B27+1)^alpha / ($B27+H$2*$R$4+$C27+1)^beta</f>
        <v>1.376293588722063E-10</v>
      </c>
      <c r="I27" s="1">
        <f>($B27+1)^alpha / ($B27+I$2*$R$4+$C27+1)^beta</f>
        <v>6.6016988298575923E-11</v>
      </c>
      <c r="J27" s="1">
        <f>($B27+1)^alpha / ($B27+J$2*$R$4+$C27+1)^beta</f>
        <v>3.479602541634079E-11</v>
      </c>
      <c r="K27" s="1">
        <f>($B27+1)^alpha / ($B27+K$2*$R$4+$C27+1)^beta</f>
        <v>1.9724944175700292E-11</v>
      </c>
      <c r="L27" s="1">
        <f>($B27+1)^alpha / ($B27+L$2*$R$4+$C27+1)^beta</f>
        <v>1.1848293453928942E-11</v>
      </c>
      <c r="M27" s="1">
        <f>($B27+1)^alpha / ($B27+M$2*$R$4+$C27+1)^beta</f>
        <v>7.4608507552135507E-12</v>
      </c>
      <c r="N27" s="1">
        <f>($B27+1)^alpha / ($B27+N$2*$R$4+$C27+1)^beta</f>
        <v>4.8858331706550357E-12</v>
      </c>
    </row>
    <row r="28" spans="1:14" x14ac:dyDescent="0.25">
      <c r="A28" s="2">
        <v>26</v>
      </c>
      <c r="B28" s="2">
        <f t="shared" si="0"/>
        <v>52</v>
      </c>
      <c r="C28" s="2">
        <f t="shared" si="1"/>
        <v>0</v>
      </c>
      <c r="D28" s="1">
        <f>($B28+1)^alpha / ($B28+D$2*$R$4+$C28+1)^beta</f>
        <v>1.7408389165209195E-8</v>
      </c>
      <c r="E28" s="1">
        <f>($B28+1)^alpha / ($B28+E$2*$R$4+$C28+1)^beta</f>
        <v>3.0678323154828189E-9</v>
      </c>
      <c r="F28" s="1">
        <f>($B28+1)^alpha / ($B28+F$2*$R$4+$C28+1)^beta</f>
        <v>8.4777238020190374E-10</v>
      </c>
      <c r="G28" s="1">
        <f>($B28+1)^alpha / ($B28+G$2*$R$4+$C28+1)^beta</f>
        <v>3.0507254694116002E-10</v>
      </c>
      <c r="H28" s="1">
        <f>($B28+1)^alpha / ($B28+H$2*$R$4+$C28+1)^beta</f>
        <v>1.3062983296552388E-10</v>
      </c>
      <c r="I28" s="1">
        <f>($B28+1)^alpha / ($B28+I$2*$R$4+$C28+1)^beta</f>
        <v>6.3270302780069004E-11</v>
      </c>
      <c r="J28" s="1">
        <f>($B28+1)^alpha / ($B28+J$2*$R$4+$C28+1)^beta</f>
        <v>3.3595359500032078E-11</v>
      </c>
      <c r="K28" s="1">
        <f>($B28+1)^alpha / ($B28+K$2*$R$4+$C28+1)^beta</f>
        <v>1.9155178682986172E-11</v>
      </c>
      <c r="L28" s="1">
        <f>($B28+1)^alpha / ($B28+L$2*$R$4+$C28+1)^beta</f>
        <v>1.1560071576148503E-11</v>
      </c>
      <c r="M28" s="1">
        <f>($B28+1)^alpha / ($B28+M$2*$R$4+$C28+1)^beta</f>
        <v>7.307508469707434E-12</v>
      </c>
      <c r="N28" s="1">
        <f>($B28+1)^alpha / ($B28+N$2*$R$4+$C28+1)^beta</f>
        <v>4.8009225472008313E-12</v>
      </c>
    </row>
    <row r="29" spans="1:14" x14ac:dyDescent="0.25">
      <c r="A29" s="2">
        <v>27</v>
      </c>
      <c r="B29" s="2">
        <f t="shared" si="0"/>
        <v>54</v>
      </c>
      <c r="C29" s="2">
        <f t="shared" si="1"/>
        <v>0</v>
      </c>
      <c r="D29" s="1">
        <f>($B29+1)^alpha / ($B29+D$2*$R$4+$C29+1)^beta</f>
        <v>1.4735602485365581E-8</v>
      </c>
      <c r="E29" s="1">
        <f>($B29+1)^alpha / ($B29+E$2*$R$4+$C29+1)^beta</f>
        <v>2.7398558795006509E-9</v>
      </c>
      <c r="F29" s="1">
        <f>($B29+1)^alpha / ($B29+F$2*$R$4+$C29+1)^beta</f>
        <v>7.798397562493428E-10</v>
      </c>
      <c r="G29" s="1">
        <f>($B29+1)^alpha / ($B29+G$2*$R$4+$C29+1)^beta</f>
        <v>2.8592655597771789E-10</v>
      </c>
      <c r="H29" s="1">
        <f>($B29+1)^alpha / ($B29+H$2*$R$4+$C29+1)^beta</f>
        <v>1.2402269303964103E-10</v>
      </c>
      <c r="I29" s="1">
        <f>($B29+1)^alpha / ($B29+I$2*$R$4+$C29+1)^beta</f>
        <v>6.0640339445948893E-11</v>
      </c>
      <c r="J29" s="1">
        <f>($B29+1)^alpha / ($B29+J$2*$R$4+$C29+1)^beta</f>
        <v>3.2431968688936589E-11</v>
      </c>
      <c r="K29" s="1">
        <f>($B29+1)^alpha / ($B29+K$2*$R$4+$C29+1)^beta</f>
        <v>1.8597300740708445E-11</v>
      </c>
      <c r="L29" s="1">
        <f>($B29+1)^alpha / ($B29+L$2*$R$4+$C29+1)^beta</f>
        <v>1.1275127076134366E-11</v>
      </c>
      <c r="M29" s="1">
        <f>($B29+1)^alpha / ($B29+M$2*$R$4+$C29+1)^beta</f>
        <v>7.1544909534447495E-12</v>
      </c>
      <c r="N29" s="1">
        <f>($B29+1)^alpha / ($B29+N$2*$R$4+$C29+1)^beta</f>
        <v>4.7153927953169862E-12</v>
      </c>
    </row>
    <row r="30" spans="1:14" x14ac:dyDescent="0.25">
      <c r="A30" s="2">
        <v>28</v>
      </c>
      <c r="B30" s="2">
        <f t="shared" si="0"/>
        <v>56</v>
      </c>
      <c r="C30" s="2">
        <f t="shared" si="1"/>
        <v>0</v>
      </c>
      <c r="D30" s="1">
        <f>($B30+1)^alpha / ($B30+D$2*$R$4+$C30+1)^beta</f>
        <v>1.2547671765709797E-8</v>
      </c>
      <c r="E30" s="1">
        <f>($B30+1)^alpha / ($B30+E$2*$R$4+$C30+1)^beta</f>
        <v>2.4535898782109877E-9</v>
      </c>
      <c r="F30" s="1">
        <f>($B30+1)^alpha / ($B30+F$2*$R$4+$C30+1)^beta</f>
        <v>7.1834084122719941E-10</v>
      </c>
      <c r="G30" s="1">
        <f>($B30+1)^alpha / ($B30+G$2*$R$4+$C30+1)^beta</f>
        <v>2.6817103653694172E-10</v>
      </c>
      <c r="H30" s="1">
        <f>($B30+1)^alpha / ($B30+H$2*$R$4+$C30+1)^beta</f>
        <v>1.1778701521239204E-10</v>
      </c>
      <c r="I30" s="1">
        <f>($B30+1)^alpha / ($B30+I$2*$R$4+$C30+1)^beta</f>
        <v>5.8123943521145787E-11</v>
      </c>
      <c r="J30" s="1">
        <f>($B30+1)^alpha / ($B30+J$2*$R$4+$C30+1)^beta</f>
        <v>3.1306059546622584E-11</v>
      </c>
      <c r="K30" s="1">
        <f>($B30+1)^alpha / ($B30+K$2*$R$4+$C30+1)^beta</f>
        <v>1.8051992788240728E-11</v>
      </c>
      <c r="L30" s="1">
        <f>($B30+1)^alpha / ($B30+L$2*$R$4+$C30+1)^beta</f>
        <v>1.0994052909619213E-11</v>
      </c>
      <c r="M30" s="1">
        <f>($B30+1)^alpha / ($B30+M$2*$R$4+$C30+1)^beta</f>
        <v>7.0022324809109118E-12</v>
      </c>
      <c r="N30" s="1">
        <f>($B30+1)^alpha / ($B30+N$2*$R$4+$C30+1)^beta</f>
        <v>4.629547906328524E-12</v>
      </c>
    </row>
    <row r="31" spans="1:14" x14ac:dyDescent="0.25">
      <c r="A31" s="2">
        <v>29</v>
      </c>
      <c r="B31" s="2">
        <f t="shared" si="0"/>
        <v>58</v>
      </c>
      <c r="C31" s="2">
        <f t="shared" si="1"/>
        <v>0</v>
      </c>
      <c r="D31" s="1">
        <f>($B31+1)^alpha / ($B31+D$2*$R$4+$C31+1)^beta</f>
        <v>1.0743998712328852E-8</v>
      </c>
      <c r="E31" s="1">
        <f>($B31+1)^alpha / ($B31+E$2*$R$4+$C31+1)^beta</f>
        <v>2.2029310862081628E-9</v>
      </c>
      <c r="F31" s="1">
        <f>($B31+1)^alpha / ($B31+F$2*$R$4+$C31+1)^beta</f>
        <v>6.62582379624653E-10</v>
      </c>
      <c r="G31" s="1">
        <f>($B31+1)^alpha / ($B31+G$2*$R$4+$C31+1)^beta</f>
        <v>2.5169578386615852E-10</v>
      </c>
      <c r="H31" s="1">
        <f>($B31+1)^alpha / ($B31+H$2*$R$4+$C31+1)^beta</f>
        <v>1.11902382227513E-10</v>
      </c>
      <c r="I31" s="1">
        <f>($B31+1)^alpha / ($B31+I$2*$R$4+$C31+1)^beta</f>
        <v>5.5717610463067933E-11</v>
      </c>
      <c r="J31" s="1">
        <f>($B31+1)^alpha / ($B31+J$2*$R$4+$C31+1)^beta</f>
        <v>3.0217544446856245E-11</v>
      </c>
      <c r="K31" s="1">
        <f>($B31+1)^alpha / ($B31+K$2*$R$4+$C31+1)^beta</f>
        <v>1.7519753387167855E-11</v>
      </c>
      <c r="L31" s="1">
        <f>($B31+1)^alpha / ($B31+L$2*$R$4+$C31+1)^beta</f>
        <v>1.071733224747271E-11</v>
      </c>
      <c r="M31" s="1">
        <f>($B31+1)^alpha / ($B31+M$2*$R$4+$C31+1)^beta</f>
        <v>6.8511013022694759E-12</v>
      </c>
      <c r="N31" s="1">
        <f>($B31+1)^alpha / ($B31+N$2*$R$4+$C31+1)^beta</f>
        <v>4.5436512493683723E-12</v>
      </c>
    </row>
    <row r="32" spans="1:14" x14ac:dyDescent="0.25">
      <c r="A32" s="2">
        <v>30</v>
      </c>
      <c r="B32" s="2">
        <f t="shared" si="0"/>
        <v>60</v>
      </c>
      <c r="C32" s="2">
        <f t="shared" si="1"/>
        <v>0</v>
      </c>
      <c r="D32" s="1">
        <f>($B32+1)^alpha / ($B32+D$2*$R$4+$C32+1)^beta</f>
        <v>9.2473169331423033E-9</v>
      </c>
      <c r="E32" s="1">
        <f>($B32+1)^alpha / ($B32+E$2*$R$4+$C32+1)^beta</f>
        <v>1.9827796622982582E-9</v>
      </c>
      <c r="F32" s="1">
        <f>($B32+1)^alpha / ($B32+F$2*$R$4+$C32+1)^beta</f>
        <v>6.1195349877246647E-10</v>
      </c>
      <c r="G32" s="1">
        <f>($B32+1)^alpha / ($B32+G$2*$R$4+$C32+1)^beta</f>
        <v>2.3639936885783042E-10</v>
      </c>
      <c r="H32" s="1">
        <f>($B32+1)^alpha / ($B32+H$2*$R$4+$C32+1)^beta</f>
        <v>1.0634904037017029E-10</v>
      </c>
      <c r="I32" s="1">
        <f>($B32+1)^alpha / ($B32+I$2*$R$4+$C32+1)^beta</f>
        <v>5.3417599242697233E-11</v>
      </c>
      <c r="J32" s="1">
        <f>($B32+1)^alpha / ($B32+J$2*$R$4+$C32+1)^beta</f>
        <v>2.9166100803685974E-11</v>
      </c>
      <c r="K32" s="1">
        <f>($B32+1)^alpha / ($B32+K$2*$R$4+$C32+1)^beta</f>
        <v>1.7000927601757738E-11</v>
      </c>
      <c r="L32" s="1">
        <f>($B32+1)^alpha / ($B32+L$2*$R$4+$C32+1)^beta</f>
        <v>1.044535458589108E-11</v>
      </c>
      <c r="M32" s="1">
        <f>($B32+1)^alpha / ($B32+M$2*$R$4+$C32+1)^beta</f>
        <v>6.7014085759533707E-12</v>
      </c>
      <c r="N32" s="1">
        <f>($B32+1)^alpha / ($B32+N$2*$R$4+$C32+1)^beta</f>
        <v>4.4579307516723526E-12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alpha</vt:lpstr>
      <vt:lpstr>beta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</dc:creator>
  <cp:lastModifiedBy>Lucy</cp:lastModifiedBy>
  <dcterms:created xsi:type="dcterms:W3CDTF">2017-02-10T13:08:39Z</dcterms:created>
  <dcterms:modified xsi:type="dcterms:W3CDTF">2017-02-15T00:34:20Z</dcterms:modified>
</cp:coreProperties>
</file>